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1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3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4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5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20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1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gust\Documents\B.) University\Classes\Third Year\Semester Two\MECHENG 306\306-A2\"/>
    </mc:Choice>
  </mc:AlternateContent>
  <xr:revisionPtr revIDLastSave="0" documentId="13_ncr:1_{13B729A1-9431-4FFB-B28B-6B27CFCF83D0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Sheet2!$Q$52:$Q$71</definedName>
    <definedName name="_xlchart.v1.1" hidden="1">Sheet2!$AK$52:$AK$71</definedName>
    <definedName name="_xlchart.v1.2" hidden="1">Sheet2!$AA$52:$AA$71</definedName>
    <definedName name="_xlchart.v1.3" hidden="1">Sheet2!$G$52:$G$71</definedName>
    <definedName name="_xlchart.v1.4" hidden="1">Sheet2!$B$52:$B$71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9" i="2" l="1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Z66" i="2"/>
  <c r="AZ67" i="2"/>
  <c r="AZ68" i="2"/>
  <c r="AZ69" i="2"/>
  <c r="AZ70" i="2"/>
  <c r="AZ71" i="2"/>
  <c r="AZ72" i="2"/>
  <c r="AZ73" i="2"/>
  <c r="AZ74" i="2"/>
  <c r="AZ75" i="2"/>
  <c r="AZ76" i="2"/>
  <c r="AZ77" i="2"/>
  <c r="AZ78" i="2"/>
  <c r="AZ79" i="2"/>
  <c r="AZ80" i="2"/>
  <c r="AZ81" i="2"/>
  <c r="AZ82" i="2"/>
  <c r="AZ83" i="2"/>
  <c r="AZ84" i="2"/>
  <c r="AZ85" i="2"/>
  <c r="AZ86" i="2"/>
  <c r="AZ87" i="2"/>
  <c r="AZ88" i="2"/>
  <c r="AZ89" i="2"/>
  <c r="AZ90" i="2"/>
  <c r="AZ91" i="2"/>
  <c r="AZ92" i="2"/>
  <c r="AZ93" i="2"/>
  <c r="AZ94" i="2"/>
  <c r="AZ95" i="2"/>
  <c r="AZ96" i="2"/>
  <c r="AZ97" i="2"/>
  <c r="AZ98" i="2"/>
  <c r="AZ99" i="2"/>
  <c r="AZ100" i="2"/>
  <c r="AZ101" i="2"/>
  <c r="AZ102" i="2"/>
  <c r="AZ103" i="2"/>
  <c r="AZ104" i="2"/>
  <c r="AZ105" i="2"/>
  <c r="AZ106" i="2"/>
  <c r="AZ107" i="2"/>
  <c r="AZ108" i="2"/>
  <c r="AZ109" i="2"/>
  <c r="AZ110" i="2"/>
  <c r="AZ111" i="2"/>
  <c r="AZ112" i="2"/>
  <c r="AZ113" i="2"/>
  <c r="AZ114" i="2"/>
  <c r="AZ115" i="2"/>
  <c r="AZ116" i="2"/>
  <c r="AZ117" i="2"/>
  <c r="AZ118" i="2"/>
  <c r="AZ119" i="2"/>
  <c r="AZ120" i="2"/>
  <c r="AZ121" i="2"/>
  <c r="AZ122" i="2"/>
  <c r="AZ123" i="2"/>
  <c r="AZ124" i="2"/>
  <c r="AZ125" i="2"/>
  <c r="AZ126" i="2"/>
  <c r="AZ127" i="2"/>
  <c r="AZ128" i="2"/>
  <c r="AZ129" i="2"/>
  <c r="AZ130" i="2"/>
  <c r="AZ131" i="2"/>
  <c r="AZ132" i="2"/>
  <c r="AZ133" i="2"/>
  <c r="AZ134" i="2"/>
  <c r="AZ135" i="2"/>
  <c r="AZ136" i="2"/>
  <c r="AZ137" i="2"/>
  <c r="AZ138" i="2"/>
  <c r="AZ139" i="2"/>
  <c r="AZ140" i="2"/>
  <c r="AZ141" i="2"/>
  <c r="AZ142" i="2"/>
  <c r="AZ143" i="2"/>
  <c r="AZ144" i="2"/>
  <c r="AZ145" i="2"/>
  <c r="AZ146" i="2"/>
  <c r="AZ147" i="2"/>
  <c r="AZ148" i="2"/>
  <c r="AZ149" i="2"/>
  <c r="AZ150" i="2"/>
  <c r="AZ151" i="2"/>
  <c r="AZ152" i="2"/>
  <c r="AZ153" i="2"/>
  <c r="AZ154" i="2"/>
  <c r="AZ155" i="2"/>
  <c r="AZ156" i="2"/>
  <c r="AZ157" i="2"/>
  <c r="AZ158" i="2"/>
  <c r="AZ159" i="2"/>
  <c r="AZ160" i="2"/>
  <c r="AZ161" i="2"/>
  <c r="AZ162" i="2"/>
  <c r="AZ163" i="2"/>
  <c r="AZ164" i="2"/>
  <c r="AZ165" i="2"/>
  <c r="AZ166" i="2"/>
  <c r="AZ167" i="2"/>
  <c r="AZ168" i="2"/>
  <c r="AZ169" i="2"/>
  <c r="AZ170" i="2"/>
  <c r="AZ171" i="2"/>
  <c r="AZ172" i="2"/>
  <c r="AZ173" i="2"/>
  <c r="AZ174" i="2"/>
  <c r="AZ175" i="2"/>
  <c r="AZ176" i="2"/>
  <c r="AZ177" i="2"/>
  <c r="AZ178" i="2"/>
  <c r="AZ179" i="2"/>
  <c r="AZ180" i="2"/>
  <c r="AZ181" i="2"/>
  <c r="AZ182" i="2"/>
  <c r="AZ183" i="2"/>
  <c r="AZ184" i="2"/>
  <c r="AZ185" i="2"/>
  <c r="AZ186" i="2"/>
  <c r="AZ187" i="2"/>
  <c r="AZ188" i="2"/>
  <c r="AZ189" i="2"/>
  <c r="AZ190" i="2"/>
  <c r="AZ191" i="2"/>
  <c r="AZ192" i="2"/>
  <c r="AZ193" i="2"/>
  <c r="AZ194" i="2"/>
  <c r="AZ195" i="2"/>
  <c r="AZ196" i="2"/>
  <c r="AZ197" i="2"/>
  <c r="AZ198" i="2"/>
  <c r="AZ199" i="2"/>
  <c r="AZ200" i="2"/>
  <c r="AZ201" i="2"/>
  <c r="AZ202" i="2"/>
  <c r="AZ203" i="2"/>
  <c r="AZ204" i="2"/>
  <c r="AZ205" i="2"/>
  <c r="AZ206" i="2"/>
  <c r="AZ207" i="2"/>
  <c r="AZ208" i="2"/>
  <c r="AZ209" i="2"/>
  <c r="AZ210" i="2"/>
  <c r="AZ211" i="2"/>
  <c r="AZ212" i="2"/>
  <c r="AZ213" i="2"/>
  <c r="AZ214" i="2"/>
  <c r="AZ215" i="2"/>
  <c r="AZ216" i="2"/>
  <c r="AZ217" i="2"/>
  <c r="AZ218" i="2"/>
  <c r="AZ219" i="2"/>
  <c r="AZ220" i="2"/>
  <c r="AZ221" i="2"/>
  <c r="AZ222" i="2"/>
  <c r="AZ223" i="2"/>
  <c r="AZ224" i="2"/>
  <c r="AZ225" i="2"/>
  <c r="AZ226" i="2"/>
  <c r="AZ227" i="2"/>
  <c r="AZ228" i="2"/>
  <c r="AZ229" i="2"/>
  <c r="AZ230" i="2"/>
  <c r="AZ231" i="2"/>
  <c r="AZ232" i="2"/>
  <c r="AZ233" i="2"/>
  <c r="AZ234" i="2"/>
  <c r="AZ235" i="2"/>
  <c r="AZ236" i="2"/>
  <c r="AZ237" i="2"/>
  <c r="AZ238" i="2"/>
  <c r="AZ239" i="2"/>
  <c r="AZ240" i="2"/>
  <c r="AZ241" i="2"/>
  <c r="AZ242" i="2"/>
  <c r="AZ243" i="2"/>
  <c r="AZ244" i="2"/>
  <c r="AZ245" i="2"/>
  <c r="AZ246" i="2"/>
  <c r="AZ247" i="2"/>
  <c r="AZ248" i="2"/>
  <c r="AZ249" i="2"/>
  <c r="AZ250" i="2"/>
  <c r="AZ251" i="2"/>
  <c r="AZ252" i="2"/>
  <c r="AZ253" i="2"/>
  <c r="AZ254" i="2"/>
  <c r="AZ255" i="2"/>
  <c r="AZ256" i="2"/>
  <c r="AZ257" i="2"/>
  <c r="AZ258" i="2"/>
  <c r="AZ259" i="2"/>
  <c r="AZ260" i="2"/>
  <c r="AZ261" i="2"/>
  <c r="AZ262" i="2"/>
  <c r="AZ263" i="2"/>
  <c r="AZ264" i="2"/>
  <c r="AZ265" i="2"/>
  <c r="AZ266" i="2"/>
  <c r="AZ267" i="2"/>
  <c r="AZ268" i="2"/>
  <c r="AZ269" i="2"/>
  <c r="AZ270" i="2"/>
  <c r="AZ271" i="2"/>
  <c r="AZ272" i="2"/>
  <c r="AZ273" i="2"/>
  <c r="AZ274" i="2"/>
  <c r="AZ275" i="2"/>
  <c r="AZ276" i="2"/>
  <c r="AZ277" i="2"/>
  <c r="AZ278" i="2"/>
  <c r="AZ279" i="2"/>
  <c r="AZ280" i="2"/>
  <c r="AZ281" i="2"/>
  <c r="AZ282" i="2"/>
  <c r="AZ283" i="2"/>
  <c r="AZ284" i="2"/>
  <c r="AZ285" i="2"/>
  <c r="AZ286" i="2"/>
  <c r="AZ287" i="2"/>
  <c r="AZ288" i="2"/>
  <c r="AZ289" i="2"/>
  <c r="AZ290" i="2"/>
  <c r="AZ291" i="2"/>
  <c r="AZ292" i="2"/>
  <c r="AZ293" i="2"/>
  <c r="AZ294" i="2"/>
  <c r="AZ295" i="2"/>
  <c r="AZ296" i="2"/>
  <c r="AZ297" i="2"/>
  <c r="AZ298" i="2"/>
  <c r="AZ299" i="2"/>
  <c r="AZ300" i="2"/>
  <c r="AZ301" i="2"/>
  <c r="AZ302" i="2"/>
  <c r="AZ303" i="2"/>
  <c r="AZ304" i="2"/>
  <c r="AZ305" i="2"/>
  <c r="AZ306" i="2"/>
  <c r="AZ307" i="2"/>
  <c r="AZ308" i="2"/>
  <c r="AZ309" i="2"/>
  <c r="AZ310" i="2"/>
  <c r="AZ311" i="2"/>
  <c r="AZ312" i="2"/>
  <c r="AZ313" i="2"/>
  <c r="AZ314" i="2"/>
  <c r="AZ315" i="2"/>
  <c r="AZ316" i="2"/>
  <c r="AZ317" i="2"/>
  <c r="AZ318" i="2"/>
  <c r="AZ319" i="2"/>
  <c r="AZ320" i="2"/>
  <c r="AZ321" i="2"/>
  <c r="AZ322" i="2"/>
  <c r="AZ323" i="2"/>
  <c r="AZ324" i="2"/>
  <c r="AZ325" i="2"/>
  <c r="AZ326" i="2"/>
  <c r="AZ327" i="2"/>
  <c r="AZ328" i="2"/>
  <c r="AZ329" i="2"/>
  <c r="AZ330" i="2"/>
  <c r="AZ331" i="2"/>
  <c r="AZ332" i="2"/>
  <c r="AZ333" i="2"/>
  <c r="AZ334" i="2"/>
  <c r="AZ335" i="2"/>
  <c r="AZ336" i="2"/>
  <c r="AZ337" i="2"/>
  <c r="AZ338" i="2"/>
  <c r="AZ339" i="2"/>
  <c r="AZ340" i="2"/>
  <c r="AZ341" i="2"/>
  <c r="AZ342" i="2"/>
  <c r="AZ343" i="2"/>
  <c r="AZ344" i="2"/>
  <c r="AZ345" i="2"/>
  <c r="AZ346" i="2"/>
  <c r="AZ347" i="2"/>
  <c r="AZ348" i="2"/>
  <c r="AZ349" i="2"/>
  <c r="AZ350" i="2"/>
  <c r="AZ351" i="2"/>
  <c r="AZ352" i="2"/>
  <c r="AZ353" i="2"/>
  <c r="AZ354" i="2"/>
  <c r="AZ355" i="2"/>
  <c r="AZ356" i="2"/>
  <c r="AZ357" i="2"/>
  <c r="AZ358" i="2"/>
  <c r="AZ359" i="2"/>
  <c r="AZ360" i="2"/>
  <c r="AZ361" i="2"/>
  <c r="AZ362" i="2"/>
  <c r="AZ363" i="2"/>
  <c r="AZ364" i="2"/>
  <c r="AZ365" i="2"/>
  <c r="AZ366" i="2"/>
  <c r="AZ367" i="2"/>
  <c r="AZ368" i="2"/>
  <c r="AZ369" i="2"/>
  <c r="AZ370" i="2"/>
  <c r="AZ371" i="2"/>
  <c r="AZ372" i="2"/>
  <c r="AZ373" i="2"/>
  <c r="AZ374" i="2"/>
  <c r="AZ375" i="2"/>
  <c r="AZ376" i="2"/>
  <c r="AZ377" i="2"/>
  <c r="AZ378" i="2"/>
  <c r="AZ379" i="2"/>
  <c r="AZ380" i="2"/>
  <c r="AZ381" i="2"/>
  <c r="AZ382" i="2"/>
  <c r="AZ383" i="2"/>
  <c r="AZ384" i="2"/>
  <c r="AZ385" i="2"/>
  <c r="AZ386" i="2"/>
  <c r="AZ387" i="2"/>
  <c r="AZ388" i="2"/>
  <c r="AZ389" i="2"/>
  <c r="AZ390" i="2"/>
  <c r="AZ391" i="2"/>
  <c r="AZ392" i="2"/>
  <c r="AZ393" i="2"/>
  <c r="AZ394" i="2"/>
  <c r="AZ395" i="2"/>
  <c r="AZ396" i="2"/>
  <c r="AZ397" i="2"/>
  <c r="AZ398" i="2"/>
  <c r="AZ399" i="2"/>
  <c r="AZ400" i="2"/>
  <c r="AZ401" i="2"/>
  <c r="AZ402" i="2"/>
  <c r="AZ403" i="2"/>
  <c r="AZ404" i="2"/>
  <c r="AZ405" i="2"/>
  <c r="AZ406" i="2"/>
  <c r="AZ407" i="2"/>
  <c r="AZ408" i="2"/>
  <c r="AZ409" i="2"/>
  <c r="AZ410" i="2"/>
  <c r="AZ411" i="2"/>
  <c r="AZ412" i="2"/>
  <c r="AZ413" i="2"/>
  <c r="AZ414" i="2"/>
  <c r="AZ415" i="2"/>
  <c r="AZ416" i="2"/>
  <c r="AZ417" i="2"/>
  <c r="AZ418" i="2"/>
  <c r="AZ419" i="2"/>
  <c r="AZ420" i="2"/>
  <c r="AZ421" i="2"/>
  <c r="AZ422" i="2"/>
  <c r="AZ423" i="2"/>
  <c r="AZ424" i="2"/>
  <c r="AZ425" i="2"/>
  <c r="AZ426" i="2"/>
  <c r="AZ427" i="2"/>
  <c r="AZ428" i="2"/>
  <c r="AZ429" i="2"/>
  <c r="AZ430" i="2"/>
  <c r="AZ431" i="2"/>
  <c r="AZ432" i="2"/>
  <c r="AZ433" i="2"/>
  <c r="AZ434" i="2"/>
  <c r="AZ435" i="2"/>
  <c r="AZ436" i="2"/>
  <c r="AZ437" i="2"/>
  <c r="AZ438" i="2"/>
  <c r="AZ439" i="2"/>
  <c r="AZ440" i="2"/>
  <c r="AZ441" i="2"/>
  <c r="AZ442" i="2"/>
  <c r="AZ443" i="2"/>
  <c r="AZ444" i="2"/>
  <c r="AZ445" i="2"/>
  <c r="AZ446" i="2"/>
  <c r="AZ447" i="2"/>
  <c r="AZ448" i="2"/>
  <c r="AZ449" i="2"/>
  <c r="AZ450" i="2"/>
  <c r="AZ451" i="2"/>
  <c r="AZ452" i="2"/>
  <c r="AZ453" i="2"/>
  <c r="AZ454" i="2"/>
  <c r="AZ455" i="2"/>
  <c r="AZ456" i="2"/>
  <c r="AZ457" i="2"/>
  <c r="AZ458" i="2"/>
  <c r="AZ459" i="2"/>
  <c r="AZ460" i="2"/>
  <c r="AZ461" i="2"/>
  <c r="AZ462" i="2"/>
  <c r="AZ463" i="2"/>
  <c r="AZ464" i="2"/>
  <c r="AZ465" i="2"/>
  <c r="AZ466" i="2"/>
  <c r="AZ467" i="2"/>
  <c r="AZ468" i="2"/>
  <c r="AZ469" i="2"/>
  <c r="AZ470" i="2"/>
  <c r="AZ471" i="2"/>
  <c r="AZ472" i="2"/>
  <c r="AZ473" i="2"/>
  <c r="AZ474" i="2"/>
  <c r="AZ475" i="2"/>
  <c r="AZ476" i="2"/>
  <c r="AZ477" i="2"/>
  <c r="AZ478" i="2"/>
  <c r="AZ479" i="2"/>
  <c r="AZ480" i="2"/>
  <c r="AZ481" i="2"/>
  <c r="AZ482" i="2"/>
  <c r="AZ483" i="2"/>
  <c r="AZ484" i="2"/>
  <c r="AZ485" i="2"/>
  <c r="AZ486" i="2"/>
  <c r="AZ487" i="2"/>
  <c r="AZ488" i="2"/>
  <c r="AZ489" i="2"/>
  <c r="AZ490" i="2"/>
  <c r="AZ491" i="2"/>
  <c r="AZ492" i="2"/>
  <c r="AZ493" i="2"/>
  <c r="AZ494" i="2"/>
  <c r="AZ495" i="2"/>
  <c r="AZ496" i="2"/>
  <c r="AZ497" i="2"/>
  <c r="AZ498" i="2"/>
  <c r="AZ499" i="2"/>
  <c r="AZ500" i="2"/>
  <c r="AZ501" i="2"/>
  <c r="AZ502" i="2"/>
  <c r="AZ503" i="2"/>
  <c r="AZ504" i="2"/>
  <c r="AZ505" i="2"/>
  <c r="AZ506" i="2"/>
  <c r="AZ507" i="2"/>
  <c r="AZ508" i="2"/>
  <c r="AZ509" i="2"/>
  <c r="AZ510" i="2"/>
  <c r="AZ511" i="2"/>
  <c r="AZ512" i="2"/>
  <c r="AZ513" i="2"/>
  <c r="AZ514" i="2"/>
  <c r="AZ515" i="2"/>
  <c r="AZ516" i="2"/>
  <c r="AZ517" i="2"/>
  <c r="AZ518" i="2"/>
  <c r="AZ519" i="2"/>
  <c r="AZ520" i="2"/>
  <c r="AZ521" i="2"/>
  <c r="AZ522" i="2"/>
  <c r="AZ523" i="2"/>
  <c r="AZ524" i="2"/>
  <c r="AZ525" i="2"/>
  <c r="AZ526" i="2"/>
  <c r="AZ527" i="2"/>
  <c r="AZ528" i="2"/>
  <c r="AZ529" i="2"/>
  <c r="AZ530" i="2"/>
  <c r="AZ531" i="2"/>
  <c r="AZ532" i="2"/>
  <c r="AZ533" i="2"/>
  <c r="AZ534" i="2"/>
  <c r="AZ535" i="2"/>
  <c r="AZ536" i="2"/>
  <c r="AZ537" i="2"/>
  <c r="AZ538" i="2"/>
  <c r="AZ539" i="2"/>
  <c r="AZ540" i="2"/>
  <c r="AZ541" i="2"/>
  <c r="AZ542" i="2"/>
  <c r="AZ543" i="2"/>
  <c r="AZ544" i="2"/>
  <c r="AZ545" i="2"/>
  <c r="AZ546" i="2"/>
  <c r="AZ547" i="2"/>
  <c r="AZ548" i="2"/>
  <c r="AZ549" i="2"/>
  <c r="AZ550" i="2"/>
  <c r="AZ551" i="2"/>
  <c r="AZ552" i="2"/>
  <c r="AZ553" i="2"/>
  <c r="AZ554" i="2"/>
  <c r="AZ555" i="2"/>
  <c r="AZ556" i="2"/>
  <c r="AZ557" i="2"/>
  <c r="AZ558" i="2"/>
  <c r="AZ559" i="2"/>
  <c r="AZ560" i="2"/>
  <c r="AZ561" i="2"/>
  <c r="AZ562" i="2"/>
  <c r="AZ563" i="2"/>
  <c r="AZ564" i="2"/>
  <c r="AZ565" i="2"/>
  <c r="AZ566" i="2"/>
  <c r="AZ567" i="2"/>
  <c r="AZ568" i="2"/>
  <c r="AZ569" i="2"/>
  <c r="AZ570" i="2"/>
  <c r="AZ571" i="2"/>
  <c r="AZ572" i="2"/>
  <c r="AZ573" i="2"/>
  <c r="AZ574" i="2"/>
  <c r="AZ575" i="2"/>
  <c r="AZ576" i="2"/>
  <c r="AZ577" i="2"/>
  <c r="AZ578" i="2"/>
  <c r="AZ579" i="2"/>
  <c r="AZ580" i="2"/>
  <c r="AZ581" i="2"/>
  <c r="AZ582" i="2"/>
  <c r="AZ583" i="2"/>
  <c r="AZ584" i="2"/>
  <c r="AZ585" i="2"/>
  <c r="AZ586" i="2"/>
  <c r="AZ587" i="2"/>
  <c r="AZ588" i="2"/>
  <c r="AZ589" i="2"/>
  <c r="AZ590" i="2"/>
  <c r="AZ591" i="2"/>
  <c r="AZ592" i="2"/>
  <c r="AZ593" i="2"/>
  <c r="AZ594" i="2"/>
  <c r="AZ595" i="2"/>
  <c r="AZ596" i="2"/>
  <c r="AZ597" i="2"/>
  <c r="AZ598" i="2"/>
  <c r="AZ599" i="2"/>
  <c r="AZ600" i="2"/>
  <c r="AZ601" i="2"/>
  <c r="AZ602" i="2"/>
  <c r="AZ603" i="2"/>
  <c r="AZ604" i="2"/>
  <c r="AZ605" i="2"/>
  <c r="AZ606" i="2"/>
  <c r="AZ607" i="2"/>
  <c r="AZ608" i="2"/>
  <c r="AZ609" i="2"/>
  <c r="AZ610" i="2"/>
  <c r="AZ611" i="2"/>
  <c r="AZ612" i="2"/>
  <c r="AZ613" i="2"/>
  <c r="AZ614" i="2"/>
  <c r="AZ615" i="2"/>
  <c r="AZ616" i="2"/>
  <c r="AZ617" i="2"/>
  <c r="AZ618" i="2"/>
  <c r="AZ619" i="2"/>
  <c r="AZ620" i="2"/>
  <c r="AZ621" i="2"/>
  <c r="AZ622" i="2"/>
  <c r="AZ623" i="2"/>
  <c r="AZ624" i="2"/>
  <c r="AZ625" i="2"/>
  <c r="AZ626" i="2"/>
  <c r="AZ627" i="2"/>
  <c r="AZ628" i="2"/>
  <c r="AZ629" i="2"/>
  <c r="AZ630" i="2"/>
  <c r="AZ631" i="2"/>
  <c r="AZ632" i="2"/>
  <c r="AZ633" i="2"/>
  <c r="AZ634" i="2"/>
  <c r="AZ635" i="2"/>
  <c r="AZ636" i="2"/>
  <c r="AZ637" i="2"/>
  <c r="AZ638" i="2"/>
  <c r="AZ639" i="2"/>
  <c r="AZ640" i="2"/>
  <c r="AZ641" i="2"/>
  <c r="AZ642" i="2"/>
  <c r="AZ643" i="2"/>
  <c r="AZ644" i="2"/>
  <c r="AZ645" i="2"/>
  <c r="AZ646" i="2"/>
  <c r="AZ647" i="2"/>
  <c r="AZ648" i="2"/>
  <c r="AZ649" i="2"/>
  <c r="AZ650" i="2"/>
  <c r="AZ651" i="2"/>
  <c r="AZ652" i="2"/>
  <c r="AZ653" i="2"/>
  <c r="AZ654" i="2"/>
  <c r="AZ655" i="2"/>
  <c r="AZ656" i="2"/>
  <c r="AZ657" i="2"/>
  <c r="AZ658" i="2"/>
  <c r="AZ659" i="2"/>
  <c r="AZ660" i="2"/>
  <c r="AZ661" i="2"/>
  <c r="AZ662" i="2"/>
  <c r="AZ663" i="2"/>
  <c r="AZ664" i="2"/>
  <c r="AZ665" i="2"/>
  <c r="AZ666" i="2"/>
  <c r="AZ667" i="2"/>
  <c r="AZ668" i="2"/>
  <c r="AZ669" i="2"/>
  <c r="AZ670" i="2"/>
  <c r="AZ671" i="2"/>
  <c r="AZ672" i="2"/>
  <c r="AZ673" i="2"/>
  <c r="AZ674" i="2"/>
  <c r="AZ675" i="2"/>
  <c r="AZ676" i="2"/>
  <c r="AZ677" i="2"/>
  <c r="AZ678" i="2"/>
  <c r="AZ679" i="2"/>
  <c r="AZ680" i="2"/>
  <c r="AZ681" i="2"/>
  <c r="AZ682" i="2"/>
  <c r="AZ683" i="2"/>
  <c r="AZ684" i="2"/>
  <c r="AZ685" i="2"/>
  <c r="AZ686" i="2"/>
  <c r="AZ687" i="2"/>
  <c r="AZ688" i="2"/>
  <c r="AZ689" i="2"/>
  <c r="AZ690" i="2"/>
  <c r="AZ691" i="2"/>
  <c r="AZ692" i="2"/>
  <c r="AZ693" i="2"/>
  <c r="AZ694" i="2"/>
  <c r="AZ695" i="2"/>
  <c r="AZ696" i="2"/>
  <c r="AZ697" i="2"/>
  <c r="AZ698" i="2"/>
  <c r="AZ699" i="2"/>
  <c r="AZ700" i="2"/>
  <c r="AZ701" i="2"/>
  <c r="AZ702" i="2"/>
  <c r="AZ703" i="2"/>
  <c r="AZ704" i="2"/>
  <c r="AZ705" i="2"/>
  <c r="AZ706" i="2"/>
  <c r="AZ707" i="2"/>
  <c r="AZ708" i="2"/>
  <c r="AZ709" i="2"/>
  <c r="AZ710" i="2"/>
  <c r="AZ711" i="2"/>
  <c r="AZ712" i="2"/>
  <c r="AZ713" i="2"/>
  <c r="AZ714" i="2"/>
  <c r="AZ715" i="2"/>
  <c r="AZ716" i="2"/>
  <c r="AZ717" i="2"/>
  <c r="AZ718" i="2"/>
  <c r="AZ719" i="2"/>
  <c r="AZ720" i="2"/>
  <c r="AZ721" i="2"/>
  <c r="AZ722" i="2"/>
  <c r="AZ723" i="2"/>
  <c r="AZ724" i="2"/>
  <c r="AZ725" i="2"/>
  <c r="AZ726" i="2"/>
  <c r="AZ727" i="2"/>
  <c r="AZ728" i="2"/>
  <c r="AZ729" i="2"/>
  <c r="AZ730" i="2"/>
  <c r="AZ731" i="2"/>
  <c r="AZ732" i="2"/>
  <c r="AZ733" i="2"/>
  <c r="AZ734" i="2"/>
  <c r="AZ735" i="2"/>
  <c r="AZ736" i="2"/>
  <c r="AZ737" i="2"/>
  <c r="AZ738" i="2"/>
  <c r="AZ739" i="2"/>
  <c r="AZ740" i="2"/>
  <c r="AZ741" i="2"/>
  <c r="AZ742" i="2"/>
  <c r="AZ743" i="2"/>
  <c r="AZ744" i="2"/>
  <c r="AZ745" i="2"/>
  <c r="AZ746" i="2"/>
  <c r="AZ747" i="2"/>
  <c r="AZ748" i="2"/>
  <c r="AZ749" i="2"/>
  <c r="AZ750" i="2"/>
  <c r="AZ751" i="2"/>
  <c r="AZ752" i="2"/>
  <c r="AZ753" i="2"/>
  <c r="AZ754" i="2"/>
  <c r="AZ755" i="2"/>
  <c r="AZ756" i="2"/>
  <c r="AZ757" i="2"/>
  <c r="AZ758" i="2"/>
  <c r="AZ759" i="2"/>
  <c r="AZ760" i="2"/>
  <c r="AZ761" i="2"/>
  <c r="AZ762" i="2"/>
  <c r="AZ763" i="2"/>
  <c r="AZ764" i="2"/>
  <c r="AZ765" i="2"/>
  <c r="AZ766" i="2"/>
  <c r="AZ767" i="2"/>
  <c r="AZ768" i="2"/>
  <c r="AZ769" i="2"/>
  <c r="AZ770" i="2"/>
  <c r="AZ771" i="2"/>
  <c r="AZ772" i="2"/>
  <c r="AZ773" i="2"/>
  <c r="AZ774" i="2"/>
  <c r="AZ775" i="2"/>
  <c r="AZ776" i="2"/>
  <c r="AZ777" i="2"/>
  <c r="AZ778" i="2"/>
  <c r="AZ779" i="2"/>
  <c r="AZ780" i="2"/>
  <c r="AZ781" i="2"/>
  <c r="AZ782" i="2"/>
  <c r="AZ783" i="2"/>
  <c r="AZ784" i="2"/>
  <c r="AZ785" i="2"/>
  <c r="AZ786" i="2"/>
  <c r="AZ787" i="2"/>
  <c r="AZ788" i="2"/>
  <c r="AZ789" i="2"/>
  <c r="AZ790" i="2"/>
  <c r="AZ791" i="2"/>
  <c r="AZ792" i="2"/>
  <c r="AZ793" i="2"/>
  <c r="AZ794" i="2"/>
  <c r="AZ795" i="2"/>
  <c r="AZ796" i="2"/>
  <c r="AZ797" i="2"/>
  <c r="AZ798" i="2"/>
  <c r="AZ799" i="2"/>
  <c r="AZ800" i="2"/>
  <c r="AZ801" i="2"/>
  <c r="AZ802" i="2"/>
  <c r="AZ803" i="2"/>
  <c r="AZ804" i="2"/>
  <c r="AZ805" i="2"/>
  <c r="AZ806" i="2"/>
  <c r="AZ807" i="2"/>
  <c r="AZ808" i="2"/>
  <c r="AZ809" i="2"/>
  <c r="AZ810" i="2"/>
  <c r="AZ811" i="2"/>
  <c r="AZ812" i="2"/>
  <c r="AZ813" i="2"/>
  <c r="AZ814" i="2"/>
  <c r="AZ815" i="2"/>
  <c r="AZ816" i="2"/>
  <c r="AZ817" i="2"/>
  <c r="AZ818" i="2"/>
  <c r="AZ819" i="2"/>
  <c r="AZ820" i="2"/>
  <c r="AZ821" i="2"/>
  <c r="AZ822" i="2"/>
  <c r="AZ823" i="2"/>
  <c r="AZ824" i="2"/>
  <c r="AZ825" i="2"/>
  <c r="AZ826" i="2"/>
  <c r="AZ827" i="2"/>
  <c r="AZ828" i="2"/>
  <c r="AZ829" i="2"/>
  <c r="AZ830" i="2"/>
  <c r="AZ831" i="2"/>
  <c r="AZ832" i="2"/>
  <c r="AZ833" i="2"/>
  <c r="AZ834" i="2"/>
  <c r="AZ835" i="2"/>
  <c r="AZ836" i="2"/>
  <c r="AZ837" i="2"/>
  <c r="AZ838" i="2"/>
  <c r="AZ839" i="2"/>
  <c r="AZ840" i="2"/>
  <c r="AZ841" i="2"/>
  <c r="AZ842" i="2"/>
  <c r="AZ843" i="2"/>
  <c r="AZ844" i="2"/>
  <c r="AZ845" i="2"/>
  <c r="AZ846" i="2"/>
  <c r="AZ847" i="2"/>
  <c r="AZ848" i="2"/>
  <c r="AZ849" i="2"/>
  <c r="AZ850" i="2"/>
  <c r="AZ851" i="2"/>
  <c r="AZ852" i="2"/>
  <c r="AZ853" i="2"/>
  <c r="AZ854" i="2"/>
  <c r="AZ855" i="2"/>
  <c r="AZ856" i="2"/>
  <c r="AZ857" i="2"/>
  <c r="AZ858" i="2"/>
  <c r="AZ859" i="2"/>
  <c r="AZ860" i="2"/>
  <c r="AZ861" i="2"/>
  <c r="AZ862" i="2"/>
  <c r="AZ863" i="2"/>
  <c r="AZ864" i="2"/>
  <c r="AZ865" i="2"/>
  <c r="AZ866" i="2"/>
  <c r="AZ867" i="2"/>
  <c r="AZ868" i="2"/>
  <c r="AZ869" i="2"/>
  <c r="AZ870" i="2"/>
  <c r="AZ871" i="2"/>
  <c r="AZ872" i="2"/>
  <c r="AZ873" i="2"/>
  <c r="AZ874" i="2"/>
  <c r="AZ875" i="2"/>
  <c r="AZ876" i="2"/>
  <c r="AZ877" i="2"/>
  <c r="AZ878" i="2"/>
  <c r="AZ879" i="2"/>
  <c r="AZ880" i="2"/>
  <c r="AZ881" i="2"/>
  <c r="AZ882" i="2"/>
  <c r="AZ883" i="2"/>
  <c r="AZ884" i="2"/>
  <c r="AZ885" i="2"/>
  <c r="AZ886" i="2"/>
  <c r="AZ887" i="2"/>
  <c r="AZ888" i="2"/>
  <c r="AZ889" i="2"/>
  <c r="AZ890" i="2"/>
  <c r="AZ891" i="2"/>
  <c r="AZ892" i="2"/>
  <c r="AZ893" i="2"/>
  <c r="AZ894" i="2"/>
  <c r="AZ895" i="2"/>
  <c r="AZ896" i="2"/>
  <c r="AZ897" i="2"/>
  <c r="AZ898" i="2"/>
  <c r="AZ899" i="2"/>
  <c r="AZ900" i="2"/>
  <c r="AZ901" i="2"/>
  <c r="AZ902" i="2"/>
  <c r="AZ903" i="2"/>
  <c r="AZ904" i="2"/>
  <c r="AZ905" i="2"/>
  <c r="AZ906" i="2"/>
  <c r="AZ907" i="2"/>
  <c r="AZ908" i="2"/>
  <c r="AZ909" i="2"/>
  <c r="AZ910" i="2"/>
  <c r="AZ911" i="2"/>
  <c r="AZ912" i="2"/>
  <c r="AZ913" i="2"/>
  <c r="AZ914" i="2"/>
  <c r="AZ915" i="2"/>
  <c r="AZ916" i="2"/>
  <c r="AZ917" i="2"/>
  <c r="AZ918" i="2"/>
  <c r="AZ919" i="2"/>
  <c r="AZ920" i="2"/>
  <c r="AZ921" i="2"/>
  <c r="AZ922" i="2"/>
  <c r="AZ923" i="2"/>
  <c r="AZ924" i="2"/>
  <c r="AZ925" i="2"/>
  <c r="AZ926" i="2"/>
  <c r="AZ927" i="2"/>
  <c r="AZ928" i="2"/>
  <c r="AZ929" i="2"/>
  <c r="AZ930" i="2"/>
  <c r="AZ931" i="2"/>
  <c r="AZ932" i="2"/>
  <c r="AZ933" i="2"/>
  <c r="AZ934" i="2"/>
  <c r="AZ935" i="2"/>
  <c r="AZ936" i="2"/>
  <c r="AZ937" i="2"/>
  <c r="AZ938" i="2"/>
  <c r="AZ939" i="2"/>
  <c r="AZ940" i="2"/>
  <c r="AZ941" i="2"/>
  <c r="AZ942" i="2"/>
  <c r="AZ943" i="2"/>
  <c r="AZ944" i="2"/>
  <c r="AZ945" i="2"/>
  <c r="AZ946" i="2"/>
  <c r="AZ947" i="2"/>
  <c r="AZ948" i="2"/>
  <c r="AZ949" i="2"/>
  <c r="AZ950" i="2"/>
  <c r="AZ951" i="2"/>
  <c r="AZ952" i="2"/>
  <c r="AZ953" i="2"/>
  <c r="AZ954" i="2"/>
  <c r="AZ955" i="2"/>
  <c r="AZ956" i="2"/>
  <c r="AZ957" i="2"/>
  <c r="AZ958" i="2"/>
  <c r="AZ959" i="2"/>
  <c r="AZ960" i="2"/>
  <c r="AZ961" i="2"/>
  <c r="AZ962" i="2"/>
  <c r="AZ963" i="2"/>
  <c r="AZ964" i="2"/>
  <c r="AZ965" i="2"/>
  <c r="AZ966" i="2"/>
  <c r="AZ967" i="2"/>
  <c r="AZ968" i="2"/>
  <c r="AZ969" i="2"/>
  <c r="AZ970" i="2"/>
  <c r="AZ971" i="2"/>
  <c r="AZ972" i="2"/>
  <c r="AZ973" i="2"/>
  <c r="AZ974" i="2"/>
  <c r="AZ975" i="2"/>
  <c r="AZ976" i="2"/>
  <c r="AZ977" i="2"/>
  <c r="AZ978" i="2"/>
  <c r="AZ979" i="2"/>
  <c r="AZ980" i="2"/>
  <c r="AZ981" i="2"/>
  <c r="AZ982" i="2"/>
  <c r="AZ983" i="2"/>
  <c r="AZ984" i="2"/>
  <c r="AZ985" i="2"/>
  <c r="AZ986" i="2"/>
  <c r="AZ987" i="2"/>
  <c r="AZ988" i="2"/>
  <c r="AZ989" i="2"/>
  <c r="AZ990" i="2"/>
  <c r="AZ991" i="2"/>
  <c r="AZ992" i="2"/>
  <c r="AZ993" i="2"/>
  <c r="AZ994" i="2"/>
  <c r="AZ995" i="2"/>
  <c r="AZ996" i="2"/>
  <c r="AZ997" i="2"/>
  <c r="AZ998" i="2"/>
  <c r="AZ999" i="2"/>
  <c r="AZ1000" i="2"/>
  <c r="AZ1001" i="2"/>
  <c r="AZ1002" i="2"/>
  <c r="AZ1003" i="2"/>
  <c r="AZ1004" i="2"/>
  <c r="AZ1005" i="2"/>
  <c r="AZ1006" i="2"/>
  <c r="AZ1007" i="2"/>
  <c r="AZ1008" i="2"/>
  <c r="AZ1009" i="2"/>
  <c r="AZ1010" i="2"/>
  <c r="AZ1011" i="2"/>
  <c r="AZ1012" i="2"/>
  <c r="AZ1013" i="2"/>
  <c r="AZ1014" i="2"/>
  <c r="AZ1015" i="2"/>
  <c r="AZ1016" i="2"/>
  <c r="AZ1017" i="2"/>
  <c r="AZ1018" i="2"/>
  <c r="AZ1019" i="2"/>
  <c r="AZ1020" i="2"/>
  <c r="AZ1021" i="2"/>
  <c r="AZ1022" i="2"/>
  <c r="AZ1023" i="2"/>
  <c r="AZ1024" i="2"/>
  <c r="AZ1025" i="2"/>
  <c r="AZ1026" i="2"/>
  <c r="AZ1027" i="2"/>
  <c r="AZ1028" i="2"/>
  <c r="AZ1029" i="2"/>
  <c r="AZ1030" i="2"/>
  <c r="AZ1031" i="2"/>
  <c r="AZ1032" i="2"/>
  <c r="AZ1033" i="2"/>
  <c r="AZ1034" i="2"/>
  <c r="AZ1035" i="2"/>
  <c r="AZ1036" i="2"/>
  <c r="AZ1037" i="2"/>
  <c r="AZ1038" i="2"/>
  <c r="AZ1039" i="2"/>
  <c r="AZ1040" i="2"/>
  <c r="AZ1041" i="2"/>
  <c r="AZ1042" i="2"/>
  <c r="AZ1043" i="2"/>
  <c r="AZ1044" i="2"/>
  <c r="AZ1045" i="2"/>
  <c r="AZ1046" i="2"/>
  <c r="AZ1047" i="2"/>
  <c r="AZ1048" i="2"/>
  <c r="AZ1049" i="2"/>
  <c r="AZ1050" i="2"/>
  <c r="AZ1051" i="2"/>
  <c r="AZ1052" i="2"/>
  <c r="AZ1053" i="2"/>
  <c r="AZ1054" i="2"/>
  <c r="AZ1055" i="2"/>
  <c r="AZ1056" i="2"/>
  <c r="AZ1057" i="2"/>
  <c r="AZ1058" i="2"/>
  <c r="AZ1059" i="2"/>
  <c r="AZ1060" i="2"/>
  <c r="AZ1061" i="2"/>
  <c r="AZ1062" i="2"/>
  <c r="AZ1063" i="2"/>
  <c r="AZ1064" i="2"/>
  <c r="AZ1065" i="2"/>
  <c r="AZ1066" i="2"/>
  <c r="AZ1067" i="2"/>
  <c r="AZ1068" i="2"/>
  <c r="AZ1069" i="2"/>
  <c r="AZ1070" i="2"/>
  <c r="AZ1071" i="2"/>
  <c r="AZ1072" i="2"/>
  <c r="AZ1073" i="2"/>
  <c r="AZ1074" i="2"/>
  <c r="AZ1075" i="2"/>
  <c r="AZ1076" i="2"/>
  <c r="AZ1077" i="2"/>
  <c r="AZ1078" i="2"/>
  <c r="AZ1079" i="2"/>
  <c r="AZ1080" i="2"/>
  <c r="AZ1081" i="2"/>
  <c r="AZ1082" i="2"/>
  <c r="AZ1083" i="2"/>
  <c r="AZ1084" i="2"/>
  <c r="AZ1085" i="2"/>
  <c r="AZ1086" i="2"/>
  <c r="AZ1087" i="2"/>
  <c r="AZ1088" i="2"/>
  <c r="AZ1089" i="2"/>
  <c r="AZ1090" i="2"/>
  <c r="AZ1091" i="2"/>
  <c r="AZ1092" i="2"/>
  <c r="AZ1093" i="2"/>
  <c r="AZ1094" i="2"/>
  <c r="AZ1095" i="2"/>
  <c r="AZ1096" i="2"/>
  <c r="AZ1097" i="2"/>
  <c r="AZ1098" i="2"/>
  <c r="AZ1099" i="2"/>
  <c r="AZ1100" i="2"/>
  <c r="AZ1101" i="2"/>
  <c r="AZ1102" i="2"/>
  <c r="AZ1103" i="2"/>
  <c r="AZ1104" i="2"/>
  <c r="AZ1105" i="2"/>
  <c r="AZ1106" i="2"/>
  <c r="AZ1107" i="2"/>
  <c r="AZ1108" i="2"/>
  <c r="AZ1109" i="2"/>
  <c r="AZ1110" i="2"/>
  <c r="AZ1111" i="2"/>
  <c r="AZ1112" i="2"/>
  <c r="AZ1113" i="2"/>
  <c r="AZ1114" i="2"/>
  <c r="AZ1115" i="2"/>
  <c r="AZ1116" i="2"/>
  <c r="AZ1117" i="2"/>
  <c r="AZ1118" i="2"/>
  <c r="AZ1119" i="2"/>
  <c r="AZ1120" i="2"/>
  <c r="AZ1121" i="2"/>
  <c r="AZ1122" i="2"/>
  <c r="AZ1123" i="2"/>
  <c r="AZ1124" i="2"/>
  <c r="AZ1125" i="2"/>
  <c r="AZ1126" i="2"/>
  <c r="AZ1127" i="2"/>
  <c r="AZ1128" i="2"/>
  <c r="AZ1129" i="2"/>
  <c r="AZ1130" i="2"/>
  <c r="AZ1131" i="2"/>
  <c r="AZ1132" i="2"/>
  <c r="AZ1133" i="2"/>
  <c r="AZ1134" i="2"/>
  <c r="AZ1135" i="2"/>
  <c r="AZ1136" i="2"/>
  <c r="AZ1137" i="2"/>
  <c r="AZ1138" i="2"/>
  <c r="AZ1139" i="2"/>
  <c r="AZ1140" i="2"/>
  <c r="AZ1141" i="2"/>
  <c r="AZ1142" i="2"/>
  <c r="AZ1143" i="2"/>
  <c r="AZ1144" i="2"/>
  <c r="AZ1145" i="2"/>
  <c r="AZ1146" i="2"/>
  <c r="AZ1147" i="2"/>
  <c r="AZ1148" i="2"/>
  <c r="AZ1149" i="2"/>
  <c r="AZ1150" i="2"/>
  <c r="AZ1151" i="2"/>
  <c r="AZ1152" i="2"/>
  <c r="AZ1153" i="2"/>
  <c r="AZ1154" i="2"/>
  <c r="AZ1155" i="2"/>
  <c r="AZ1156" i="2"/>
  <c r="AZ1157" i="2"/>
  <c r="AZ1158" i="2"/>
  <c r="AZ1159" i="2"/>
  <c r="AZ1160" i="2"/>
  <c r="AZ1161" i="2"/>
  <c r="AZ1162" i="2"/>
  <c r="AZ1163" i="2"/>
  <c r="AZ1164" i="2"/>
  <c r="AZ1165" i="2"/>
  <c r="AZ1166" i="2"/>
  <c r="AZ1167" i="2"/>
  <c r="AZ1168" i="2"/>
  <c r="AZ1169" i="2"/>
  <c r="AZ1170" i="2"/>
  <c r="AZ1171" i="2"/>
  <c r="AZ1172" i="2"/>
  <c r="AZ1173" i="2"/>
  <c r="AZ1174" i="2"/>
  <c r="AZ1175" i="2"/>
  <c r="AZ1176" i="2"/>
  <c r="AZ1177" i="2"/>
  <c r="AZ1178" i="2"/>
  <c r="AZ1179" i="2"/>
  <c r="AZ1180" i="2"/>
  <c r="AZ1181" i="2"/>
  <c r="AZ1182" i="2"/>
  <c r="AZ1183" i="2"/>
  <c r="AZ1184" i="2"/>
  <c r="AZ1185" i="2"/>
  <c r="AZ1186" i="2"/>
  <c r="AZ1187" i="2"/>
  <c r="AZ1188" i="2"/>
  <c r="AZ1189" i="2"/>
  <c r="AZ1190" i="2"/>
  <c r="AZ1191" i="2"/>
  <c r="AZ1192" i="2"/>
  <c r="AZ1193" i="2"/>
  <c r="AZ1194" i="2"/>
  <c r="AZ1195" i="2"/>
  <c r="AZ1196" i="2"/>
  <c r="AZ1197" i="2"/>
  <c r="AZ1198" i="2"/>
  <c r="AZ1199" i="2"/>
  <c r="AZ1200" i="2"/>
  <c r="AZ1201" i="2"/>
  <c r="AZ1202" i="2"/>
  <c r="AZ1203" i="2"/>
  <c r="AZ1204" i="2"/>
  <c r="AZ1205" i="2"/>
  <c r="AZ1206" i="2"/>
  <c r="AZ1207" i="2"/>
  <c r="AZ1208" i="2"/>
  <c r="AZ1209" i="2"/>
  <c r="AZ1210" i="2"/>
  <c r="AZ1211" i="2"/>
  <c r="AZ1212" i="2"/>
  <c r="AZ1213" i="2"/>
  <c r="AZ1214" i="2"/>
  <c r="AZ1215" i="2"/>
  <c r="AZ1216" i="2"/>
  <c r="AZ1217" i="2"/>
  <c r="AZ1218" i="2"/>
  <c r="AZ1219" i="2"/>
  <c r="AZ1220" i="2"/>
  <c r="AZ1221" i="2"/>
  <c r="AZ1222" i="2"/>
  <c r="AZ1223" i="2"/>
  <c r="AZ1224" i="2"/>
  <c r="AZ1225" i="2"/>
  <c r="AZ1226" i="2"/>
  <c r="AZ1227" i="2"/>
  <c r="AZ1228" i="2"/>
  <c r="AZ1229" i="2"/>
  <c r="AZ1230" i="2"/>
  <c r="AZ1231" i="2"/>
  <c r="AZ1232" i="2"/>
  <c r="AZ1233" i="2"/>
  <c r="AZ1234" i="2"/>
  <c r="AZ1235" i="2"/>
  <c r="AZ1236" i="2"/>
  <c r="AZ1237" i="2"/>
  <c r="AZ1238" i="2"/>
  <c r="AZ1239" i="2"/>
  <c r="AZ1240" i="2"/>
  <c r="AZ1241" i="2"/>
  <c r="AZ1242" i="2"/>
  <c r="AZ1243" i="2"/>
  <c r="AZ1244" i="2"/>
  <c r="AZ1245" i="2"/>
  <c r="AZ1246" i="2"/>
  <c r="AZ1247" i="2"/>
  <c r="AZ1248" i="2"/>
  <c r="AZ1249" i="2"/>
  <c r="AZ1250" i="2"/>
  <c r="AZ1251" i="2"/>
  <c r="AZ1252" i="2"/>
  <c r="AZ1253" i="2"/>
  <c r="AZ1254" i="2"/>
  <c r="AZ1255" i="2"/>
  <c r="AZ1256" i="2"/>
  <c r="AZ1257" i="2"/>
  <c r="AZ1258" i="2"/>
  <c r="AZ1259" i="2"/>
  <c r="AZ1260" i="2"/>
  <c r="AZ1261" i="2"/>
  <c r="AZ1262" i="2"/>
  <c r="AZ1263" i="2"/>
  <c r="AZ1264" i="2"/>
  <c r="AZ1265" i="2"/>
  <c r="AZ1266" i="2"/>
  <c r="AZ1267" i="2"/>
  <c r="AZ1268" i="2"/>
  <c r="AZ1269" i="2"/>
  <c r="AZ1270" i="2"/>
  <c r="AZ1271" i="2"/>
  <c r="AZ1272" i="2"/>
  <c r="AZ1273" i="2"/>
  <c r="AZ1274" i="2"/>
  <c r="AZ1275" i="2"/>
  <c r="AZ1276" i="2"/>
  <c r="AZ1277" i="2"/>
  <c r="AZ1278" i="2"/>
  <c r="AZ1279" i="2"/>
  <c r="AZ1280" i="2"/>
  <c r="AZ1281" i="2"/>
  <c r="AZ1282" i="2"/>
  <c r="AZ1283" i="2"/>
  <c r="AZ1284" i="2"/>
  <c r="AZ1285" i="2"/>
  <c r="AZ1286" i="2"/>
  <c r="AZ1287" i="2"/>
  <c r="AZ1288" i="2"/>
  <c r="AZ1289" i="2"/>
  <c r="AZ1290" i="2"/>
  <c r="AZ1291" i="2"/>
  <c r="AZ1292" i="2"/>
  <c r="AZ1293" i="2"/>
  <c r="AZ1294" i="2"/>
  <c r="AZ1295" i="2"/>
  <c r="AZ1296" i="2"/>
  <c r="AZ1297" i="2"/>
  <c r="AZ1298" i="2"/>
  <c r="AZ1299" i="2"/>
  <c r="AZ1300" i="2"/>
  <c r="AZ1301" i="2"/>
  <c r="AZ1302" i="2"/>
  <c r="AZ1303" i="2"/>
  <c r="AZ1304" i="2"/>
  <c r="AZ1305" i="2"/>
  <c r="AZ1306" i="2"/>
  <c r="AZ1307" i="2"/>
  <c r="AZ1308" i="2"/>
  <c r="AZ1309" i="2"/>
  <c r="AZ1310" i="2"/>
  <c r="AZ1311" i="2"/>
  <c r="AZ1312" i="2"/>
  <c r="AZ1313" i="2"/>
  <c r="AZ1314" i="2"/>
  <c r="AZ1315" i="2"/>
  <c r="AZ1316" i="2"/>
  <c r="AZ1317" i="2"/>
  <c r="AZ1318" i="2"/>
  <c r="AZ1319" i="2"/>
  <c r="AZ1320" i="2"/>
  <c r="AZ1321" i="2"/>
  <c r="AZ1322" i="2"/>
  <c r="AZ1323" i="2"/>
  <c r="AZ1324" i="2"/>
  <c r="AZ1325" i="2"/>
  <c r="AZ1326" i="2"/>
  <c r="AZ1327" i="2"/>
  <c r="AZ1328" i="2"/>
  <c r="AZ1329" i="2"/>
  <c r="AZ1330" i="2"/>
  <c r="AZ1331" i="2"/>
  <c r="AZ1332" i="2"/>
  <c r="AZ1333" i="2"/>
  <c r="AZ1334" i="2"/>
  <c r="AZ1335" i="2"/>
  <c r="AZ1336" i="2"/>
  <c r="AZ1337" i="2"/>
  <c r="AZ1338" i="2"/>
  <c r="AZ1339" i="2"/>
  <c r="AZ1340" i="2"/>
  <c r="AZ1341" i="2"/>
  <c r="AZ1342" i="2"/>
  <c r="AZ1343" i="2"/>
  <c r="AZ1344" i="2"/>
  <c r="AZ1345" i="2"/>
  <c r="AZ1346" i="2"/>
  <c r="AZ1347" i="2"/>
  <c r="AZ1348" i="2"/>
  <c r="AZ1349" i="2"/>
  <c r="AZ1350" i="2"/>
  <c r="AZ1351" i="2"/>
  <c r="AZ1352" i="2"/>
  <c r="AZ1353" i="2"/>
  <c r="AZ1354" i="2"/>
  <c r="AZ1355" i="2"/>
  <c r="AZ1356" i="2"/>
  <c r="AZ1357" i="2"/>
  <c r="AZ1358" i="2"/>
  <c r="AZ1359" i="2"/>
  <c r="AZ1360" i="2"/>
  <c r="AZ1361" i="2"/>
  <c r="AZ1362" i="2"/>
  <c r="AZ1363" i="2"/>
  <c r="AZ1364" i="2"/>
  <c r="AZ1365" i="2"/>
  <c r="AZ1366" i="2"/>
  <c r="AZ1367" i="2"/>
  <c r="AZ1368" i="2"/>
  <c r="AZ1369" i="2"/>
  <c r="AZ1370" i="2"/>
  <c r="AZ1371" i="2"/>
  <c r="AZ1372" i="2"/>
  <c r="AZ1373" i="2"/>
  <c r="AZ1374" i="2"/>
  <c r="AZ1375" i="2"/>
  <c r="AZ1376" i="2"/>
  <c r="AZ1377" i="2"/>
  <c r="AZ1378" i="2"/>
  <c r="AZ1379" i="2"/>
  <c r="AZ1380" i="2"/>
  <c r="AZ1381" i="2"/>
  <c r="AZ1382" i="2"/>
  <c r="AZ1383" i="2"/>
  <c r="AZ1384" i="2"/>
  <c r="AZ1385" i="2"/>
  <c r="AZ1386" i="2"/>
  <c r="AZ1387" i="2"/>
  <c r="AZ1388" i="2"/>
  <c r="AZ1389" i="2"/>
  <c r="AZ1390" i="2"/>
  <c r="AZ1391" i="2"/>
  <c r="AZ1392" i="2"/>
  <c r="AZ1393" i="2"/>
  <c r="AZ1394" i="2"/>
  <c r="AZ1395" i="2"/>
  <c r="AZ1396" i="2"/>
  <c r="AZ1397" i="2"/>
  <c r="AZ1398" i="2"/>
  <c r="AZ1399" i="2"/>
  <c r="AZ1400" i="2"/>
  <c r="AZ1401" i="2"/>
  <c r="AZ1402" i="2"/>
  <c r="AZ1403" i="2"/>
  <c r="AZ1404" i="2"/>
  <c r="AZ1405" i="2"/>
  <c r="AZ1406" i="2"/>
  <c r="AZ1407" i="2"/>
  <c r="AZ1408" i="2"/>
  <c r="AZ1409" i="2"/>
  <c r="AZ1410" i="2"/>
  <c r="AZ1411" i="2"/>
  <c r="AZ1412" i="2"/>
  <c r="AZ1413" i="2"/>
  <c r="AZ1414" i="2"/>
  <c r="AZ1415" i="2"/>
  <c r="AZ1416" i="2"/>
  <c r="AZ1417" i="2"/>
  <c r="AZ1418" i="2"/>
  <c r="AZ1419" i="2"/>
  <c r="AZ1420" i="2"/>
  <c r="AZ1421" i="2"/>
  <c r="AZ1422" i="2"/>
  <c r="AZ1423" i="2"/>
  <c r="AZ1424" i="2"/>
  <c r="AZ1425" i="2"/>
  <c r="AZ1426" i="2"/>
  <c r="AZ1427" i="2"/>
  <c r="AZ1428" i="2"/>
  <c r="AZ1429" i="2"/>
  <c r="AZ1430" i="2"/>
  <c r="AZ1431" i="2"/>
  <c r="AZ1432" i="2"/>
  <c r="AZ1433" i="2"/>
  <c r="AZ1434" i="2"/>
  <c r="AZ1435" i="2"/>
  <c r="AZ1436" i="2"/>
  <c r="AZ1437" i="2"/>
  <c r="AZ1438" i="2"/>
  <c r="AZ1439" i="2"/>
  <c r="AZ1440" i="2"/>
  <c r="AZ1441" i="2"/>
  <c r="AZ1442" i="2"/>
  <c r="AZ1443" i="2"/>
  <c r="AZ1444" i="2"/>
  <c r="AZ1445" i="2"/>
  <c r="AZ1446" i="2"/>
  <c r="AZ1447" i="2"/>
  <c r="AZ1448" i="2"/>
  <c r="AZ1449" i="2"/>
  <c r="AZ1450" i="2"/>
  <c r="AZ1451" i="2"/>
  <c r="AZ1452" i="2"/>
  <c r="AZ1453" i="2"/>
  <c r="AZ1454" i="2"/>
  <c r="AZ1455" i="2"/>
  <c r="AZ1456" i="2"/>
  <c r="AZ1457" i="2"/>
  <c r="AZ1458" i="2"/>
  <c r="AZ1459" i="2"/>
  <c r="AZ1460" i="2"/>
  <c r="AZ1461" i="2"/>
  <c r="AZ1462" i="2"/>
  <c r="AZ1463" i="2"/>
  <c r="AZ1464" i="2"/>
  <c r="AZ1465" i="2"/>
  <c r="AZ1466" i="2"/>
  <c r="AZ1467" i="2"/>
  <c r="AZ1468" i="2"/>
  <c r="AZ1469" i="2"/>
  <c r="AZ1470" i="2"/>
  <c r="AZ1471" i="2"/>
  <c r="AZ1472" i="2"/>
  <c r="AZ1473" i="2"/>
  <c r="AZ1474" i="2"/>
  <c r="AZ1475" i="2"/>
  <c r="AZ1476" i="2"/>
  <c r="AZ1477" i="2"/>
  <c r="AZ1478" i="2"/>
  <c r="AZ1479" i="2"/>
  <c r="AZ1480" i="2"/>
  <c r="AZ1481" i="2"/>
  <c r="AZ1482" i="2"/>
  <c r="AZ1483" i="2"/>
  <c r="AZ1484" i="2"/>
  <c r="AZ1485" i="2"/>
  <c r="AZ1486" i="2"/>
  <c r="AZ1487" i="2"/>
  <c r="AZ1488" i="2"/>
  <c r="AZ1489" i="2"/>
  <c r="AZ1490" i="2"/>
  <c r="AZ1491" i="2"/>
  <c r="AZ1492" i="2"/>
  <c r="AZ1493" i="2"/>
  <c r="AZ1494" i="2"/>
  <c r="AZ1495" i="2"/>
  <c r="AZ1496" i="2"/>
  <c r="AZ1497" i="2"/>
  <c r="AZ1498" i="2"/>
  <c r="AZ1499" i="2"/>
  <c r="AZ1500" i="2"/>
  <c r="AZ1501" i="2"/>
  <c r="AZ1502" i="2"/>
  <c r="AZ1503" i="2"/>
  <c r="AZ1504" i="2"/>
  <c r="AZ1505" i="2"/>
  <c r="AZ1506" i="2"/>
  <c r="AZ1507" i="2"/>
  <c r="AZ1508" i="2"/>
  <c r="AZ1509" i="2"/>
  <c r="AZ1510" i="2"/>
  <c r="AZ1511" i="2"/>
  <c r="AZ1512" i="2"/>
  <c r="AZ1513" i="2"/>
  <c r="AZ1514" i="2"/>
  <c r="AZ1515" i="2"/>
  <c r="AZ1516" i="2"/>
  <c r="AZ1517" i="2"/>
  <c r="AZ1518" i="2"/>
  <c r="AZ1519" i="2"/>
  <c r="AZ1520" i="2"/>
  <c r="AZ1521" i="2"/>
  <c r="AZ1522" i="2"/>
  <c r="AZ1523" i="2"/>
  <c r="AZ1524" i="2"/>
  <c r="AZ1525" i="2"/>
  <c r="AZ1526" i="2"/>
  <c r="AZ1527" i="2"/>
  <c r="AZ1528" i="2"/>
  <c r="AZ1529" i="2"/>
  <c r="AZ1530" i="2"/>
  <c r="AZ1531" i="2"/>
  <c r="AZ1532" i="2"/>
  <c r="AZ1533" i="2"/>
  <c r="AZ28" i="2"/>
  <c r="AX1533" i="2"/>
  <c r="AX1532" i="2"/>
  <c r="AX1531" i="2"/>
  <c r="AX1530" i="2"/>
  <c r="AX1529" i="2"/>
  <c r="AX1528" i="2"/>
  <c r="AX1527" i="2"/>
  <c r="AX1526" i="2"/>
  <c r="AX1525" i="2"/>
  <c r="AX1524" i="2"/>
  <c r="AX1523" i="2"/>
  <c r="AX1522" i="2"/>
  <c r="AX1521" i="2"/>
  <c r="AX1520" i="2"/>
  <c r="AX1519" i="2"/>
  <c r="AX1518" i="2"/>
  <c r="AX1517" i="2"/>
  <c r="AX1516" i="2"/>
  <c r="AX1515" i="2"/>
  <c r="AX1514" i="2"/>
  <c r="AX1513" i="2"/>
  <c r="AX1512" i="2"/>
  <c r="AX1511" i="2"/>
  <c r="AX1510" i="2"/>
  <c r="AX1509" i="2"/>
  <c r="AX1508" i="2"/>
  <c r="AX1507" i="2"/>
  <c r="AX1506" i="2"/>
  <c r="AX1505" i="2"/>
  <c r="AX1504" i="2"/>
  <c r="AX1503" i="2"/>
  <c r="AX1502" i="2"/>
  <c r="AX1501" i="2"/>
  <c r="AX1500" i="2"/>
  <c r="AX1499" i="2"/>
  <c r="AX1498" i="2"/>
  <c r="AX1497" i="2"/>
  <c r="AX1496" i="2"/>
  <c r="AX1495" i="2"/>
  <c r="AX1494" i="2"/>
  <c r="AX1493" i="2"/>
  <c r="AX1492" i="2"/>
  <c r="AX1491" i="2"/>
  <c r="AX1490" i="2"/>
  <c r="AX1489" i="2"/>
  <c r="AX1488" i="2"/>
  <c r="AX1487" i="2"/>
  <c r="AX1486" i="2"/>
  <c r="AX1485" i="2"/>
  <c r="AX1484" i="2"/>
  <c r="AX1483" i="2"/>
  <c r="AX1482" i="2"/>
  <c r="AX1481" i="2"/>
  <c r="AX1480" i="2"/>
  <c r="AX1479" i="2"/>
  <c r="AX1478" i="2"/>
  <c r="AX1477" i="2"/>
  <c r="AX1476" i="2"/>
  <c r="AX1475" i="2"/>
  <c r="AX1474" i="2"/>
  <c r="AX1473" i="2"/>
  <c r="AX1472" i="2"/>
  <c r="AX1471" i="2"/>
  <c r="AX1470" i="2"/>
  <c r="AX1469" i="2"/>
  <c r="AX1468" i="2"/>
  <c r="AX1467" i="2"/>
  <c r="AX1466" i="2"/>
  <c r="AX1465" i="2"/>
  <c r="AX1464" i="2"/>
  <c r="AX1463" i="2"/>
  <c r="AX1462" i="2"/>
  <c r="AX1461" i="2"/>
  <c r="AX1460" i="2"/>
  <c r="AX1459" i="2"/>
  <c r="AX1458" i="2"/>
  <c r="AX1457" i="2"/>
  <c r="AX1456" i="2"/>
  <c r="AX1455" i="2"/>
  <c r="AX1454" i="2"/>
  <c r="AX1453" i="2"/>
  <c r="AX1452" i="2"/>
  <c r="AX1451" i="2"/>
  <c r="AX1450" i="2"/>
  <c r="AX1449" i="2"/>
  <c r="AX1448" i="2"/>
  <c r="AX1447" i="2"/>
  <c r="AX1446" i="2"/>
  <c r="AX1445" i="2"/>
  <c r="AX1444" i="2"/>
  <c r="AX1443" i="2"/>
  <c r="AX1442" i="2"/>
  <c r="AX1441" i="2"/>
  <c r="AX1440" i="2"/>
  <c r="AX1439" i="2"/>
  <c r="AX1438" i="2"/>
  <c r="AX1437" i="2"/>
  <c r="AX1436" i="2"/>
  <c r="AX1435" i="2"/>
  <c r="AX1434" i="2"/>
  <c r="AX1433" i="2"/>
  <c r="AX1432" i="2"/>
  <c r="AX1431" i="2"/>
  <c r="AX1430" i="2"/>
  <c r="AX1429" i="2"/>
  <c r="AX1428" i="2"/>
  <c r="AX1427" i="2"/>
  <c r="AX1426" i="2"/>
  <c r="AX1425" i="2"/>
  <c r="AX1424" i="2"/>
  <c r="AX1423" i="2"/>
  <c r="AX1422" i="2"/>
  <c r="AX1421" i="2"/>
  <c r="AX1420" i="2"/>
  <c r="AX1419" i="2"/>
  <c r="AX1418" i="2"/>
  <c r="AX1417" i="2"/>
  <c r="AX1416" i="2"/>
  <c r="AX1415" i="2"/>
  <c r="AX1414" i="2"/>
  <c r="AX1413" i="2"/>
  <c r="AX1412" i="2"/>
  <c r="AX1411" i="2"/>
  <c r="AX1410" i="2"/>
  <c r="AX1409" i="2"/>
  <c r="AX1408" i="2"/>
  <c r="AX1407" i="2"/>
  <c r="AX1406" i="2"/>
  <c r="AX1405" i="2"/>
  <c r="AX1404" i="2"/>
  <c r="AX1403" i="2"/>
  <c r="AX1402" i="2"/>
  <c r="AX1401" i="2"/>
  <c r="AX1400" i="2"/>
  <c r="AX1399" i="2"/>
  <c r="AX1398" i="2"/>
  <c r="AX1397" i="2"/>
  <c r="AX1396" i="2"/>
  <c r="AX1395" i="2"/>
  <c r="AX1394" i="2"/>
  <c r="AX1393" i="2"/>
  <c r="AX1392" i="2"/>
  <c r="AX1391" i="2"/>
  <c r="AX1390" i="2"/>
  <c r="AX1389" i="2"/>
  <c r="AX1388" i="2"/>
  <c r="AX1387" i="2"/>
  <c r="AX1386" i="2"/>
  <c r="AX1385" i="2"/>
  <c r="AX1384" i="2"/>
  <c r="AX1383" i="2"/>
  <c r="AX1382" i="2"/>
  <c r="AX1381" i="2"/>
  <c r="AX1380" i="2"/>
  <c r="AX1379" i="2"/>
  <c r="AX1378" i="2"/>
  <c r="AX1377" i="2"/>
  <c r="AX1376" i="2"/>
  <c r="AX1375" i="2"/>
  <c r="AX1374" i="2"/>
  <c r="AX1373" i="2"/>
  <c r="AX1372" i="2"/>
  <c r="AX1371" i="2"/>
  <c r="AX1370" i="2"/>
  <c r="AX1369" i="2"/>
  <c r="AX1368" i="2"/>
  <c r="AX1367" i="2"/>
  <c r="AX1366" i="2"/>
  <c r="AX1365" i="2"/>
  <c r="AX1364" i="2"/>
  <c r="AX1363" i="2"/>
  <c r="AX1362" i="2"/>
  <c r="AX1361" i="2"/>
  <c r="AX1360" i="2"/>
  <c r="AX1359" i="2"/>
  <c r="AX1358" i="2"/>
  <c r="AX1357" i="2"/>
  <c r="AX1356" i="2"/>
  <c r="AX1355" i="2"/>
  <c r="AX1354" i="2"/>
  <c r="AX1353" i="2"/>
  <c r="AX1352" i="2"/>
  <c r="AX1351" i="2"/>
  <c r="AX1350" i="2"/>
  <c r="AX1349" i="2"/>
  <c r="AX1348" i="2"/>
  <c r="AX1347" i="2"/>
  <c r="AX1346" i="2"/>
  <c r="AX1345" i="2"/>
  <c r="AX1344" i="2"/>
  <c r="AX1343" i="2"/>
  <c r="AX1342" i="2"/>
  <c r="AX1341" i="2"/>
  <c r="AX1340" i="2"/>
  <c r="AX1339" i="2"/>
  <c r="AX1338" i="2"/>
  <c r="AX1337" i="2"/>
  <c r="AX1336" i="2"/>
  <c r="AX1335" i="2"/>
  <c r="AX1334" i="2"/>
  <c r="AX1333" i="2"/>
  <c r="AX1332" i="2"/>
  <c r="AX1331" i="2"/>
  <c r="AX1330" i="2"/>
  <c r="AX1329" i="2"/>
  <c r="AX1328" i="2"/>
  <c r="AX1327" i="2"/>
  <c r="AX1326" i="2"/>
  <c r="AX1325" i="2"/>
  <c r="AX1324" i="2"/>
  <c r="AX1323" i="2"/>
  <c r="AX1322" i="2"/>
  <c r="AX1321" i="2"/>
  <c r="AX1320" i="2"/>
  <c r="AX1319" i="2"/>
  <c r="AX1318" i="2"/>
  <c r="AX1317" i="2"/>
  <c r="AX1316" i="2"/>
  <c r="AX1315" i="2"/>
  <c r="AX1314" i="2"/>
  <c r="AX1313" i="2"/>
  <c r="AX1312" i="2"/>
  <c r="AX1311" i="2"/>
  <c r="AX1310" i="2"/>
  <c r="AX1309" i="2"/>
  <c r="AX1308" i="2"/>
  <c r="AX1307" i="2"/>
  <c r="AX1306" i="2"/>
  <c r="AX1305" i="2"/>
  <c r="AX1304" i="2"/>
  <c r="AX1303" i="2"/>
  <c r="AX1302" i="2"/>
  <c r="AX1301" i="2"/>
  <c r="AX1300" i="2"/>
  <c r="AX1299" i="2"/>
  <c r="AX1298" i="2"/>
  <c r="AX1297" i="2"/>
  <c r="AX1296" i="2"/>
  <c r="AX1295" i="2"/>
  <c r="AX1294" i="2"/>
  <c r="AX1293" i="2"/>
  <c r="AX1292" i="2"/>
  <c r="AX1291" i="2"/>
  <c r="AX1290" i="2"/>
  <c r="AX1289" i="2"/>
  <c r="AX1288" i="2"/>
  <c r="AX1287" i="2"/>
  <c r="AX1286" i="2"/>
  <c r="AX1285" i="2"/>
  <c r="AX1284" i="2"/>
  <c r="AX1283" i="2"/>
  <c r="AX1282" i="2"/>
  <c r="AX1281" i="2"/>
  <c r="AX1280" i="2"/>
  <c r="AX1279" i="2"/>
  <c r="AX1278" i="2"/>
  <c r="AX1277" i="2"/>
  <c r="AX1276" i="2"/>
  <c r="AX1275" i="2"/>
  <c r="AX1274" i="2"/>
  <c r="AX1273" i="2"/>
  <c r="AX1272" i="2"/>
  <c r="AX1271" i="2"/>
  <c r="AX1270" i="2"/>
  <c r="AX1269" i="2"/>
  <c r="AX1268" i="2"/>
  <c r="AX1267" i="2"/>
  <c r="AX1266" i="2"/>
  <c r="AX1265" i="2"/>
  <c r="AX1264" i="2"/>
  <c r="AX1263" i="2"/>
  <c r="AX1262" i="2"/>
  <c r="AX1261" i="2"/>
  <c r="AX1260" i="2"/>
  <c r="AX1259" i="2"/>
  <c r="AX1258" i="2"/>
  <c r="AX1257" i="2"/>
  <c r="AX1256" i="2"/>
  <c r="AX1255" i="2"/>
  <c r="AX1254" i="2"/>
  <c r="AX1253" i="2"/>
  <c r="AX1252" i="2"/>
  <c r="AX1251" i="2"/>
  <c r="AX1250" i="2"/>
  <c r="AX1249" i="2"/>
  <c r="AX1248" i="2"/>
  <c r="AX1247" i="2"/>
  <c r="AX1246" i="2"/>
  <c r="AX1245" i="2"/>
  <c r="AX1244" i="2"/>
  <c r="AX1243" i="2"/>
  <c r="AX1242" i="2"/>
  <c r="AX1241" i="2"/>
  <c r="AX1240" i="2"/>
  <c r="AX1239" i="2"/>
  <c r="AX1238" i="2"/>
  <c r="AX1237" i="2"/>
  <c r="AX1236" i="2"/>
  <c r="AX1235" i="2"/>
  <c r="AX1234" i="2"/>
  <c r="AX1233" i="2"/>
  <c r="AX1232" i="2"/>
  <c r="AX1231" i="2"/>
  <c r="AX1230" i="2"/>
  <c r="AX1229" i="2"/>
  <c r="AX1228" i="2"/>
  <c r="AX1227" i="2"/>
  <c r="AX1226" i="2"/>
  <c r="AX1225" i="2"/>
  <c r="AX1224" i="2"/>
  <c r="AX1223" i="2"/>
  <c r="AX1222" i="2"/>
  <c r="AX1221" i="2"/>
  <c r="AX1220" i="2"/>
  <c r="AX1219" i="2"/>
  <c r="AX1218" i="2"/>
  <c r="AX1217" i="2"/>
  <c r="AX1216" i="2"/>
  <c r="AX1215" i="2"/>
  <c r="AX1214" i="2"/>
  <c r="AX1213" i="2"/>
  <c r="AX1212" i="2"/>
  <c r="AX1211" i="2"/>
  <c r="AX1210" i="2"/>
  <c r="AX1209" i="2"/>
  <c r="AX1208" i="2"/>
  <c r="AX1207" i="2"/>
  <c r="AX1206" i="2"/>
  <c r="AX1205" i="2"/>
  <c r="AX1204" i="2"/>
  <c r="AX1203" i="2"/>
  <c r="AX1202" i="2"/>
  <c r="AX1201" i="2"/>
  <c r="AX1200" i="2"/>
  <c r="AX1199" i="2"/>
  <c r="AX1198" i="2"/>
  <c r="AX1197" i="2"/>
  <c r="AX1196" i="2"/>
  <c r="AX1195" i="2"/>
  <c r="AX1194" i="2"/>
  <c r="AX1193" i="2"/>
  <c r="AX1192" i="2"/>
  <c r="AX1191" i="2"/>
  <c r="AX1190" i="2"/>
  <c r="AX1189" i="2"/>
  <c r="AX1188" i="2"/>
  <c r="AX1187" i="2"/>
  <c r="AX1186" i="2"/>
  <c r="AX1185" i="2"/>
  <c r="AX1184" i="2"/>
  <c r="AX1183" i="2"/>
  <c r="AX1182" i="2"/>
  <c r="AX1181" i="2"/>
  <c r="AX1180" i="2"/>
  <c r="AX1179" i="2"/>
  <c r="AX1178" i="2"/>
  <c r="AX1177" i="2"/>
  <c r="AX1176" i="2"/>
  <c r="AX1175" i="2"/>
  <c r="AX1174" i="2"/>
  <c r="AX1173" i="2"/>
  <c r="AX1172" i="2"/>
  <c r="AX1171" i="2"/>
  <c r="AX1170" i="2"/>
  <c r="AX1169" i="2"/>
  <c r="AX1168" i="2"/>
  <c r="AX1167" i="2"/>
  <c r="AX1166" i="2"/>
  <c r="AX1165" i="2"/>
  <c r="AX1164" i="2"/>
  <c r="AX1163" i="2"/>
  <c r="AX1162" i="2"/>
  <c r="AX1161" i="2"/>
  <c r="AX1160" i="2"/>
  <c r="AX1159" i="2"/>
  <c r="AX1158" i="2"/>
  <c r="AX1157" i="2"/>
  <c r="AX1156" i="2"/>
  <c r="AX1155" i="2"/>
  <c r="AX1154" i="2"/>
  <c r="AX1153" i="2"/>
  <c r="AX1152" i="2"/>
  <c r="AX1151" i="2"/>
  <c r="AX1150" i="2"/>
  <c r="AX1149" i="2"/>
  <c r="AX1148" i="2"/>
  <c r="AX1147" i="2"/>
  <c r="AX1146" i="2"/>
  <c r="AX1145" i="2"/>
  <c r="AX1144" i="2"/>
  <c r="AX1143" i="2"/>
  <c r="AX1142" i="2"/>
  <c r="AX1141" i="2"/>
  <c r="AX1140" i="2"/>
  <c r="AX1139" i="2"/>
  <c r="AX1138" i="2"/>
  <c r="AX1137" i="2"/>
  <c r="AX1136" i="2"/>
  <c r="AX1135" i="2"/>
  <c r="AX1134" i="2"/>
  <c r="AX1133" i="2"/>
  <c r="AX1132" i="2"/>
  <c r="AX1131" i="2"/>
  <c r="AX1130" i="2"/>
  <c r="AX1129" i="2"/>
  <c r="AX1128" i="2"/>
  <c r="AX1127" i="2"/>
  <c r="AX1126" i="2"/>
  <c r="AX1125" i="2"/>
  <c r="AX1124" i="2"/>
  <c r="AX1123" i="2"/>
  <c r="AX1122" i="2"/>
  <c r="AX1121" i="2"/>
  <c r="AX1120" i="2"/>
  <c r="AX1119" i="2"/>
  <c r="AX1118" i="2"/>
  <c r="AX1117" i="2"/>
  <c r="AX1116" i="2"/>
  <c r="AX1115" i="2"/>
  <c r="AX1114" i="2"/>
  <c r="AX1113" i="2"/>
  <c r="AX1112" i="2"/>
  <c r="AX1111" i="2"/>
  <c r="AX1110" i="2"/>
  <c r="AX1109" i="2"/>
  <c r="AX1108" i="2"/>
  <c r="AX1107" i="2"/>
  <c r="AX1106" i="2"/>
  <c r="AX1105" i="2"/>
  <c r="AX1104" i="2"/>
  <c r="AX1103" i="2"/>
  <c r="AX1102" i="2"/>
  <c r="AX1101" i="2"/>
  <c r="AX1100" i="2"/>
  <c r="AX1099" i="2"/>
  <c r="AX1098" i="2"/>
  <c r="AX1097" i="2"/>
  <c r="AX1096" i="2"/>
  <c r="AX1095" i="2"/>
  <c r="AX1094" i="2"/>
  <c r="AX1093" i="2"/>
  <c r="AX1092" i="2"/>
  <c r="AX1091" i="2"/>
  <c r="AX1090" i="2"/>
  <c r="AX1089" i="2"/>
  <c r="AX1088" i="2"/>
  <c r="AX1087" i="2"/>
  <c r="AX1086" i="2"/>
  <c r="AX1085" i="2"/>
  <c r="AX1084" i="2"/>
  <c r="AX1083" i="2"/>
  <c r="AX1082" i="2"/>
  <c r="AX1081" i="2"/>
  <c r="AX1080" i="2"/>
  <c r="AX1079" i="2"/>
  <c r="AX1078" i="2"/>
  <c r="AX1077" i="2"/>
  <c r="AX1076" i="2"/>
  <c r="AX1075" i="2"/>
  <c r="AX1074" i="2"/>
  <c r="AX1073" i="2"/>
  <c r="AX1072" i="2"/>
  <c r="AX1071" i="2"/>
  <c r="AX1070" i="2"/>
  <c r="AX1069" i="2"/>
  <c r="AX1068" i="2"/>
  <c r="AX1067" i="2"/>
  <c r="AX1066" i="2"/>
  <c r="AX1065" i="2"/>
  <c r="AX1064" i="2"/>
  <c r="AX1063" i="2"/>
  <c r="AX1062" i="2"/>
  <c r="AX1061" i="2"/>
  <c r="AX1060" i="2"/>
  <c r="AX1059" i="2"/>
  <c r="AX1058" i="2"/>
  <c r="AX1057" i="2"/>
  <c r="AX1056" i="2"/>
  <c r="AX1055" i="2"/>
  <c r="AX1054" i="2"/>
  <c r="AX1053" i="2"/>
  <c r="AX1052" i="2"/>
  <c r="AX1051" i="2"/>
  <c r="AX1050" i="2"/>
  <c r="AX1049" i="2"/>
  <c r="AX1048" i="2"/>
  <c r="AX1047" i="2"/>
  <c r="AX1046" i="2"/>
  <c r="AX1045" i="2"/>
  <c r="AX1044" i="2"/>
  <c r="AX1043" i="2"/>
  <c r="AX1042" i="2"/>
  <c r="AX1041" i="2"/>
  <c r="AX1040" i="2"/>
  <c r="AX1039" i="2"/>
  <c r="AX1038" i="2"/>
  <c r="AX1037" i="2"/>
  <c r="AX1036" i="2"/>
  <c r="AX1035" i="2"/>
  <c r="AX1034" i="2"/>
  <c r="AX1033" i="2"/>
  <c r="AX1032" i="2"/>
  <c r="AX1031" i="2"/>
  <c r="AX1030" i="2"/>
  <c r="AX1029" i="2"/>
  <c r="AX1028" i="2"/>
  <c r="AX1027" i="2"/>
  <c r="AX1026" i="2"/>
  <c r="AX1025" i="2"/>
  <c r="AX1024" i="2"/>
  <c r="AX1023" i="2"/>
  <c r="AX1022" i="2"/>
  <c r="AX1021" i="2"/>
  <c r="AX1020" i="2"/>
  <c r="AX1019" i="2"/>
  <c r="AX1018" i="2"/>
  <c r="AX1017" i="2"/>
  <c r="AX1016" i="2"/>
  <c r="AX1015" i="2"/>
  <c r="AX1014" i="2"/>
  <c r="AX1013" i="2"/>
  <c r="AX1012" i="2"/>
  <c r="AX1011" i="2"/>
  <c r="AX1010" i="2"/>
  <c r="AX1009" i="2"/>
  <c r="AX1008" i="2"/>
  <c r="AX1007" i="2"/>
  <c r="AX1006" i="2"/>
  <c r="AX1005" i="2"/>
  <c r="AX1004" i="2"/>
  <c r="AX1003" i="2"/>
  <c r="AX1002" i="2"/>
  <c r="AX1001" i="2"/>
  <c r="AX1000" i="2"/>
  <c r="AX999" i="2"/>
  <c r="AX998" i="2"/>
  <c r="AX997" i="2"/>
  <c r="AX996" i="2"/>
  <c r="AX995" i="2"/>
  <c r="AX994" i="2"/>
  <c r="AX993" i="2"/>
  <c r="AX992" i="2"/>
  <c r="AX991" i="2"/>
  <c r="AX990" i="2"/>
  <c r="AX989" i="2"/>
  <c r="AX988" i="2"/>
  <c r="AX987" i="2"/>
  <c r="AX986" i="2"/>
  <c r="AX985" i="2"/>
  <c r="AX984" i="2"/>
  <c r="AX983" i="2"/>
  <c r="AX982" i="2"/>
  <c r="AX981" i="2"/>
  <c r="AX980" i="2"/>
  <c r="AX979" i="2"/>
  <c r="AX978" i="2"/>
  <c r="AX977" i="2"/>
  <c r="AX976" i="2"/>
  <c r="AX975" i="2"/>
  <c r="AX974" i="2"/>
  <c r="AX973" i="2"/>
  <c r="AX972" i="2"/>
  <c r="AX971" i="2"/>
  <c r="AX970" i="2"/>
  <c r="AX969" i="2"/>
  <c r="AX968" i="2"/>
  <c r="AX967" i="2"/>
  <c r="AX966" i="2"/>
  <c r="AX965" i="2"/>
  <c r="AX964" i="2"/>
  <c r="AX963" i="2"/>
  <c r="AX962" i="2"/>
  <c r="AX961" i="2"/>
  <c r="AX960" i="2"/>
  <c r="AX959" i="2"/>
  <c r="AX958" i="2"/>
  <c r="AX957" i="2"/>
  <c r="AX956" i="2"/>
  <c r="AX955" i="2"/>
  <c r="AX954" i="2"/>
  <c r="AX953" i="2"/>
  <c r="AX952" i="2"/>
  <c r="AX951" i="2"/>
  <c r="AX950" i="2"/>
  <c r="AX949" i="2"/>
  <c r="AX948" i="2"/>
  <c r="AX947" i="2"/>
  <c r="AX946" i="2"/>
  <c r="AX945" i="2"/>
  <c r="AX944" i="2"/>
  <c r="AX943" i="2"/>
  <c r="AX942" i="2"/>
  <c r="AX941" i="2"/>
  <c r="AX940" i="2"/>
  <c r="AX939" i="2"/>
  <c r="AX938" i="2"/>
  <c r="AX937" i="2"/>
  <c r="AX936" i="2"/>
  <c r="AX935" i="2"/>
  <c r="AX934" i="2"/>
  <c r="AX933" i="2"/>
  <c r="AX932" i="2"/>
  <c r="AX931" i="2"/>
  <c r="AX930" i="2"/>
  <c r="AX929" i="2"/>
  <c r="AX928" i="2"/>
  <c r="AX927" i="2"/>
  <c r="AX926" i="2"/>
  <c r="AX925" i="2"/>
  <c r="AX924" i="2"/>
  <c r="AX923" i="2"/>
  <c r="AX922" i="2"/>
  <c r="AX921" i="2"/>
  <c r="AX920" i="2"/>
  <c r="AX919" i="2"/>
  <c r="AX918" i="2"/>
  <c r="AX917" i="2"/>
  <c r="AX916" i="2"/>
  <c r="AX915" i="2"/>
  <c r="AX914" i="2"/>
  <c r="AX913" i="2"/>
  <c r="AX912" i="2"/>
  <c r="AX911" i="2"/>
  <c r="AX910" i="2"/>
  <c r="AX909" i="2"/>
  <c r="AX908" i="2"/>
  <c r="AX907" i="2"/>
  <c r="AX906" i="2"/>
  <c r="AX905" i="2"/>
  <c r="AX904" i="2"/>
  <c r="AX903" i="2"/>
  <c r="AX902" i="2"/>
  <c r="AX901" i="2"/>
  <c r="AX900" i="2"/>
  <c r="AX899" i="2"/>
  <c r="AX898" i="2"/>
  <c r="AX897" i="2"/>
  <c r="AX896" i="2"/>
  <c r="AX895" i="2"/>
  <c r="AX894" i="2"/>
  <c r="AX893" i="2"/>
  <c r="AX892" i="2"/>
  <c r="AX891" i="2"/>
  <c r="AX890" i="2"/>
  <c r="AX889" i="2"/>
  <c r="AX888" i="2"/>
  <c r="AX887" i="2"/>
  <c r="AX886" i="2"/>
  <c r="AX885" i="2"/>
  <c r="AX884" i="2"/>
  <c r="AX883" i="2"/>
  <c r="AX882" i="2"/>
  <c r="AX881" i="2"/>
  <c r="AX880" i="2"/>
  <c r="AX879" i="2"/>
  <c r="AX878" i="2"/>
  <c r="AX877" i="2"/>
  <c r="AX876" i="2"/>
  <c r="AX875" i="2"/>
  <c r="AX874" i="2"/>
  <c r="AX873" i="2"/>
  <c r="AX872" i="2"/>
  <c r="AX871" i="2"/>
  <c r="AX870" i="2"/>
  <c r="AX869" i="2"/>
  <c r="AX868" i="2"/>
  <c r="AX867" i="2"/>
  <c r="AX866" i="2"/>
  <c r="AX865" i="2"/>
  <c r="AX864" i="2"/>
  <c r="AX863" i="2"/>
  <c r="AX862" i="2"/>
  <c r="AX861" i="2"/>
  <c r="AX860" i="2"/>
  <c r="AX859" i="2"/>
  <c r="AX858" i="2"/>
  <c r="AX857" i="2"/>
  <c r="AX856" i="2"/>
  <c r="AX855" i="2"/>
  <c r="AX854" i="2"/>
  <c r="AX853" i="2"/>
  <c r="AX852" i="2"/>
  <c r="AX851" i="2"/>
  <c r="AX850" i="2"/>
  <c r="AX849" i="2"/>
  <c r="AX848" i="2"/>
  <c r="AX847" i="2"/>
  <c r="AX846" i="2"/>
  <c r="AX845" i="2"/>
  <c r="AX844" i="2"/>
  <c r="AX843" i="2"/>
  <c r="AX842" i="2"/>
  <c r="AX841" i="2"/>
  <c r="AX840" i="2"/>
  <c r="AX839" i="2"/>
  <c r="AX838" i="2"/>
  <c r="AX837" i="2"/>
  <c r="AX836" i="2"/>
  <c r="AX835" i="2"/>
  <c r="AX834" i="2"/>
  <c r="AX833" i="2"/>
  <c r="AX832" i="2"/>
  <c r="AX831" i="2"/>
  <c r="AX830" i="2"/>
  <c r="AX829" i="2"/>
  <c r="AX828" i="2"/>
  <c r="AX827" i="2"/>
  <c r="AX826" i="2"/>
  <c r="AX825" i="2"/>
  <c r="AX824" i="2"/>
  <c r="AX823" i="2"/>
  <c r="AX822" i="2"/>
  <c r="AX821" i="2"/>
  <c r="AX820" i="2"/>
  <c r="AX819" i="2"/>
  <c r="AX818" i="2"/>
  <c r="AX817" i="2"/>
  <c r="AX816" i="2"/>
  <c r="AX815" i="2"/>
  <c r="AX814" i="2"/>
  <c r="AX813" i="2"/>
  <c r="AX812" i="2"/>
  <c r="AX811" i="2"/>
  <c r="AX810" i="2"/>
  <c r="AX809" i="2"/>
  <c r="AX808" i="2"/>
  <c r="AX807" i="2"/>
  <c r="AX806" i="2"/>
  <c r="AX805" i="2"/>
  <c r="AX804" i="2"/>
  <c r="AX803" i="2"/>
  <c r="AX802" i="2"/>
  <c r="AX801" i="2"/>
  <c r="AX800" i="2"/>
  <c r="AX799" i="2"/>
  <c r="AX798" i="2"/>
  <c r="AX797" i="2"/>
  <c r="AX796" i="2"/>
  <c r="AX795" i="2"/>
  <c r="AX794" i="2"/>
  <c r="AX793" i="2"/>
  <c r="AX792" i="2"/>
  <c r="AX791" i="2"/>
  <c r="AX790" i="2"/>
  <c r="AX789" i="2"/>
  <c r="AX788" i="2"/>
  <c r="AX787" i="2"/>
  <c r="AX786" i="2"/>
  <c r="AX785" i="2"/>
  <c r="AX784" i="2"/>
  <c r="AX783" i="2"/>
  <c r="AX782" i="2"/>
  <c r="AX781" i="2"/>
  <c r="AX780" i="2"/>
  <c r="AX779" i="2"/>
  <c r="AX778" i="2"/>
  <c r="AX777" i="2"/>
  <c r="AX776" i="2"/>
  <c r="AX775" i="2"/>
  <c r="AX774" i="2"/>
  <c r="AX773" i="2"/>
  <c r="AX772" i="2"/>
  <c r="AX771" i="2"/>
  <c r="AX770" i="2"/>
  <c r="AX769" i="2"/>
  <c r="AX768" i="2"/>
  <c r="AX767" i="2"/>
  <c r="AX766" i="2"/>
  <c r="AX765" i="2"/>
  <c r="AX764" i="2"/>
  <c r="AX763" i="2"/>
  <c r="AX762" i="2"/>
  <c r="AX761" i="2"/>
  <c r="AX760" i="2"/>
  <c r="AX759" i="2"/>
  <c r="AX758" i="2"/>
  <c r="AX757" i="2"/>
  <c r="AX756" i="2"/>
  <c r="AX755" i="2"/>
  <c r="AX754" i="2"/>
  <c r="AX753" i="2"/>
  <c r="AX752" i="2"/>
  <c r="AX751" i="2"/>
  <c r="AX750" i="2"/>
  <c r="AX749" i="2"/>
  <c r="AX748" i="2"/>
  <c r="AX747" i="2"/>
  <c r="AX746" i="2"/>
  <c r="AX745" i="2"/>
  <c r="AX744" i="2"/>
  <c r="AX743" i="2"/>
  <c r="AX742" i="2"/>
  <c r="AX741" i="2"/>
  <c r="AX740" i="2"/>
  <c r="AX739" i="2"/>
  <c r="AX738" i="2"/>
  <c r="AX737" i="2"/>
  <c r="AX736" i="2"/>
  <c r="AX735" i="2"/>
  <c r="AX734" i="2"/>
  <c r="AX733" i="2"/>
  <c r="AX732" i="2"/>
  <c r="AX731" i="2"/>
  <c r="AX730" i="2"/>
  <c r="AX729" i="2"/>
  <c r="AX728" i="2"/>
  <c r="AX727" i="2"/>
  <c r="AX726" i="2"/>
  <c r="AX725" i="2"/>
  <c r="AX724" i="2"/>
  <c r="AX723" i="2"/>
  <c r="AX722" i="2"/>
  <c r="AX721" i="2"/>
  <c r="AX720" i="2"/>
  <c r="AX719" i="2"/>
  <c r="AX718" i="2"/>
  <c r="AX717" i="2"/>
  <c r="AX716" i="2"/>
  <c r="AX715" i="2"/>
  <c r="AX714" i="2"/>
  <c r="AX713" i="2"/>
  <c r="AX712" i="2"/>
  <c r="AX711" i="2"/>
  <c r="AX710" i="2"/>
  <c r="AX709" i="2"/>
  <c r="AX708" i="2"/>
  <c r="AX707" i="2"/>
  <c r="AX706" i="2"/>
  <c r="AX705" i="2"/>
  <c r="AX704" i="2"/>
  <c r="AX703" i="2"/>
  <c r="AX702" i="2"/>
  <c r="AX701" i="2"/>
  <c r="AX700" i="2"/>
  <c r="AX699" i="2"/>
  <c r="AX698" i="2"/>
  <c r="AX697" i="2"/>
  <c r="AX696" i="2"/>
  <c r="AX695" i="2"/>
  <c r="AX694" i="2"/>
  <c r="AX693" i="2"/>
  <c r="AX692" i="2"/>
  <c r="AX691" i="2"/>
  <c r="AX690" i="2"/>
  <c r="AX689" i="2"/>
  <c r="AX688" i="2"/>
  <c r="AX687" i="2"/>
  <c r="AX686" i="2"/>
  <c r="AX685" i="2"/>
  <c r="AX684" i="2"/>
  <c r="AX683" i="2"/>
  <c r="AX682" i="2"/>
  <c r="AX681" i="2"/>
  <c r="AX680" i="2"/>
  <c r="AX679" i="2"/>
  <c r="AX678" i="2"/>
  <c r="AX677" i="2"/>
  <c r="AX676" i="2"/>
  <c r="AX675" i="2"/>
  <c r="AX674" i="2"/>
  <c r="AX673" i="2"/>
  <c r="AX672" i="2"/>
  <c r="AX671" i="2"/>
  <c r="AX670" i="2"/>
  <c r="AX669" i="2"/>
  <c r="AX668" i="2"/>
  <c r="AX667" i="2"/>
  <c r="AX666" i="2"/>
  <c r="AX665" i="2"/>
  <c r="AX664" i="2"/>
  <c r="AX663" i="2"/>
  <c r="AX662" i="2"/>
  <c r="AX661" i="2"/>
  <c r="AX660" i="2"/>
  <c r="AX659" i="2"/>
  <c r="AX658" i="2"/>
  <c r="AX657" i="2"/>
  <c r="AX656" i="2"/>
  <c r="AX655" i="2"/>
  <c r="AX654" i="2"/>
  <c r="AX653" i="2"/>
  <c r="AX652" i="2"/>
  <c r="AX651" i="2"/>
  <c r="AX650" i="2"/>
  <c r="AX649" i="2"/>
  <c r="AX648" i="2"/>
  <c r="AX647" i="2"/>
  <c r="AX646" i="2"/>
  <c r="AX645" i="2"/>
  <c r="AX644" i="2"/>
  <c r="AX643" i="2"/>
  <c r="AX642" i="2"/>
  <c r="AX641" i="2"/>
  <c r="AX640" i="2"/>
  <c r="AX639" i="2"/>
  <c r="AX638" i="2"/>
  <c r="AX637" i="2"/>
  <c r="AX636" i="2"/>
  <c r="AX635" i="2"/>
  <c r="AX634" i="2"/>
  <c r="AX633" i="2"/>
  <c r="AX632" i="2"/>
  <c r="AX631" i="2"/>
  <c r="AX630" i="2"/>
  <c r="AX629" i="2"/>
  <c r="AX628" i="2"/>
  <c r="AX627" i="2"/>
  <c r="AX626" i="2"/>
  <c r="AX625" i="2"/>
  <c r="AX624" i="2"/>
  <c r="AX623" i="2"/>
  <c r="AX622" i="2"/>
  <c r="AX621" i="2"/>
  <c r="AX620" i="2"/>
  <c r="AX619" i="2"/>
  <c r="AX618" i="2"/>
  <c r="AX617" i="2"/>
  <c r="AX616" i="2"/>
  <c r="AX615" i="2"/>
  <c r="AX614" i="2"/>
  <c r="AX613" i="2"/>
  <c r="AX612" i="2"/>
  <c r="AX611" i="2"/>
  <c r="AX610" i="2"/>
  <c r="AX609" i="2"/>
  <c r="AX608" i="2"/>
  <c r="AX607" i="2"/>
  <c r="AX606" i="2"/>
  <c r="AX605" i="2"/>
  <c r="AX604" i="2"/>
  <c r="AX603" i="2"/>
  <c r="AX602" i="2"/>
  <c r="AX601" i="2"/>
  <c r="AX600" i="2"/>
  <c r="AX599" i="2"/>
  <c r="AX598" i="2"/>
  <c r="AX597" i="2"/>
  <c r="AX596" i="2"/>
  <c r="AX595" i="2"/>
  <c r="AX594" i="2"/>
  <c r="AX593" i="2"/>
  <c r="AX592" i="2"/>
  <c r="AX591" i="2"/>
  <c r="AX590" i="2"/>
  <c r="AX589" i="2"/>
  <c r="AX588" i="2"/>
  <c r="AX587" i="2"/>
  <c r="AX586" i="2"/>
  <c r="AX585" i="2"/>
  <c r="AX584" i="2"/>
  <c r="AX583" i="2"/>
  <c r="AX582" i="2"/>
  <c r="AX581" i="2"/>
  <c r="AX580" i="2"/>
  <c r="AX579" i="2"/>
  <c r="AX578" i="2"/>
  <c r="AX577" i="2"/>
  <c r="AX576" i="2"/>
  <c r="AX575" i="2"/>
  <c r="AX574" i="2"/>
  <c r="AX573" i="2"/>
  <c r="AX572" i="2"/>
  <c r="AX571" i="2"/>
  <c r="AX570" i="2"/>
  <c r="AX569" i="2"/>
  <c r="AX568" i="2"/>
  <c r="AX567" i="2"/>
  <c r="AX566" i="2"/>
  <c r="AX565" i="2"/>
  <c r="AX564" i="2"/>
  <c r="AX563" i="2"/>
  <c r="AX562" i="2"/>
  <c r="AX561" i="2"/>
  <c r="AX560" i="2"/>
  <c r="AX559" i="2"/>
  <c r="AX558" i="2"/>
  <c r="AX557" i="2"/>
  <c r="AX556" i="2"/>
  <c r="AX555" i="2"/>
  <c r="AX554" i="2"/>
  <c r="AX553" i="2"/>
  <c r="AX552" i="2"/>
  <c r="AX551" i="2"/>
  <c r="AX550" i="2"/>
  <c r="AX549" i="2"/>
  <c r="AX548" i="2"/>
  <c r="AX547" i="2"/>
  <c r="AX546" i="2"/>
  <c r="AX545" i="2"/>
  <c r="AX544" i="2"/>
  <c r="AX543" i="2"/>
  <c r="AX542" i="2"/>
  <c r="AX541" i="2"/>
  <c r="AX540" i="2"/>
  <c r="AX539" i="2"/>
  <c r="AX538" i="2"/>
  <c r="AX537" i="2"/>
  <c r="AX536" i="2"/>
  <c r="AX535" i="2"/>
  <c r="AX534" i="2"/>
  <c r="AX533" i="2"/>
  <c r="AX532" i="2"/>
  <c r="AX531" i="2"/>
  <c r="AX530" i="2"/>
  <c r="AX529" i="2"/>
  <c r="AX528" i="2"/>
  <c r="AX527" i="2"/>
  <c r="AX526" i="2"/>
  <c r="AX525" i="2"/>
  <c r="AX524" i="2"/>
  <c r="AX523" i="2"/>
  <c r="AX522" i="2"/>
  <c r="AX521" i="2"/>
  <c r="AX520" i="2"/>
  <c r="AX519" i="2"/>
  <c r="AX518" i="2"/>
  <c r="AX517" i="2"/>
  <c r="AX516" i="2"/>
  <c r="AX515" i="2"/>
  <c r="AX514" i="2"/>
  <c r="AX513" i="2"/>
  <c r="AX512" i="2"/>
  <c r="AX511" i="2"/>
  <c r="AX510" i="2"/>
  <c r="AX509" i="2"/>
  <c r="AX508" i="2"/>
  <c r="AX507" i="2"/>
  <c r="AX506" i="2"/>
  <c r="AX505" i="2"/>
  <c r="AX504" i="2"/>
  <c r="AX503" i="2"/>
  <c r="AX502" i="2"/>
  <c r="AX501" i="2"/>
  <c r="AX500" i="2"/>
  <c r="AX499" i="2"/>
  <c r="AX498" i="2"/>
  <c r="AX497" i="2"/>
  <c r="AX496" i="2"/>
  <c r="AX495" i="2"/>
  <c r="AX494" i="2"/>
  <c r="AX493" i="2"/>
  <c r="AX492" i="2"/>
  <c r="AX491" i="2"/>
  <c r="AX490" i="2"/>
  <c r="AX489" i="2"/>
  <c r="AX488" i="2"/>
  <c r="AX487" i="2"/>
  <c r="AX486" i="2"/>
  <c r="AX485" i="2"/>
  <c r="AX484" i="2"/>
  <c r="AX483" i="2"/>
  <c r="AX482" i="2"/>
  <c r="AX481" i="2"/>
  <c r="AX480" i="2"/>
  <c r="AX479" i="2"/>
  <c r="AX478" i="2"/>
  <c r="AX477" i="2"/>
  <c r="AX476" i="2"/>
  <c r="AX475" i="2"/>
  <c r="AX474" i="2"/>
  <c r="AX473" i="2"/>
  <c r="AX472" i="2"/>
  <c r="AX471" i="2"/>
  <c r="AX470" i="2"/>
  <c r="AX469" i="2"/>
  <c r="AX468" i="2"/>
  <c r="AX467" i="2"/>
  <c r="AX466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97" i="2"/>
  <c r="AX296" i="2"/>
  <c r="AX295" i="2"/>
  <c r="AX294" i="2"/>
  <c r="AX293" i="2"/>
  <c r="AX292" i="2"/>
  <c r="AX291" i="2"/>
  <c r="AX290" i="2"/>
  <c r="AX289" i="2"/>
  <c r="AX288" i="2"/>
  <c r="AX287" i="2"/>
  <c r="AX286" i="2"/>
  <c r="AX285" i="2"/>
  <c r="AX284" i="2"/>
  <c r="AX283" i="2"/>
  <c r="AX282" i="2"/>
  <c r="AX281" i="2"/>
  <c r="AX280" i="2"/>
  <c r="AX279" i="2"/>
  <c r="AX278" i="2"/>
  <c r="AX277" i="2"/>
  <c r="AX276" i="2"/>
  <c r="AX275" i="2"/>
  <c r="AX274" i="2"/>
  <c r="AX273" i="2"/>
  <c r="AX272" i="2"/>
  <c r="AX271" i="2"/>
  <c r="AX270" i="2"/>
  <c r="AX269" i="2"/>
  <c r="AX268" i="2"/>
  <c r="AX267" i="2"/>
  <c r="AX266" i="2"/>
  <c r="AX265" i="2"/>
  <c r="AX264" i="2"/>
  <c r="AX263" i="2"/>
  <c r="AX262" i="2"/>
  <c r="AX261" i="2"/>
  <c r="AX260" i="2"/>
  <c r="AX259" i="2"/>
  <c r="AX258" i="2"/>
  <c r="AX257" i="2"/>
  <c r="AX256" i="2"/>
  <c r="AX255" i="2"/>
  <c r="AX254" i="2"/>
  <c r="AX253" i="2"/>
  <c r="AX252" i="2"/>
  <c r="AX251" i="2"/>
  <c r="AX250" i="2"/>
  <c r="AX249" i="2"/>
  <c r="AX248" i="2"/>
  <c r="AX247" i="2"/>
  <c r="AX246" i="2"/>
  <c r="AX245" i="2"/>
  <c r="AX244" i="2"/>
  <c r="AX243" i="2"/>
  <c r="AX242" i="2"/>
  <c r="AX241" i="2"/>
  <c r="AX240" i="2"/>
  <c r="AX239" i="2"/>
  <c r="AX238" i="2"/>
  <c r="AX237" i="2"/>
  <c r="AX236" i="2"/>
  <c r="AX235" i="2"/>
  <c r="AX234" i="2"/>
  <c r="AX233" i="2"/>
  <c r="AX232" i="2"/>
  <c r="AX231" i="2"/>
  <c r="AX230" i="2"/>
  <c r="AX229" i="2"/>
  <c r="AX228" i="2"/>
  <c r="AX227" i="2"/>
  <c r="AX226" i="2"/>
  <c r="AX225" i="2"/>
  <c r="AX224" i="2"/>
  <c r="AX223" i="2"/>
  <c r="AX222" i="2"/>
  <c r="AX221" i="2"/>
  <c r="AX220" i="2"/>
  <c r="AX219" i="2"/>
  <c r="AX218" i="2"/>
  <c r="AX217" i="2"/>
  <c r="AX216" i="2"/>
  <c r="AX215" i="2"/>
  <c r="AX214" i="2"/>
  <c r="AX213" i="2"/>
  <c r="AX212" i="2"/>
  <c r="AX211" i="2"/>
  <c r="AX210" i="2"/>
  <c r="AX209" i="2"/>
  <c r="AX208" i="2"/>
  <c r="AX207" i="2"/>
  <c r="AX206" i="2"/>
  <c r="AX205" i="2"/>
  <c r="AX204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M58" i="3"/>
  <c r="M57" i="3"/>
  <c r="M56" i="3"/>
  <c r="J4" i="2" l="1"/>
  <c r="E4" i="2"/>
  <c r="B28" i="2" a="1"/>
  <c r="B28" i="2" s="1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33" i="3"/>
  <c r="AV29" i="2"/>
  <c r="AV30" i="2"/>
  <c r="AV31" i="2" s="1"/>
  <c r="AV32" i="2" s="1"/>
  <c r="AV33" i="2" s="1"/>
  <c r="AV34" i="2" s="1"/>
  <c r="AV35" i="2" s="1"/>
  <c r="AV36" i="2" s="1"/>
  <c r="AV37" i="2" s="1"/>
  <c r="AV38" i="2" s="1"/>
  <c r="AV39" i="2" s="1"/>
  <c r="AV40" i="2" s="1"/>
  <c r="AV41" i="2" s="1"/>
  <c r="AV42" i="2" s="1"/>
  <c r="AV43" i="2" s="1"/>
  <c r="AV44" i="2" s="1"/>
  <c r="AV45" i="2" s="1"/>
  <c r="AV46" i="2" s="1"/>
  <c r="AV47" i="2" s="1"/>
  <c r="AV48" i="2" s="1"/>
  <c r="AV49" i="2" s="1"/>
  <c r="AV50" i="2" s="1"/>
  <c r="AV51" i="2" s="1"/>
  <c r="AV52" i="2" s="1"/>
  <c r="AV53" i="2" s="1"/>
  <c r="AV54" i="2" s="1"/>
  <c r="AV55" i="2" s="1"/>
  <c r="AV56" i="2" s="1"/>
  <c r="AV57" i="2" s="1"/>
  <c r="AV58" i="2" s="1"/>
  <c r="AV59" i="2" s="1"/>
  <c r="AV60" i="2" s="1"/>
  <c r="AV61" i="2" s="1"/>
  <c r="AV62" i="2" s="1"/>
  <c r="AV63" i="2" s="1"/>
  <c r="AV64" i="2" s="1"/>
  <c r="AV65" i="2" s="1"/>
  <c r="AV66" i="2" s="1"/>
  <c r="AV67" i="2" s="1"/>
  <c r="AV68" i="2" s="1"/>
  <c r="AV69" i="2" s="1"/>
  <c r="AV70" i="2" s="1"/>
  <c r="AV71" i="2" s="1"/>
  <c r="AV72" i="2" s="1"/>
  <c r="AV73" i="2" s="1"/>
  <c r="AV74" i="2" s="1"/>
  <c r="AV75" i="2" s="1"/>
  <c r="AV76" i="2" s="1"/>
  <c r="AV77" i="2" s="1"/>
  <c r="AV78" i="2" s="1"/>
  <c r="AV79" i="2" s="1"/>
  <c r="AV80" i="2" s="1"/>
  <c r="AV81" i="2" s="1"/>
  <c r="AV82" i="2" s="1"/>
  <c r="AV83" i="2" s="1"/>
  <c r="AV84" i="2" s="1"/>
  <c r="AV85" i="2" s="1"/>
  <c r="AV86" i="2" s="1"/>
  <c r="AV87" i="2" s="1"/>
  <c r="AV88" i="2" s="1"/>
  <c r="AV89" i="2" s="1"/>
  <c r="AV90" i="2" s="1"/>
  <c r="AV91" i="2" s="1"/>
  <c r="AV92" i="2" s="1"/>
  <c r="AV93" i="2" s="1"/>
  <c r="AV94" i="2" s="1"/>
  <c r="AV95" i="2" s="1"/>
  <c r="AV96" i="2" s="1"/>
  <c r="AV97" i="2" s="1"/>
  <c r="AV98" i="2" s="1"/>
  <c r="AV99" i="2" s="1"/>
  <c r="AV100" i="2" s="1"/>
  <c r="AV101" i="2" s="1"/>
  <c r="AV102" i="2" s="1"/>
  <c r="AV103" i="2" s="1"/>
  <c r="AV104" i="2" s="1"/>
  <c r="AV105" i="2" s="1"/>
  <c r="AV106" i="2" s="1"/>
  <c r="AV107" i="2" s="1"/>
  <c r="AV108" i="2" s="1"/>
  <c r="AV109" i="2" s="1"/>
  <c r="AV110" i="2" s="1"/>
  <c r="AV111" i="2" s="1"/>
  <c r="AV112" i="2" s="1"/>
  <c r="AV113" i="2" s="1"/>
  <c r="AV114" i="2" s="1"/>
  <c r="AV115" i="2" s="1"/>
  <c r="AV116" i="2" s="1"/>
  <c r="AV117" i="2" s="1"/>
  <c r="AV118" i="2" s="1"/>
  <c r="AV119" i="2" s="1"/>
  <c r="AV120" i="2" s="1"/>
  <c r="AV121" i="2" s="1"/>
  <c r="AV122" i="2" s="1"/>
  <c r="AV123" i="2" s="1"/>
  <c r="AV124" i="2" s="1"/>
  <c r="AV125" i="2" s="1"/>
  <c r="AV126" i="2" s="1"/>
  <c r="AV127" i="2" s="1"/>
  <c r="AV128" i="2" s="1"/>
  <c r="AV129" i="2" s="1"/>
  <c r="AV130" i="2" s="1"/>
  <c r="AV131" i="2" s="1"/>
  <c r="AV132" i="2" s="1"/>
  <c r="AV133" i="2" s="1"/>
  <c r="AV134" i="2" s="1"/>
  <c r="AV135" i="2" s="1"/>
  <c r="AV136" i="2" s="1"/>
  <c r="AV137" i="2" s="1"/>
  <c r="AV138" i="2" s="1"/>
  <c r="AV139" i="2" s="1"/>
  <c r="AV140" i="2" s="1"/>
  <c r="AV141" i="2" s="1"/>
  <c r="AV142" i="2" s="1"/>
  <c r="AV143" i="2" s="1"/>
  <c r="AV144" i="2" s="1"/>
  <c r="AV145" i="2" s="1"/>
  <c r="AV146" i="2" s="1"/>
  <c r="AV147" i="2" s="1"/>
  <c r="AV148" i="2" s="1"/>
  <c r="AV149" i="2" s="1"/>
  <c r="AV150" i="2" s="1"/>
  <c r="AV151" i="2" s="1"/>
  <c r="AV152" i="2" s="1"/>
  <c r="AV153" i="2" s="1"/>
  <c r="AV154" i="2" s="1"/>
  <c r="AV155" i="2" s="1"/>
  <c r="AV156" i="2" s="1"/>
  <c r="AV157" i="2" s="1"/>
  <c r="AV158" i="2" s="1"/>
  <c r="AV159" i="2" s="1"/>
  <c r="AV160" i="2" s="1"/>
  <c r="AV161" i="2" s="1"/>
  <c r="AV162" i="2" s="1"/>
  <c r="AV163" i="2" s="1"/>
  <c r="AV164" i="2" s="1"/>
  <c r="AV165" i="2" s="1"/>
  <c r="AV166" i="2" s="1"/>
  <c r="AV167" i="2" s="1"/>
  <c r="AV168" i="2" s="1"/>
  <c r="AV169" i="2" s="1"/>
  <c r="AV170" i="2" s="1"/>
  <c r="AV171" i="2" s="1"/>
  <c r="AV172" i="2" s="1"/>
  <c r="AV173" i="2" s="1"/>
  <c r="AV174" i="2" s="1"/>
  <c r="AV175" i="2" s="1"/>
  <c r="AV176" i="2" s="1"/>
  <c r="AV177" i="2" s="1"/>
  <c r="AV178" i="2" s="1"/>
  <c r="AV179" i="2" s="1"/>
  <c r="AV180" i="2" s="1"/>
  <c r="AV181" i="2" s="1"/>
  <c r="AV182" i="2" s="1"/>
  <c r="AV183" i="2" s="1"/>
  <c r="AV184" i="2" s="1"/>
  <c r="AV185" i="2" s="1"/>
  <c r="AV186" i="2" s="1"/>
  <c r="AV187" i="2" s="1"/>
  <c r="AV188" i="2" s="1"/>
  <c r="AV189" i="2" s="1"/>
  <c r="AV190" i="2" s="1"/>
  <c r="AV191" i="2" s="1"/>
  <c r="AV192" i="2" s="1"/>
  <c r="AV193" i="2" s="1"/>
  <c r="AV194" i="2" s="1"/>
  <c r="AV195" i="2" s="1"/>
  <c r="AV196" i="2" s="1"/>
  <c r="AV197" i="2" s="1"/>
  <c r="AV198" i="2" s="1"/>
  <c r="AV199" i="2" s="1"/>
  <c r="AV200" i="2" s="1"/>
  <c r="AV201" i="2" s="1"/>
  <c r="AV202" i="2" s="1"/>
  <c r="AV203" i="2" s="1"/>
  <c r="AV204" i="2" s="1"/>
  <c r="AV205" i="2" s="1"/>
  <c r="AV206" i="2" s="1"/>
  <c r="AV207" i="2" s="1"/>
  <c r="AV208" i="2" s="1"/>
  <c r="AV209" i="2" s="1"/>
  <c r="AV210" i="2" s="1"/>
  <c r="AV211" i="2" s="1"/>
  <c r="AV212" i="2" s="1"/>
  <c r="AV213" i="2" s="1"/>
  <c r="AV214" i="2" s="1"/>
  <c r="AV215" i="2" s="1"/>
  <c r="AV216" i="2" s="1"/>
  <c r="AV217" i="2" s="1"/>
  <c r="AV218" i="2" s="1"/>
  <c r="AV219" i="2" s="1"/>
  <c r="AV220" i="2" s="1"/>
  <c r="AV221" i="2" s="1"/>
  <c r="AV222" i="2" s="1"/>
  <c r="AV223" i="2" s="1"/>
  <c r="AV224" i="2" s="1"/>
  <c r="AV225" i="2" s="1"/>
  <c r="AV226" i="2" s="1"/>
  <c r="AV227" i="2" s="1"/>
  <c r="AV228" i="2" s="1"/>
  <c r="AV229" i="2" s="1"/>
  <c r="AV230" i="2" s="1"/>
  <c r="AV231" i="2" s="1"/>
  <c r="AV232" i="2" s="1"/>
  <c r="AV233" i="2" s="1"/>
  <c r="AV234" i="2" s="1"/>
  <c r="AV235" i="2" s="1"/>
  <c r="AV236" i="2" s="1"/>
  <c r="AV237" i="2" s="1"/>
  <c r="AV238" i="2" s="1"/>
  <c r="AV239" i="2" s="1"/>
  <c r="AV240" i="2" s="1"/>
  <c r="AV241" i="2" s="1"/>
  <c r="AV242" i="2" s="1"/>
  <c r="AV243" i="2" s="1"/>
  <c r="AV244" i="2" s="1"/>
  <c r="AV245" i="2" s="1"/>
  <c r="AV246" i="2" s="1"/>
  <c r="AV247" i="2" s="1"/>
  <c r="AV248" i="2" s="1"/>
  <c r="AV249" i="2" s="1"/>
  <c r="AV250" i="2" s="1"/>
  <c r="AV251" i="2" s="1"/>
  <c r="AV252" i="2" s="1"/>
  <c r="AV253" i="2" s="1"/>
  <c r="AV254" i="2" s="1"/>
  <c r="AV255" i="2" s="1"/>
  <c r="AV256" i="2" s="1"/>
  <c r="AV257" i="2" s="1"/>
  <c r="AV258" i="2" s="1"/>
  <c r="AV259" i="2" s="1"/>
  <c r="AV260" i="2" s="1"/>
  <c r="AV261" i="2" s="1"/>
  <c r="AV262" i="2" s="1"/>
  <c r="AV263" i="2" s="1"/>
  <c r="AV264" i="2" s="1"/>
  <c r="AV265" i="2" s="1"/>
  <c r="AV266" i="2" s="1"/>
  <c r="AV267" i="2" s="1"/>
  <c r="AV268" i="2" s="1"/>
  <c r="AV269" i="2" s="1"/>
  <c r="AV270" i="2" s="1"/>
  <c r="AV271" i="2" s="1"/>
  <c r="AV272" i="2" s="1"/>
  <c r="AV273" i="2" s="1"/>
  <c r="AV274" i="2" s="1"/>
  <c r="AV275" i="2" s="1"/>
  <c r="AV276" i="2" s="1"/>
  <c r="AV277" i="2" s="1"/>
  <c r="AV278" i="2" s="1"/>
  <c r="AV279" i="2" s="1"/>
  <c r="AV280" i="2" s="1"/>
  <c r="AV281" i="2" s="1"/>
  <c r="AV282" i="2" s="1"/>
  <c r="AV283" i="2" s="1"/>
  <c r="AV284" i="2" s="1"/>
  <c r="AV285" i="2" s="1"/>
  <c r="AV286" i="2" s="1"/>
  <c r="AV287" i="2" s="1"/>
  <c r="AV288" i="2" s="1"/>
  <c r="AV289" i="2" s="1"/>
  <c r="AV290" i="2" s="1"/>
  <c r="AV291" i="2" s="1"/>
  <c r="AV292" i="2" s="1"/>
  <c r="AV293" i="2" s="1"/>
  <c r="AV294" i="2" s="1"/>
  <c r="AV295" i="2" s="1"/>
  <c r="AV296" i="2" s="1"/>
  <c r="AV297" i="2" s="1"/>
  <c r="AV298" i="2" s="1"/>
  <c r="AV299" i="2" s="1"/>
  <c r="AV300" i="2" s="1"/>
  <c r="AV301" i="2" s="1"/>
  <c r="AV302" i="2" s="1"/>
  <c r="AV303" i="2" s="1"/>
  <c r="AV304" i="2" s="1"/>
  <c r="AV305" i="2" s="1"/>
  <c r="AV306" i="2" s="1"/>
  <c r="AV307" i="2" s="1"/>
  <c r="AV308" i="2" s="1"/>
  <c r="AV309" i="2" s="1"/>
  <c r="AV310" i="2" s="1"/>
  <c r="AV311" i="2" s="1"/>
  <c r="AV312" i="2" s="1"/>
  <c r="AV313" i="2" s="1"/>
  <c r="AV314" i="2" s="1"/>
  <c r="AV315" i="2" s="1"/>
  <c r="AV316" i="2" s="1"/>
  <c r="AV317" i="2" s="1"/>
  <c r="AV318" i="2" s="1"/>
  <c r="AV319" i="2" s="1"/>
  <c r="AV320" i="2" s="1"/>
  <c r="AV321" i="2" s="1"/>
  <c r="AV322" i="2" s="1"/>
  <c r="AV323" i="2" s="1"/>
  <c r="AV324" i="2" s="1"/>
  <c r="AV325" i="2" s="1"/>
  <c r="AV326" i="2" s="1"/>
  <c r="AV327" i="2" s="1"/>
  <c r="AV328" i="2" s="1"/>
  <c r="AV329" i="2" s="1"/>
  <c r="AV330" i="2" s="1"/>
  <c r="AV331" i="2" s="1"/>
  <c r="AV332" i="2" s="1"/>
  <c r="AV333" i="2" s="1"/>
  <c r="AV334" i="2" s="1"/>
  <c r="AV335" i="2" s="1"/>
  <c r="AV336" i="2" s="1"/>
  <c r="AV337" i="2" s="1"/>
  <c r="AV338" i="2" s="1"/>
  <c r="AV339" i="2" s="1"/>
  <c r="AV340" i="2" s="1"/>
  <c r="AV341" i="2" s="1"/>
  <c r="AV342" i="2" s="1"/>
  <c r="AV343" i="2" s="1"/>
  <c r="AV344" i="2" s="1"/>
  <c r="AV345" i="2" s="1"/>
  <c r="AV346" i="2" s="1"/>
  <c r="AV347" i="2" s="1"/>
  <c r="AV348" i="2" s="1"/>
  <c r="AV349" i="2" s="1"/>
  <c r="AV350" i="2" s="1"/>
  <c r="AV351" i="2" s="1"/>
  <c r="AV352" i="2" s="1"/>
  <c r="AV353" i="2" s="1"/>
  <c r="AV354" i="2" s="1"/>
  <c r="AV355" i="2" s="1"/>
  <c r="AV356" i="2" s="1"/>
  <c r="AV357" i="2" s="1"/>
  <c r="AV358" i="2" s="1"/>
  <c r="AV359" i="2" s="1"/>
  <c r="AV360" i="2" s="1"/>
  <c r="AV361" i="2" s="1"/>
  <c r="AV362" i="2" s="1"/>
  <c r="AV363" i="2" s="1"/>
  <c r="AV364" i="2" s="1"/>
  <c r="AV365" i="2" s="1"/>
  <c r="AV366" i="2" s="1"/>
  <c r="AV367" i="2" s="1"/>
  <c r="AV368" i="2" s="1"/>
  <c r="AV369" i="2" s="1"/>
  <c r="AV370" i="2" s="1"/>
  <c r="AV371" i="2" s="1"/>
  <c r="AV372" i="2" s="1"/>
  <c r="AV373" i="2" s="1"/>
  <c r="AV374" i="2" s="1"/>
  <c r="AV375" i="2" s="1"/>
  <c r="AV376" i="2" s="1"/>
  <c r="AV377" i="2" s="1"/>
  <c r="AV378" i="2" s="1"/>
  <c r="AV379" i="2" s="1"/>
  <c r="AV380" i="2" s="1"/>
  <c r="AV381" i="2" s="1"/>
  <c r="AV382" i="2" s="1"/>
  <c r="AV383" i="2" s="1"/>
  <c r="AV384" i="2" s="1"/>
  <c r="AV385" i="2" s="1"/>
  <c r="AV386" i="2" s="1"/>
  <c r="AV387" i="2" s="1"/>
  <c r="AV388" i="2" s="1"/>
  <c r="AV389" i="2" s="1"/>
  <c r="AV390" i="2" s="1"/>
  <c r="AV391" i="2" s="1"/>
  <c r="AV392" i="2" s="1"/>
  <c r="AV393" i="2" s="1"/>
  <c r="AV394" i="2" s="1"/>
  <c r="AV395" i="2" s="1"/>
  <c r="AV396" i="2" s="1"/>
  <c r="AV397" i="2" s="1"/>
  <c r="AV398" i="2" s="1"/>
  <c r="AV399" i="2" s="1"/>
  <c r="AV400" i="2" s="1"/>
  <c r="AV401" i="2" s="1"/>
  <c r="AV402" i="2" s="1"/>
  <c r="AV403" i="2" s="1"/>
  <c r="AV404" i="2" s="1"/>
  <c r="AV405" i="2" s="1"/>
  <c r="AV406" i="2" s="1"/>
  <c r="AV407" i="2" s="1"/>
  <c r="AV408" i="2" s="1"/>
  <c r="AV409" i="2" s="1"/>
  <c r="AV410" i="2" s="1"/>
  <c r="AV411" i="2" s="1"/>
  <c r="AV412" i="2" s="1"/>
  <c r="AV413" i="2" s="1"/>
  <c r="AV414" i="2" s="1"/>
  <c r="AV415" i="2" s="1"/>
  <c r="AV416" i="2" s="1"/>
  <c r="AV417" i="2" s="1"/>
  <c r="AV418" i="2" s="1"/>
  <c r="AV419" i="2" s="1"/>
  <c r="AV420" i="2" s="1"/>
  <c r="AV421" i="2" s="1"/>
  <c r="AV422" i="2" s="1"/>
  <c r="AV423" i="2" s="1"/>
  <c r="AV424" i="2" s="1"/>
  <c r="AV425" i="2" s="1"/>
  <c r="AV426" i="2" s="1"/>
  <c r="AV427" i="2" s="1"/>
  <c r="AV428" i="2" s="1"/>
  <c r="AV429" i="2" s="1"/>
  <c r="AV430" i="2" s="1"/>
  <c r="AV431" i="2" s="1"/>
  <c r="AV432" i="2" s="1"/>
  <c r="AV433" i="2" s="1"/>
  <c r="AV434" i="2" s="1"/>
  <c r="AV435" i="2" s="1"/>
  <c r="AV436" i="2" s="1"/>
  <c r="AV437" i="2" s="1"/>
  <c r="AV438" i="2" s="1"/>
  <c r="AV439" i="2" s="1"/>
  <c r="AV440" i="2" s="1"/>
  <c r="AV441" i="2" s="1"/>
  <c r="AV442" i="2" s="1"/>
  <c r="AV443" i="2" s="1"/>
  <c r="AV444" i="2" s="1"/>
  <c r="AV445" i="2" s="1"/>
  <c r="AV446" i="2" s="1"/>
  <c r="AV447" i="2" s="1"/>
  <c r="AV448" i="2" s="1"/>
  <c r="AV449" i="2" s="1"/>
  <c r="AV450" i="2" s="1"/>
  <c r="AV451" i="2" s="1"/>
  <c r="AV452" i="2" s="1"/>
  <c r="AV453" i="2" s="1"/>
  <c r="AV454" i="2" s="1"/>
  <c r="AV455" i="2" s="1"/>
  <c r="AV456" i="2" s="1"/>
  <c r="AV457" i="2" s="1"/>
  <c r="AV458" i="2" s="1"/>
  <c r="AV459" i="2" s="1"/>
  <c r="AV460" i="2" s="1"/>
  <c r="AV461" i="2" s="1"/>
  <c r="AV462" i="2" s="1"/>
  <c r="AV463" i="2" s="1"/>
  <c r="AV464" i="2" s="1"/>
  <c r="AV465" i="2" s="1"/>
  <c r="AV466" i="2" s="1"/>
  <c r="AV467" i="2" s="1"/>
  <c r="AV468" i="2" s="1"/>
  <c r="AV469" i="2" s="1"/>
  <c r="AV470" i="2" s="1"/>
  <c r="AV471" i="2" s="1"/>
  <c r="AV472" i="2" s="1"/>
  <c r="AV473" i="2" s="1"/>
  <c r="AV474" i="2" s="1"/>
  <c r="AV475" i="2" s="1"/>
  <c r="AV476" i="2" s="1"/>
  <c r="AV477" i="2" s="1"/>
  <c r="AV478" i="2" s="1"/>
  <c r="AV479" i="2" s="1"/>
  <c r="AV480" i="2" s="1"/>
  <c r="AV481" i="2" s="1"/>
  <c r="AV482" i="2" s="1"/>
  <c r="AV483" i="2" s="1"/>
  <c r="AV484" i="2" s="1"/>
  <c r="AV485" i="2" s="1"/>
  <c r="AV486" i="2" s="1"/>
  <c r="AV487" i="2" s="1"/>
  <c r="AV488" i="2" s="1"/>
  <c r="AV489" i="2" s="1"/>
  <c r="AV490" i="2" s="1"/>
  <c r="AV491" i="2" s="1"/>
  <c r="AV492" i="2" s="1"/>
  <c r="AV493" i="2" s="1"/>
  <c r="AV494" i="2" s="1"/>
  <c r="AV495" i="2" s="1"/>
  <c r="AV496" i="2" s="1"/>
  <c r="AV497" i="2" s="1"/>
  <c r="AV498" i="2" s="1"/>
  <c r="AV499" i="2" s="1"/>
  <c r="AV500" i="2" s="1"/>
  <c r="AV501" i="2" s="1"/>
  <c r="AV502" i="2" s="1"/>
  <c r="AV503" i="2" s="1"/>
  <c r="AV504" i="2" s="1"/>
  <c r="AV505" i="2" s="1"/>
  <c r="AV506" i="2" s="1"/>
  <c r="AV507" i="2" s="1"/>
  <c r="AV508" i="2" s="1"/>
  <c r="AV509" i="2" s="1"/>
  <c r="AV510" i="2" s="1"/>
  <c r="AV511" i="2" s="1"/>
  <c r="AV512" i="2" s="1"/>
  <c r="AV513" i="2" s="1"/>
  <c r="AV514" i="2" s="1"/>
  <c r="AV515" i="2" s="1"/>
  <c r="AV516" i="2" s="1"/>
  <c r="AV517" i="2" s="1"/>
  <c r="AV518" i="2" s="1"/>
  <c r="AV519" i="2" s="1"/>
  <c r="AV520" i="2" s="1"/>
  <c r="AV521" i="2" s="1"/>
  <c r="AV522" i="2" s="1"/>
  <c r="AV523" i="2" s="1"/>
  <c r="AV524" i="2" s="1"/>
  <c r="AV525" i="2" s="1"/>
  <c r="AV526" i="2" s="1"/>
  <c r="AV527" i="2" s="1"/>
  <c r="AV528" i="2" s="1"/>
  <c r="AV529" i="2" s="1"/>
  <c r="AV530" i="2" s="1"/>
  <c r="AV531" i="2" s="1"/>
  <c r="AV532" i="2" s="1"/>
  <c r="AV533" i="2" s="1"/>
  <c r="AV534" i="2" s="1"/>
  <c r="AV535" i="2" s="1"/>
  <c r="AV536" i="2" s="1"/>
  <c r="AV537" i="2" s="1"/>
  <c r="AV538" i="2" s="1"/>
  <c r="AV539" i="2" s="1"/>
  <c r="AV540" i="2" s="1"/>
  <c r="AV541" i="2" s="1"/>
  <c r="AV542" i="2" s="1"/>
  <c r="AV543" i="2" s="1"/>
  <c r="AV544" i="2" s="1"/>
  <c r="AV545" i="2" s="1"/>
  <c r="AV546" i="2" s="1"/>
  <c r="AV547" i="2" s="1"/>
  <c r="AV548" i="2" s="1"/>
  <c r="AV549" i="2" s="1"/>
  <c r="AV550" i="2" s="1"/>
  <c r="AV551" i="2" s="1"/>
  <c r="AV552" i="2" s="1"/>
  <c r="AV553" i="2" s="1"/>
  <c r="AV554" i="2" s="1"/>
  <c r="AV555" i="2" s="1"/>
  <c r="AV556" i="2" s="1"/>
  <c r="AV557" i="2" s="1"/>
  <c r="AV558" i="2" s="1"/>
  <c r="AV559" i="2" s="1"/>
  <c r="AV560" i="2" s="1"/>
  <c r="AV561" i="2" s="1"/>
  <c r="AV562" i="2" s="1"/>
  <c r="AV563" i="2" s="1"/>
  <c r="AV564" i="2" s="1"/>
  <c r="AV565" i="2" s="1"/>
  <c r="AV566" i="2" s="1"/>
  <c r="AV567" i="2" s="1"/>
  <c r="AV568" i="2" s="1"/>
  <c r="AV569" i="2" s="1"/>
  <c r="AV570" i="2" s="1"/>
  <c r="AV571" i="2" s="1"/>
  <c r="AV572" i="2" s="1"/>
  <c r="AV573" i="2" s="1"/>
  <c r="AV574" i="2" s="1"/>
  <c r="AV575" i="2" s="1"/>
  <c r="AV576" i="2" s="1"/>
  <c r="AV577" i="2" s="1"/>
  <c r="AV578" i="2" s="1"/>
  <c r="AV579" i="2" s="1"/>
  <c r="AV580" i="2" s="1"/>
  <c r="AV581" i="2" s="1"/>
  <c r="AV582" i="2" s="1"/>
  <c r="AV583" i="2" s="1"/>
  <c r="AV584" i="2" s="1"/>
  <c r="AV585" i="2" s="1"/>
  <c r="AV586" i="2" s="1"/>
  <c r="AV587" i="2" s="1"/>
  <c r="AV588" i="2" s="1"/>
  <c r="AV589" i="2" s="1"/>
  <c r="AV590" i="2" s="1"/>
  <c r="AV591" i="2" s="1"/>
  <c r="AV592" i="2" s="1"/>
  <c r="AV593" i="2" s="1"/>
  <c r="AV594" i="2" s="1"/>
  <c r="AV595" i="2" s="1"/>
  <c r="AV596" i="2" s="1"/>
  <c r="AV597" i="2" s="1"/>
  <c r="AV598" i="2" s="1"/>
  <c r="AV599" i="2" s="1"/>
  <c r="AV600" i="2" s="1"/>
  <c r="AV601" i="2" s="1"/>
  <c r="AV602" i="2" s="1"/>
  <c r="AV603" i="2" s="1"/>
  <c r="AV604" i="2" s="1"/>
  <c r="AV605" i="2" s="1"/>
  <c r="AV606" i="2" s="1"/>
  <c r="AV607" i="2" s="1"/>
  <c r="AV608" i="2" s="1"/>
  <c r="AV609" i="2" s="1"/>
  <c r="AV610" i="2" s="1"/>
  <c r="AV611" i="2" s="1"/>
  <c r="AV612" i="2" s="1"/>
  <c r="AV613" i="2" s="1"/>
  <c r="AV614" i="2" s="1"/>
  <c r="AV615" i="2" s="1"/>
  <c r="AV616" i="2" s="1"/>
  <c r="AV617" i="2" s="1"/>
  <c r="AV618" i="2" s="1"/>
  <c r="AV619" i="2" s="1"/>
  <c r="AV620" i="2" s="1"/>
  <c r="AV621" i="2" s="1"/>
  <c r="AV622" i="2" s="1"/>
  <c r="AV623" i="2" s="1"/>
  <c r="AV624" i="2" s="1"/>
  <c r="AV625" i="2" s="1"/>
  <c r="AV626" i="2" s="1"/>
  <c r="AV627" i="2" s="1"/>
  <c r="AV628" i="2" s="1"/>
  <c r="AV629" i="2" s="1"/>
  <c r="AV630" i="2" s="1"/>
  <c r="AV631" i="2" s="1"/>
  <c r="AV632" i="2" s="1"/>
  <c r="AV633" i="2" s="1"/>
  <c r="AV634" i="2" s="1"/>
  <c r="AV635" i="2" s="1"/>
  <c r="AV636" i="2" s="1"/>
  <c r="AV637" i="2" s="1"/>
  <c r="AV638" i="2" s="1"/>
  <c r="AV639" i="2" s="1"/>
  <c r="AV640" i="2" s="1"/>
  <c r="AV641" i="2" s="1"/>
  <c r="AV642" i="2" s="1"/>
  <c r="AV643" i="2" s="1"/>
  <c r="AV644" i="2" s="1"/>
  <c r="AV645" i="2" s="1"/>
  <c r="AV646" i="2" s="1"/>
  <c r="AV647" i="2" s="1"/>
  <c r="AV648" i="2" s="1"/>
  <c r="AV649" i="2" s="1"/>
  <c r="AV650" i="2" s="1"/>
  <c r="AV651" i="2" s="1"/>
  <c r="AV652" i="2" s="1"/>
  <c r="AV653" i="2" s="1"/>
  <c r="AV654" i="2" s="1"/>
  <c r="AV655" i="2" s="1"/>
  <c r="AV656" i="2" s="1"/>
  <c r="AV657" i="2" s="1"/>
  <c r="AV658" i="2" s="1"/>
  <c r="AV659" i="2" s="1"/>
  <c r="AV660" i="2" s="1"/>
  <c r="AV661" i="2" s="1"/>
  <c r="AV662" i="2" s="1"/>
  <c r="AV663" i="2" s="1"/>
  <c r="AV664" i="2" s="1"/>
  <c r="AV665" i="2" s="1"/>
  <c r="AV666" i="2" s="1"/>
  <c r="AV667" i="2" s="1"/>
  <c r="AV668" i="2" s="1"/>
  <c r="AV669" i="2" s="1"/>
  <c r="AV670" i="2" s="1"/>
  <c r="AV671" i="2" s="1"/>
  <c r="AV672" i="2" s="1"/>
  <c r="AV673" i="2" s="1"/>
  <c r="AV674" i="2" s="1"/>
  <c r="AV675" i="2" s="1"/>
  <c r="AV676" i="2" s="1"/>
  <c r="AV677" i="2" s="1"/>
  <c r="AV678" i="2" s="1"/>
  <c r="AV679" i="2" s="1"/>
  <c r="AV680" i="2" s="1"/>
  <c r="AV681" i="2" s="1"/>
  <c r="AV682" i="2" s="1"/>
  <c r="AV683" i="2" s="1"/>
  <c r="AV684" i="2" s="1"/>
  <c r="AV685" i="2" s="1"/>
  <c r="AV686" i="2" s="1"/>
  <c r="AV687" i="2" s="1"/>
  <c r="AV688" i="2" s="1"/>
  <c r="AV689" i="2" s="1"/>
  <c r="AV690" i="2" s="1"/>
  <c r="AV691" i="2" s="1"/>
  <c r="AV692" i="2" s="1"/>
  <c r="AV693" i="2" s="1"/>
  <c r="AV694" i="2" s="1"/>
  <c r="AV695" i="2" s="1"/>
  <c r="AV696" i="2" s="1"/>
  <c r="AV697" i="2" s="1"/>
  <c r="AV698" i="2" s="1"/>
  <c r="AV699" i="2" s="1"/>
  <c r="AV700" i="2" s="1"/>
  <c r="AV701" i="2" s="1"/>
  <c r="AV702" i="2" s="1"/>
  <c r="AV703" i="2" s="1"/>
  <c r="AV704" i="2" s="1"/>
  <c r="AV705" i="2" s="1"/>
  <c r="AV706" i="2" s="1"/>
  <c r="AV707" i="2" s="1"/>
  <c r="AV708" i="2" s="1"/>
  <c r="AV709" i="2" s="1"/>
  <c r="AV710" i="2" s="1"/>
  <c r="AV711" i="2" s="1"/>
  <c r="AV712" i="2" s="1"/>
  <c r="AV713" i="2" s="1"/>
  <c r="AV714" i="2" s="1"/>
  <c r="AV715" i="2" s="1"/>
  <c r="AV716" i="2" s="1"/>
  <c r="AV717" i="2" s="1"/>
  <c r="AV718" i="2" s="1"/>
  <c r="AV719" i="2" s="1"/>
  <c r="AV720" i="2" s="1"/>
  <c r="AV721" i="2" s="1"/>
  <c r="AV722" i="2" s="1"/>
  <c r="AV723" i="2" s="1"/>
  <c r="AV724" i="2" s="1"/>
  <c r="AV725" i="2" s="1"/>
  <c r="AV726" i="2" s="1"/>
  <c r="AV727" i="2" s="1"/>
  <c r="AV728" i="2" s="1"/>
  <c r="AV729" i="2" s="1"/>
  <c r="AV730" i="2" s="1"/>
  <c r="AV731" i="2" s="1"/>
  <c r="AV732" i="2" s="1"/>
  <c r="AV733" i="2" s="1"/>
  <c r="AV734" i="2" s="1"/>
  <c r="AV735" i="2" s="1"/>
  <c r="AV736" i="2" s="1"/>
  <c r="AV737" i="2" s="1"/>
  <c r="AV738" i="2" s="1"/>
  <c r="AV739" i="2" s="1"/>
  <c r="AV740" i="2" s="1"/>
  <c r="AV741" i="2" s="1"/>
  <c r="AV742" i="2" s="1"/>
  <c r="AV743" i="2" s="1"/>
  <c r="AV744" i="2" s="1"/>
  <c r="AV745" i="2" s="1"/>
  <c r="AV746" i="2" s="1"/>
  <c r="AV747" i="2" s="1"/>
  <c r="AV748" i="2" s="1"/>
  <c r="AV749" i="2" s="1"/>
  <c r="AV750" i="2" s="1"/>
  <c r="AV751" i="2" s="1"/>
  <c r="AV752" i="2" s="1"/>
  <c r="AV753" i="2" s="1"/>
  <c r="AV754" i="2" s="1"/>
  <c r="AV755" i="2" s="1"/>
  <c r="AV756" i="2" s="1"/>
  <c r="AV757" i="2" s="1"/>
  <c r="AV758" i="2" s="1"/>
  <c r="AV759" i="2" s="1"/>
  <c r="AV760" i="2" s="1"/>
  <c r="AV761" i="2" s="1"/>
  <c r="AV762" i="2" s="1"/>
  <c r="AV763" i="2" s="1"/>
  <c r="AV764" i="2" s="1"/>
  <c r="AV765" i="2" s="1"/>
  <c r="AV766" i="2" s="1"/>
  <c r="AV767" i="2" s="1"/>
  <c r="AV768" i="2" s="1"/>
  <c r="AV769" i="2" s="1"/>
  <c r="AV770" i="2" s="1"/>
  <c r="AV771" i="2" s="1"/>
  <c r="AV772" i="2" s="1"/>
  <c r="AV773" i="2" s="1"/>
  <c r="AV774" i="2" s="1"/>
  <c r="AV775" i="2" s="1"/>
  <c r="AV776" i="2" s="1"/>
  <c r="AV777" i="2" s="1"/>
  <c r="AV778" i="2" s="1"/>
  <c r="AV779" i="2" s="1"/>
  <c r="AV780" i="2" s="1"/>
  <c r="AV781" i="2" s="1"/>
  <c r="AV782" i="2" s="1"/>
  <c r="AV783" i="2" s="1"/>
  <c r="AV784" i="2" s="1"/>
  <c r="AV785" i="2" s="1"/>
  <c r="AV786" i="2" s="1"/>
  <c r="AV787" i="2" s="1"/>
  <c r="AV788" i="2" s="1"/>
  <c r="AV789" i="2" s="1"/>
  <c r="AV790" i="2" s="1"/>
  <c r="AV791" i="2" s="1"/>
  <c r="AV792" i="2" s="1"/>
  <c r="AV793" i="2" s="1"/>
  <c r="AV794" i="2" s="1"/>
  <c r="AV795" i="2" s="1"/>
  <c r="AV796" i="2" s="1"/>
  <c r="AV797" i="2" s="1"/>
  <c r="AV798" i="2" s="1"/>
  <c r="AV799" i="2" s="1"/>
  <c r="AV800" i="2" s="1"/>
  <c r="AV801" i="2" s="1"/>
  <c r="AV802" i="2" s="1"/>
  <c r="AV803" i="2" s="1"/>
  <c r="AV804" i="2" s="1"/>
  <c r="AV805" i="2" s="1"/>
  <c r="AV806" i="2" s="1"/>
  <c r="AV807" i="2" s="1"/>
  <c r="AV808" i="2" s="1"/>
  <c r="AV809" i="2" s="1"/>
  <c r="AV810" i="2" s="1"/>
  <c r="AV811" i="2" s="1"/>
  <c r="AV812" i="2" s="1"/>
  <c r="AV813" i="2" s="1"/>
  <c r="AV814" i="2" s="1"/>
  <c r="AV815" i="2" s="1"/>
  <c r="AV816" i="2" s="1"/>
  <c r="AV817" i="2" s="1"/>
  <c r="AV818" i="2" s="1"/>
  <c r="AV819" i="2" s="1"/>
  <c r="AV820" i="2" s="1"/>
  <c r="AV821" i="2" s="1"/>
  <c r="AV822" i="2" s="1"/>
  <c r="AV823" i="2" s="1"/>
  <c r="AV824" i="2" s="1"/>
  <c r="AV825" i="2" s="1"/>
  <c r="AV826" i="2" s="1"/>
  <c r="AV827" i="2" s="1"/>
  <c r="AV828" i="2" s="1"/>
  <c r="AV829" i="2" s="1"/>
  <c r="AV830" i="2" s="1"/>
  <c r="AV831" i="2" s="1"/>
  <c r="AV832" i="2" s="1"/>
  <c r="AV833" i="2" s="1"/>
  <c r="AV834" i="2" s="1"/>
  <c r="AV835" i="2" s="1"/>
  <c r="AV836" i="2" s="1"/>
  <c r="AV837" i="2" s="1"/>
  <c r="AV838" i="2" s="1"/>
  <c r="AV839" i="2" s="1"/>
  <c r="AV840" i="2" s="1"/>
  <c r="AV841" i="2" s="1"/>
  <c r="AV842" i="2" s="1"/>
  <c r="AV843" i="2" s="1"/>
  <c r="AV844" i="2" s="1"/>
  <c r="AV845" i="2" s="1"/>
  <c r="AV846" i="2" s="1"/>
  <c r="AV847" i="2" s="1"/>
  <c r="AV848" i="2" s="1"/>
  <c r="AV849" i="2" s="1"/>
  <c r="AV850" i="2" s="1"/>
  <c r="AV851" i="2" s="1"/>
  <c r="AV852" i="2" s="1"/>
  <c r="AV853" i="2" s="1"/>
  <c r="AV854" i="2" s="1"/>
  <c r="AV855" i="2" s="1"/>
  <c r="AV856" i="2" s="1"/>
  <c r="AV857" i="2" s="1"/>
  <c r="AV858" i="2" s="1"/>
  <c r="AV859" i="2" s="1"/>
  <c r="AV860" i="2" s="1"/>
  <c r="AV861" i="2" s="1"/>
  <c r="AV862" i="2" s="1"/>
  <c r="AV863" i="2" s="1"/>
  <c r="AV864" i="2" s="1"/>
  <c r="AV865" i="2" s="1"/>
  <c r="AV866" i="2" s="1"/>
  <c r="AV867" i="2" s="1"/>
  <c r="AV868" i="2" s="1"/>
  <c r="AV869" i="2" s="1"/>
  <c r="AV870" i="2" s="1"/>
  <c r="AV871" i="2" s="1"/>
  <c r="AV872" i="2" s="1"/>
  <c r="AV873" i="2" s="1"/>
  <c r="AV874" i="2" s="1"/>
  <c r="AV875" i="2" s="1"/>
  <c r="AV876" i="2" s="1"/>
  <c r="AV877" i="2" s="1"/>
  <c r="AV878" i="2" s="1"/>
  <c r="AV879" i="2" s="1"/>
  <c r="AV880" i="2" s="1"/>
  <c r="AV881" i="2" s="1"/>
  <c r="AV882" i="2" s="1"/>
  <c r="AV883" i="2" s="1"/>
  <c r="AV884" i="2" s="1"/>
  <c r="AV885" i="2" s="1"/>
  <c r="AV886" i="2" s="1"/>
  <c r="AV887" i="2" s="1"/>
  <c r="AV888" i="2" s="1"/>
  <c r="AV889" i="2" s="1"/>
  <c r="AV890" i="2" s="1"/>
  <c r="AV891" i="2" s="1"/>
  <c r="AV892" i="2" s="1"/>
  <c r="AV893" i="2" s="1"/>
  <c r="AV894" i="2" s="1"/>
  <c r="AV895" i="2" s="1"/>
  <c r="AV896" i="2" s="1"/>
  <c r="AV897" i="2" s="1"/>
  <c r="AV898" i="2" s="1"/>
  <c r="AV899" i="2" s="1"/>
  <c r="AV900" i="2" s="1"/>
  <c r="AV901" i="2" s="1"/>
  <c r="AV902" i="2" s="1"/>
  <c r="AV903" i="2" s="1"/>
  <c r="AV904" i="2" s="1"/>
  <c r="AV905" i="2" s="1"/>
  <c r="AV906" i="2" s="1"/>
  <c r="AV907" i="2" s="1"/>
  <c r="AV908" i="2" s="1"/>
  <c r="AV909" i="2" s="1"/>
  <c r="AV910" i="2" s="1"/>
  <c r="AV911" i="2" s="1"/>
  <c r="AV912" i="2" s="1"/>
  <c r="AV913" i="2" s="1"/>
  <c r="AV914" i="2" s="1"/>
  <c r="AV915" i="2" s="1"/>
  <c r="AV916" i="2" s="1"/>
  <c r="AV917" i="2" s="1"/>
  <c r="AV918" i="2" s="1"/>
  <c r="AV919" i="2" s="1"/>
  <c r="AV920" i="2" s="1"/>
  <c r="AV921" i="2" s="1"/>
  <c r="AV922" i="2" s="1"/>
  <c r="AV923" i="2" s="1"/>
  <c r="AV924" i="2" s="1"/>
  <c r="AV925" i="2" s="1"/>
  <c r="AV926" i="2" s="1"/>
  <c r="AV927" i="2" s="1"/>
  <c r="AV928" i="2" s="1"/>
  <c r="AV929" i="2" s="1"/>
  <c r="AV930" i="2" s="1"/>
  <c r="AV931" i="2" s="1"/>
  <c r="AV932" i="2" s="1"/>
  <c r="AV933" i="2" s="1"/>
  <c r="AV934" i="2" s="1"/>
  <c r="AV935" i="2" s="1"/>
  <c r="AV936" i="2" s="1"/>
  <c r="AV937" i="2" s="1"/>
  <c r="AV938" i="2" s="1"/>
  <c r="AV939" i="2" s="1"/>
  <c r="AV940" i="2" s="1"/>
  <c r="AV941" i="2" s="1"/>
  <c r="AV942" i="2" s="1"/>
  <c r="AV943" i="2" s="1"/>
  <c r="AV944" i="2" s="1"/>
  <c r="AV945" i="2" s="1"/>
  <c r="AV946" i="2" s="1"/>
  <c r="AV947" i="2" s="1"/>
  <c r="AV948" i="2" s="1"/>
  <c r="AV949" i="2" s="1"/>
  <c r="AV950" i="2" s="1"/>
  <c r="AV951" i="2" s="1"/>
  <c r="AV952" i="2" s="1"/>
  <c r="AV953" i="2" s="1"/>
  <c r="AV954" i="2" s="1"/>
  <c r="AV955" i="2" s="1"/>
  <c r="AV956" i="2" s="1"/>
  <c r="AV957" i="2" s="1"/>
  <c r="AV958" i="2" s="1"/>
  <c r="AV959" i="2" s="1"/>
  <c r="AV960" i="2" s="1"/>
  <c r="AV961" i="2" s="1"/>
  <c r="AV962" i="2" s="1"/>
  <c r="AV963" i="2" s="1"/>
  <c r="AV964" i="2" s="1"/>
  <c r="AV965" i="2" s="1"/>
  <c r="AV966" i="2" s="1"/>
  <c r="AV967" i="2" s="1"/>
  <c r="AV968" i="2" s="1"/>
  <c r="AV969" i="2" s="1"/>
  <c r="AV970" i="2" s="1"/>
  <c r="AV971" i="2" s="1"/>
  <c r="AV972" i="2" s="1"/>
  <c r="AV973" i="2" s="1"/>
  <c r="AV974" i="2" s="1"/>
  <c r="AV975" i="2" s="1"/>
  <c r="AV976" i="2" s="1"/>
  <c r="AV977" i="2" s="1"/>
  <c r="AV978" i="2" s="1"/>
  <c r="AV979" i="2" s="1"/>
  <c r="AV980" i="2" s="1"/>
  <c r="AV981" i="2" s="1"/>
  <c r="AV982" i="2" s="1"/>
  <c r="AV983" i="2" s="1"/>
  <c r="AV984" i="2" s="1"/>
  <c r="AV985" i="2" s="1"/>
  <c r="AV986" i="2" s="1"/>
  <c r="AV987" i="2" s="1"/>
  <c r="AV988" i="2" s="1"/>
  <c r="AV989" i="2" s="1"/>
  <c r="AV990" i="2" s="1"/>
  <c r="AV991" i="2" s="1"/>
  <c r="AV992" i="2" s="1"/>
  <c r="AV993" i="2" s="1"/>
  <c r="AV994" i="2" s="1"/>
  <c r="AV995" i="2" s="1"/>
  <c r="AV996" i="2" s="1"/>
  <c r="AV997" i="2" s="1"/>
  <c r="AV998" i="2" s="1"/>
  <c r="AV999" i="2" s="1"/>
  <c r="AV1000" i="2" s="1"/>
  <c r="AV1001" i="2" s="1"/>
  <c r="AV1002" i="2" s="1"/>
  <c r="AV1003" i="2" s="1"/>
  <c r="AV1004" i="2" s="1"/>
  <c r="AV1005" i="2" s="1"/>
  <c r="AV1006" i="2" s="1"/>
  <c r="AV1007" i="2" s="1"/>
  <c r="AV1008" i="2" s="1"/>
  <c r="AV1009" i="2" s="1"/>
  <c r="AV1010" i="2" s="1"/>
  <c r="AV1011" i="2" s="1"/>
  <c r="AV1012" i="2" s="1"/>
  <c r="AV1013" i="2" s="1"/>
  <c r="AV1014" i="2" s="1"/>
  <c r="AV1015" i="2" s="1"/>
  <c r="AV1016" i="2" s="1"/>
  <c r="AV1017" i="2" s="1"/>
  <c r="AV1018" i="2" s="1"/>
  <c r="AV1019" i="2" s="1"/>
  <c r="AV1020" i="2" s="1"/>
  <c r="AV1021" i="2" s="1"/>
  <c r="AV1022" i="2" s="1"/>
  <c r="AV1023" i="2" s="1"/>
  <c r="AV1024" i="2" s="1"/>
  <c r="AV1025" i="2" s="1"/>
  <c r="AV1026" i="2" s="1"/>
  <c r="AV1027" i="2" s="1"/>
  <c r="AV1028" i="2" s="1"/>
  <c r="AV1029" i="2" s="1"/>
  <c r="AV1030" i="2" s="1"/>
  <c r="AV1031" i="2" s="1"/>
  <c r="AV1032" i="2" s="1"/>
  <c r="AV1033" i="2" s="1"/>
  <c r="AV1034" i="2" s="1"/>
  <c r="AV1035" i="2" s="1"/>
  <c r="AV1036" i="2" s="1"/>
  <c r="AV1037" i="2" s="1"/>
  <c r="AV1038" i="2" s="1"/>
  <c r="AV1039" i="2" s="1"/>
  <c r="AV1040" i="2" s="1"/>
  <c r="AV1041" i="2" s="1"/>
  <c r="AV1042" i="2" s="1"/>
  <c r="AV1043" i="2" s="1"/>
  <c r="AV1044" i="2" s="1"/>
  <c r="AV1045" i="2" s="1"/>
  <c r="AV1046" i="2" s="1"/>
  <c r="AV1047" i="2" s="1"/>
  <c r="AV1048" i="2" s="1"/>
  <c r="AV1049" i="2" s="1"/>
  <c r="AV1050" i="2" s="1"/>
  <c r="AV1051" i="2" s="1"/>
  <c r="AV1052" i="2" s="1"/>
  <c r="AV1053" i="2" s="1"/>
  <c r="AV1054" i="2" s="1"/>
  <c r="AV1055" i="2" s="1"/>
  <c r="AV1056" i="2" s="1"/>
  <c r="AV1057" i="2" s="1"/>
  <c r="AV1058" i="2" s="1"/>
  <c r="AV1059" i="2" s="1"/>
  <c r="AV1060" i="2" s="1"/>
  <c r="AV1061" i="2" s="1"/>
  <c r="AV1062" i="2" s="1"/>
  <c r="AV1063" i="2" s="1"/>
  <c r="AV1064" i="2" s="1"/>
  <c r="AV1065" i="2" s="1"/>
  <c r="AV1066" i="2" s="1"/>
  <c r="AV1067" i="2" s="1"/>
  <c r="AV1068" i="2" s="1"/>
  <c r="AV1069" i="2" s="1"/>
  <c r="AV1070" i="2" s="1"/>
  <c r="AV1071" i="2" s="1"/>
  <c r="AV1072" i="2" s="1"/>
  <c r="AV1073" i="2" s="1"/>
  <c r="AV1074" i="2" s="1"/>
  <c r="AV1075" i="2" s="1"/>
  <c r="AV1076" i="2" s="1"/>
  <c r="AV1077" i="2" s="1"/>
  <c r="AV1078" i="2" s="1"/>
  <c r="AV1079" i="2" s="1"/>
  <c r="AV1080" i="2" s="1"/>
  <c r="AV1081" i="2" s="1"/>
  <c r="AV1082" i="2" s="1"/>
  <c r="AV1083" i="2" s="1"/>
  <c r="AV1084" i="2" s="1"/>
  <c r="AV1085" i="2" s="1"/>
  <c r="AV1086" i="2" s="1"/>
  <c r="AV1087" i="2" s="1"/>
  <c r="AV1088" i="2" s="1"/>
  <c r="AV1089" i="2" s="1"/>
  <c r="AV1090" i="2" s="1"/>
  <c r="AV1091" i="2" s="1"/>
  <c r="AV1092" i="2" s="1"/>
  <c r="AV1093" i="2" s="1"/>
  <c r="AV1094" i="2" s="1"/>
  <c r="AV1095" i="2" s="1"/>
  <c r="AV1096" i="2" s="1"/>
  <c r="AV1097" i="2" s="1"/>
  <c r="AV1098" i="2" s="1"/>
  <c r="AV1099" i="2" s="1"/>
  <c r="AV1100" i="2" s="1"/>
  <c r="AV1101" i="2" s="1"/>
  <c r="AV1102" i="2" s="1"/>
  <c r="AV1103" i="2" s="1"/>
  <c r="AV1104" i="2" s="1"/>
  <c r="AV1105" i="2" s="1"/>
  <c r="AV1106" i="2" s="1"/>
  <c r="AV1107" i="2" s="1"/>
  <c r="AV1108" i="2" s="1"/>
  <c r="AV1109" i="2" s="1"/>
  <c r="AV1110" i="2" s="1"/>
  <c r="AV1111" i="2" s="1"/>
  <c r="AV1112" i="2" s="1"/>
  <c r="AV1113" i="2" s="1"/>
  <c r="AV1114" i="2" s="1"/>
  <c r="AV1115" i="2" s="1"/>
  <c r="AV1116" i="2" s="1"/>
  <c r="AV1117" i="2" s="1"/>
  <c r="AV1118" i="2" s="1"/>
  <c r="AV1119" i="2" s="1"/>
  <c r="AV1120" i="2" s="1"/>
  <c r="AV1121" i="2" s="1"/>
  <c r="AV1122" i="2" s="1"/>
  <c r="AV1123" i="2" s="1"/>
  <c r="AV1124" i="2" s="1"/>
  <c r="AV1125" i="2" s="1"/>
  <c r="AV1126" i="2" s="1"/>
  <c r="AV1127" i="2" s="1"/>
  <c r="AV1128" i="2" s="1"/>
  <c r="AV1129" i="2" s="1"/>
  <c r="AV1130" i="2" s="1"/>
  <c r="AV1131" i="2" s="1"/>
  <c r="AV1132" i="2" s="1"/>
  <c r="AV1133" i="2" s="1"/>
  <c r="AV1134" i="2" s="1"/>
  <c r="AV1135" i="2" s="1"/>
  <c r="AV1136" i="2" s="1"/>
  <c r="AV1137" i="2" s="1"/>
  <c r="AV1138" i="2" s="1"/>
  <c r="AV1139" i="2" s="1"/>
  <c r="AV1140" i="2" s="1"/>
  <c r="AV1141" i="2" s="1"/>
  <c r="AV1142" i="2" s="1"/>
  <c r="AV1143" i="2" s="1"/>
  <c r="AV1144" i="2" s="1"/>
  <c r="AV1145" i="2" s="1"/>
  <c r="AV1146" i="2" s="1"/>
  <c r="AV1147" i="2" s="1"/>
  <c r="AV1148" i="2" s="1"/>
  <c r="AV1149" i="2" s="1"/>
  <c r="AV1150" i="2" s="1"/>
  <c r="AV1151" i="2" s="1"/>
  <c r="AV1152" i="2" s="1"/>
  <c r="AV1153" i="2" s="1"/>
  <c r="AV1154" i="2" s="1"/>
  <c r="AV1155" i="2" s="1"/>
  <c r="AV1156" i="2" s="1"/>
  <c r="AV1157" i="2" s="1"/>
  <c r="AV1158" i="2" s="1"/>
  <c r="AV1159" i="2" s="1"/>
  <c r="AV1160" i="2" s="1"/>
  <c r="AV1161" i="2" s="1"/>
  <c r="AV1162" i="2" s="1"/>
  <c r="AV1163" i="2" s="1"/>
  <c r="AV1164" i="2" s="1"/>
  <c r="AV1165" i="2" s="1"/>
  <c r="AV1166" i="2" s="1"/>
  <c r="AV1167" i="2" s="1"/>
  <c r="AV1168" i="2" s="1"/>
  <c r="AV1169" i="2" s="1"/>
  <c r="AV1170" i="2" s="1"/>
  <c r="AV1171" i="2" s="1"/>
  <c r="AV1172" i="2" s="1"/>
  <c r="AV1173" i="2" s="1"/>
  <c r="AV1174" i="2" s="1"/>
  <c r="AV1175" i="2" s="1"/>
  <c r="AV1176" i="2" s="1"/>
  <c r="AV1177" i="2" s="1"/>
  <c r="AV1178" i="2" s="1"/>
  <c r="AV1179" i="2" s="1"/>
  <c r="AV1180" i="2" s="1"/>
  <c r="AV1181" i="2" s="1"/>
  <c r="AV1182" i="2" s="1"/>
  <c r="AV1183" i="2" s="1"/>
  <c r="AV1184" i="2" s="1"/>
  <c r="AV1185" i="2" s="1"/>
  <c r="AV1186" i="2" s="1"/>
  <c r="AV1187" i="2" s="1"/>
  <c r="AV1188" i="2" s="1"/>
  <c r="AV1189" i="2" s="1"/>
  <c r="AV1190" i="2" s="1"/>
  <c r="AV1191" i="2" s="1"/>
  <c r="AV1192" i="2" s="1"/>
  <c r="AV1193" i="2" s="1"/>
  <c r="AV1194" i="2" s="1"/>
  <c r="AV1195" i="2" s="1"/>
  <c r="AV1196" i="2" s="1"/>
  <c r="AV1197" i="2" s="1"/>
  <c r="AV1198" i="2" s="1"/>
  <c r="AV1199" i="2" s="1"/>
  <c r="AV1200" i="2" s="1"/>
  <c r="AV1201" i="2" s="1"/>
  <c r="AV1202" i="2" s="1"/>
  <c r="AV1203" i="2" s="1"/>
  <c r="AV1204" i="2" s="1"/>
  <c r="AV1205" i="2" s="1"/>
  <c r="AV1206" i="2" s="1"/>
  <c r="AV1207" i="2" s="1"/>
  <c r="AV1208" i="2" s="1"/>
  <c r="AV1209" i="2" s="1"/>
  <c r="AV1210" i="2" s="1"/>
  <c r="AV1211" i="2" s="1"/>
  <c r="AV1212" i="2" s="1"/>
  <c r="AV1213" i="2" s="1"/>
  <c r="AV1214" i="2" s="1"/>
  <c r="AV1215" i="2" s="1"/>
  <c r="AV1216" i="2" s="1"/>
  <c r="AV1217" i="2" s="1"/>
  <c r="AV1218" i="2" s="1"/>
  <c r="AV1219" i="2" s="1"/>
  <c r="AV1220" i="2" s="1"/>
  <c r="AV1221" i="2" s="1"/>
  <c r="AV1222" i="2" s="1"/>
  <c r="AV1223" i="2" s="1"/>
  <c r="AV1224" i="2" s="1"/>
  <c r="AV1225" i="2" s="1"/>
  <c r="AV1226" i="2" s="1"/>
  <c r="AV1227" i="2" s="1"/>
  <c r="AV1228" i="2" s="1"/>
  <c r="AV1229" i="2" s="1"/>
  <c r="AV1230" i="2" s="1"/>
  <c r="AV1231" i="2" s="1"/>
  <c r="AV1232" i="2" s="1"/>
  <c r="AV1233" i="2" s="1"/>
  <c r="AV1234" i="2" s="1"/>
  <c r="AV1235" i="2" s="1"/>
  <c r="AV1236" i="2" s="1"/>
  <c r="AV1237" i="2" s="1"/>
  <c r="AV1238" i="2" s="1"/>
  <c r="AV1239" i="2" s="1"/>
  <c r="AV1240" i="2" s="1"/>
  <c r="AV1241" i="2" s="1"/>
  <c r="AV1242" i="2" s="1"/>
  <c r="AV1243" i="2" s="1"/>
  <c r="AV1244" i="2" s="1"/>
  <c r="AV1245" i="2" s="1"/>
  <c r="AV1246" i="2" s="1"/>
  <c r="AV1247" i="2" s="1"/>
  <c r="AV1248" i="2" s="1"/>
  <c r="AV1249" i="2" s="1"/>
  <c r="AV1250" i="2" s="1"/>
  <c r="AV1251" i="2" s="1"/>
  <c r="AV1252" i="2" s="1"/>
  <c r="AV1253" i="2" s="1"/>
  <c r="AV1254" i="2" s="1"/>
  <c r="AV1255" i="2" s="1"/>
  <c r="AV1256" i="2" s="1"/>
  <c r="AV1257" i="2" s="1"/>
  <c r="AV1258" i="2" s="1"/>
  <c r="AV1259" i="2" s="1"/>
  <c r="AV1260" i="2" s="1"/>
  <c r="AV1261" i="2" s="1"/>
  <c r="AV1262" i="2" s="1"/>
  <c r="AV1263" i="2" s="1"/>
  <c r="AV1264" i="2" s="1"/>
  <c r="AV1265" i="2" s="1"/>
  <c r="AV1266" i="2" s="1"/>
  <c r="AV1267" i="2" s="1"/>
  <c r="AV1268" i="2" s="1"/>
  <c r="AV1269" i="2" s="1"/>
  <c r="AV1270" i="2" s="1"/>
  <c r="AV1271" i="2" s="1"/>
  <c r="AV1272" i="2" s="1"/>
  <c r="AV1273" i="2" s="1"/>
  <c r="AV1274" i="2" s="1"/>
  <c r="AV1275" i="2" s="1"/>
  <c r="AV1276" i="2" s="1"/>
  <c r="AV1277" i="2" s="1"/>
  <c r="AV1278" i="2" s="1"/>
  <c r="AV1279" i="2" s="1"/>
  <c r="AV1280" i="2" s="1"/>
  <c r="AV1281" i="2" s="1"/>
  <c r="AV1282" i="2" s="1"/>
  <c r="AV1283" i="2" s="1"/>
  <c r="AV1284" i="2" s="1"/>
  <c r="AV1285" i="2" s="1"/>
  <c r="AV1286" i="2" s="1"/>
  <c r="AV1287" i="2" s="1"/>
  <c r="AV1288" i="2" s="1"/>
  <c r="AV1289" i="2" s="1"/>
  <c r="AV1290" i="2" s="1"/>
  <c r="AV1291" i="2" s="1"/>
  <c r="AV1292" i="2" s="1"/>
  <c r="AV1293" i="2" s="1"/>
  <c r="AV1294" i="2" s="1"/>
  <c r="AV1295" i="2" s="1"/>
  <c r="AV1296" i="2" s="1"/>
  <c r="AV1297" i="2" s="1"/>
  <c r="AV1298" i="2" s="1"/>
  <c r="AV1299" i="2" s="1"/>
  <c r="AV1300" i="2" s="1"/>
  <c r="AV1301" i="2" s="1"/>
  <c r="AV1302" i="2" s="1"/>
  <c r="AV1303" i="2" s="1"/>
  <c r="AV1304" i="2" s="1"/>
  <c r="AV1305" i="2" s="1"/>
  <c r="AV1306" i="2" s="1"/>
  <c r="AV1307" i="2" s="1"/>
  <c r="AV1308" i="2" s="1"/>
  <c r="AV1309" i="2" s="1"/>
  <c r="AV1310" i="2" s="1"/>
  <c r="AV1311" i="2" s="1"/>
  <c r="AV1312" i="2" s="1"/>
  <c r="AV1313" i="2" s="1"/>
  <c r="AV1314" i="2" s="1"/>
  <c r="AV1315" i="2" s="1"/>
  <c r="AV1316" i="2" s="1"/>
  <c r="AV1317" i="2" s="1"/>
  <c r="AV1318" i="2" s="1"/>
  <c r="AV1319" i="2" s="1"/>
  <c r="AV1320" i="2" s="1"/>
  <c r="AV1321" i="2" s="1"/>
  <c r="AV1322" i="2" s="1"/>
  <c r="AV1323" i="2" s="1"/>
  <c r="AV1324" i="2" s="1"/>
  <c r="AV1325" i="2" s="1"/>
  <c r="AV1326" i="2" s="1"/>
  <c r="AV1327" i="2" s="1"/>
  <c r="AV1328" i="2" s="1"/>
  <c r="AV1329" i="2" s="1"/>
  <c r="AV1330" i="2" s="1"/>
  <c r="AV1331" i="2" s="1"/>
  <c r="AV1332" i="2" s="1"/>
  <c r="AV1333" i="2" s="1"/>
  <c r="AV1334" i="2" s="1"/>
  <c r="AV1335" i="2" s="1"/>
  <c r="AV1336" i="2" s="1"/>
  <c r="AV1337" i="2" s="1"/>
  <c r="AV1338" i="2" s="1"/>
  <c r="AV1339" i="2" s="1"/>
  <c r="AV1340" i="2" s="1"/>
  <c r="AV1341" i="2" s="1"/>
  <c r="AV1342" i="2" s="1"/>
  <c r="AV1343" i="2" s="1"/>
  <c r="AV1344" i="2" s="1"/>
  <c r="AV1345" i="2" s="1"/>
  <c r="AV1346" i="2" s="1"/>
  <c r="AV1347" i="2" s="1"/>
  <c r="AV1348" i="2" s="1"/>
  <c r="AV1349" i="2" s="1"/>
  <c r="AV1350" i="2" s="1"/>
  <c r="AV1351" i="2" s="1"/>
  <c r="AV1352" i="2" s="1"/>
  <c r="AV1353" i="2" s="1"/>
  <c r="AV1354" i="2" s="1"/>
  <c r="AV1355" i="2" s="1"/>
  <c r="AV1356" i="2" s="1"/>
  <c r="AV1357" i="2" s="1"/>
  <c r="AV1358" i="2" s="1"/>
  <c r="AV1359" i="2" s="1"/>
  <c r="AV1360" i="2" s="1"/>
  <c r="AV1361" i="2" s="1"/>
  <c r="AV1362" i="2" s="1"/>
  <c r="AV1363" i="2" s="1"/>
  <c r="AV1364" i="2" s="1"/>
  <c r="AV1365" i="2" s="1"/>
  <c r="AV1366" i="2" s="1"/>
  <c r="AV1367" i="2" s="1"/>
  <c r="AV1368" i="2" s="1"/>
  <c r="AV1369" i="2" s="1"/>
  <c r="AV1370" i="2" s="1"/>
  <c r="AV1371" i="2" s="1"/>
  <c r="AV1372" i="2" s="1"/>
  <c r="AV1373" i="2" s="1"/>
  <c r="AV1374" i="2" s="1"/>
  <c r="AV1375" i="2" s="1"/>
  <c r="AV1376" i="2" s="1"/>
  <c r="AV1377" i="2" s="1"/>
  <c r="AV1378" i="2" s="1"/>
  <c r="AV1379" i="2" s="1"/>
  <c r="AV1380" i="2" s="1"/>
  <c r="AV1381" i="2" s="1"/>
  <c r="AV1382" i="2" s="1"/>
  <c r="AV1383" i="2" s="1"/>
  <c r="AV1384" i="2" s="1"/>
  <c r="AV1385" i="2" s="1"/>
  <c r="AV1386" i="2" s="1"/>
  <c r="AV1387" i="2" s="1"/>
  <c r="AV1388" i="2" s="1"/>
  <c r="AV1389" i="2" s="1"/>
  <c r="AV1390" i="2" s="1"/>
  <c r="AV1391" i="2" s="1"/>
  <c r="AV1392" i="2" s="1"/>
  <c r="AV1393" i="2" s="1"/>
  <c r="AV1394" i="2" s="1"/>
  <c r="AV1395" i="2" s="1"/>
  <c r="AV1396" i="2" s="1"/>
  <c r="AV1397" i="2" s="1"/>
  <c r="AV1398" i="2" s="1"/>
  <c r="AV1399" i="2" s="1"/>
  <c r="AV1400" i="2" s="1"/>
  <c r="AV1401" i="2" s="1"/>
  <c r="AV1402" i="2" s="1"/>
  <c r="AV1403" i="2" s="1"/>
  <c r="AV1404" i="2" s="1"/>
  <c r="AV1405" i="2" s="1"/>
  <c r="AV1406" i="2" s="1"/>
  <c r="AV1407" i="2" s="1"/>
  <c r="AV1408" i="2" s="1"/>
  <c r="AV1409" i="2" s="1"/>
  <c r="AV1410" i="2" s="1"/>
  <c r="AV1411" i="2" s="1"/>
  <c r="AV1412" i="2" s="1"/>
  <c r="AV1413" i="2" s="1"/>
  <c r="AV1414" i="2" s="1"/>
  <c r="AV1415" i="2" s="1"/>
  <c r="AV1416" i="2" s="1"/>
  <c r="AV1417" i="2" s="1"/>
  <c r="AV1418" i="2" s="1"/>
  <c r="AV1419" i="2" s="1"/>
  <c r="AV1420" i="2" s="1"/>
  <c r="AV1421" i="2" s="1"/>
  <c r="AV1422" i="2" s="1"/>
  <c r="AV1423" i="2" s="1"/>
  <c r="AV1424" i="2" s="1"/>
  <c r="AV1425" i="2" s="1"/>
  <c r="AV1426" i="2" s="1"/>
  <c r="AV1427" i="2" s="1"/>
  <c r="AV1428" i="2" s="1"/>
  <c r="AV1429" i="2" s="1"/>
  <c r="AV1430" i="2" s="1"/>
  <c r="AV1431" i="2" s="1"/>
  <c r="AV1432" i="2" s="1"/>
  <c r="AV1433" i="2" s="1"/>
  <c r="AV1434" i="2" s="1"/>
  <c r="AV1435" i="2" s="1"/>
  <c r="AV1436" i="2" s="1"/>
  <c r="AV1437" i="2" s="1"/>
  <c r="AV1438" i="2" s="1"/>
  <c r="AV1439" i="2" s="1"/>
  <c r="AV1440" i="2" s="1"/>
  <c r="AV1441" i="2" s="1"/>
  <c r="AV1442" i="2" s="1"/>
  <c r="AV1443" i="2" s="1"/>
  <c r="AV1444" i="2" s="1"/>
  <c r="AV1445" i="2" s="1"/>
  <c r="AV1446" i="2" s="1"/>
  <c r="AV1447" i="2" s="1"/>
  <c r="AV1448" i="2" s="1"/>
  <c r="AV1449" i="2" s="1"/>
  <c r="AV1450" i="2" s="1"/>
  <c r="AV1451" i="2" s="1"/>
  <c r="AV1452" i="2" s="1"/>
  <c r="AV1453" i="2" s="1"/>
  <c r="AV1454" i="2" s="1"/>
  <c r="AV1455" i="2" s="1"/>
  <c r="AV1456" i="2" s="1"/>
  <c r="AV1457" i="2" s="1"/>
  <c r="AV1458" i="2" s="1"/>
  <c r="AV1459" i="2" s="1"/>
  <c r="AV1460" i="2" s="1"/>
  <c r="AV1461" i="2" s="1"/>
  <c r="AV1462" i="2" s="1"/>
  <c r="AV1463" i="2" s="1"/>
  <c r="AV1464" i="2" s="1"/>
  <c r="AV1465" i="2" s="1"/>
  <c r="AV1466" i="2" s="1"/>
  <c r="AV1467" i="2" s="1"/>
  <c r="AV1468" i="2" s="1"/>
  <c r="AV1469" i="2" s="1"/>
  <c r="AV1470" i="2" s="1"/>
  <c r="AV1471" i="2" s="1"/>
  <c r="AV1472" i="2" s="1"/>
  <c r="AV1473" i="2" s="1"/>
  <c r="AV1474" i="2" s="1"/>
  <c r="AV1475" i="2" s="1"/>
  <c r="AV1476" i="2" s="1"/>
  <c r="AV1477" i="2" s="1"/>
  <c r="AV1478" i="2" s="1"/>
  <c r="AV1479" i="2" s="1"/>
  <c r="AV1480" i="2" s="1"/>
  <c r="AV1481" i="2" s="1"/>
  <c r="AV1482" i="2" s="1"/>
  <c r="AV1483" i="2" s="1"/>
  <c r="AV1484" i="2" s="1"/>
  <c r="AV1485" i="2" s="1"/>
  <c r="AV1486" i="2" s="1"/>
  <c r="AV1487" i="2" s="1"/>
  <c r="AV1488" i="2" s="1"/>
  <c r="AV1489" i="2" s="1"/>
  <c r="AV1490" i="2" s="1"/>
  <c r="AV1491" i="2" s="1"/>
  <c r="AV1492" i="2" s="1"/>
  <c r="AV1493" i="2" s="1"/>
  <c r="AV1494" i="2" s="1"/>
  <c r="AV1495" i="2" s="1"/>
  <c r="AV1496" i="2" s="1"/>
  <c r="AV1497" i="2" s="1"/>
  <c r="AV1498" i="2" s="1"/>
  <c r="AV1499" i="2" s="1"/>
  <c r="AV1500" i="2" s="1"/>
  <c r="AV1501" i="2" s="1"/>
  <c r="AV1502" i="2" s="1"/>
  <c r="AV1503" i="2" s="1"/>
  <c r="AV1504" i="2" s="1"/>
  <c r="AV1505" i="2" s="1"/>
  <c r="AV1506" i="2" s="1"/>
  <c r="AV1507" i="2" s="1"/>
  <c r="AV1508" i="2" s="1"/>
  <c r="AV1509" i="2" s="1"/>
  <c r="AV1510" i="2" s="1"/>
  <c r="AV1511" i="2" s="1"/>
  <c r="AV1512" i="2" s="1"/>
  <c r="AV1513" i="2" s="1"/>
  <c r="AV1514" i="2" s="1"/>
  <c r="AV1515" i="2" s="1"/>
  <c r="AV1516" i="2" s="1"/>
  <c r="AV1517" i="2" s="1"/>
  <c r="AV1518" i="2" s="1"/>
  <c r="AV1519" i="2" s="1"/>
  <c r="AV1520" i="2" s="1"/>
  <c r="AV1521" i="2" s="1"/>
  <c r="AV1522" i="2" s="1"/>
  <c r="AV1523" i="2" s="1"/>
  <c r="AV1524" i="2" s="1"/>
  <c r="AV1525" i="2" s="1"/>
  <c r="AV1526" i="2" s="1"/>
  <c r="AV1527" i="2" s="1"/>
  <c r="AV1528" i="2" s="1"/>
  <c r="AV1529" i="2" s="1"/>
  <c r="AV1530" i="2" s="1"/>
  <c r="AV1531" i="2" s="1"/>
  <c r="AV1532" i="2" s="1"/>
  <c r="AV1533" i="2" s="1"/>
  <c r="AV28" i="2"/>
  <c r="R76" i="2"/>
  <c r="R78" i="2"/>
  <c r="R77" i="2"/>
  <c r="AP28" i="2" a="1"/>
  <c r="AP28" i="2" s="1"/>
  <c r="AQ29" i="2" s="1" a="1"/>
  <c r="AQ29" i="2" s="1"/>
  <c r="AK28" i="2" a="1"/>
  <c r="AF28" i="2" a="1"/>
  <c r="AA28" i="2" a="1"/>
  <c r="V28" i="2" a="1"/>
  <c r="Q28" i="2" a="1"/>
  <c r="Q28" i="2" s="1"/>
  <c r="S28" i="2" s="1"/>
  <c r="L28" i="2" a="1"/>
  <c r="L28" i="2" s="1"/>
  <c r="M28" i="2" s="1"/>
  <c r="G28" i="2" a="1"/>
  <c r="G28" i="2" s="1"/>
  <c r="H29" i="2" s="1" a="1"/>
  <c r="H29" i="2" s="1"/>
  <c r="D8" i="1"/>
  <c r="AX1512" i="1"/>
  <c r="I6" i="1"/>
  <c r="I8" i="1" s="1"/>
  <c r="I5" i="1"/>
  <c r="K111" i="1"/>
  <c r="K110" i="1"/>
  <c r="B110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7" i="1"/>
  <c r="AF27" i="1"/>
  <c r="AE27" i="1"/>
  <c r="AD32" i="1"/>
  <c r="AD31" i="1" s="1"/>
  <c r="AD30" i="1" s="1"/>
  <c r="AD29" i="1" s="1"/>
  <c r="AD28" i="1" s="1"/>
  <c r="AD27" i="1" s="1"/>
  <c r="AD33" i="1"/>
  <c r="AD34" i="1"/>
  <c r="AD37" i="1"/>
  <c r="AD38" i="1" s="1"/>
  <c r="AD39" i="1" s="1"/>
  <c r="AD40" i="1" s="1"/>
  <c r="AD41" i="1" s="1"/>
  <c r="AD42" i="1" s="1"/>
  <c r="AD43" i="1" s="1"/>
  <c r="AD36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5" i="1"/>
  <c r="AN5" i="1"/>
  <c r="AR10" i="1"/>
  <c r="AM10" i="1"/>
  <c r="AH10" i="1"/>
  <c r="AC10" i="1"/>
  <c r="X10" i="1"/>
  <c r="S10" i="1"/>
  <c r="N10" i="1"/>
  <c r="I10" i="1"/>
  <c r="D10" i="1"/>
  <c r="N5" i="1"/>
  <c r="AR6" i="1"/>
  <c r="AR5" i="1"/>
  <c r="AR8" i="1" s="1"/>
  <c r="AM6" i="1"/>
  <c r="AM5" i="1"/>
  <c r="AH6" i="1"/>
  <c r="AH5" i="1"/>
  <c r="AH8" i="1" s="1"/>
  <c r="AC6" i="1"/>
  <c r="AC5" i="1"/>
  <c r="AC8" i="1" s="1"/>
  <c r="X6" i="1"/>
  <c r="X5" i="1"/>
  <c r="X8" i="1" s="1"/>
  <c r="S6" i="1"/>
  <c r="S5" i="1"/>
  <c r="S8" i="1" s="1"/>
  <c r="N6" i="1"/>
  <c r="D6" i="1"/>
  <c r="W36" i="1"/>
  <c r="W37" i="1" s="1"/>
  <c r="W34" i="1"/>
  <c r="W33" i="1"/>
  <c r="AD5" i="1"/>
  <c r="K36" i="1"/>
  <c r="K33" i="1"/>
  <c r="K32" i="1" s="1"/>
  <c r="K31" i="1" s="1"/>
  <c r="K30" i="1" s="1"/>
  <c r="K29" i="1" s="1"/>
  <c r="K28" i="1" s="1"/>
  <c r="K34" i="1"/>
  <c r="B36" i="1"/>
  <c r="B37" i="1" s="1"/>
  <c r="B38" i="1" s="1"/>
  <c r="B39" i="1" s="1"/>
  <c r="B40" i="1" s="1"/>
  <c r="B41" i="1" s="1"/>
  <c r="B42" i="1" s="1"/>
  <c r="B43" i="1" s="1"/>
  <c r="B34" i="1"/>
  <c r="B33" i="1" s="1"/>
  <c r="B32" i="1" s="1"/>
  <c r="J5" i="1"/>
  <c r="E5" i="1"/>
  <c r="D5" i="1"/>
  <c r="AW5" i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W33" i="1" s="1"/>
  <c r="AW34" i="1" s="1"/>
  <c r="AW35" i="1" s="1"/>
  <c r="AW36" i="1" s="1"/>
  <c r="AW37" i="1" s="1"/>
  <c r="AW38" i="1" s="1"/>
  <c r="AW39" i="1" s="1"/>
  <c r="AW40" i="1" s="1"/>
  <c r="AW41" i="1" s="1"/>
  <c r="AW42" i="1" s="1"/>
  <c r="AW43" i="1" s="1"/>
  <c r="AW44" i="1" s="1"/>
  <c r="AW45" i="1" s="1"/>
  <c r="AW46" i="1" s="1"/>
  <c r="AW47" i="1" s="1"/>
  <c r="AW48" i="1" s="1"/>
  <c r="AW49" i="1" s="1"/>
  <c r="AW50" i="1" s="1"/>
  <c r="AW51" i="1" s="1"/>
  <c r="AW52" i="1" s="1"/>
  <c r="AW53" i="1" s="1"/>
  <c r="AW54" i="1" s="1"/>
  <c r="AW55" i="1" s="1"/>
  <c r="AW56" i="1" s="1"/>
  <c r="AW57" i="1" s="1"/>
  <c r="AW58" i="1" s="1"/>
  <c r="AW59" i="1" s="1"/>
  <c r="AW60" i="1" s="1"/>
  <c r="AW61" i="1" s="1"/>
  <c r="AW62" i="1" s="1"/>
  <c r="AW63" i="1" s="1"/>
  <c r="AW64" i="1" s="1"/>
  <c r="AW65" i="1" s="1"/>
  <c r="AW66" i="1" s="1"/>
  <c r="AW67" i="1" s="1"/>
  <c r="AW68" i="1" s="1"/>
  <c r="AW69" i="1" s="1"/>
  <c r="AW70" i="1" s="1"/>
  <c r="AW71" i="1" s="1"/>
  <c r="AW72" i="1" s="1"/>
  <c r="AW73" i="1" s="1"/>
  <c r="AW74" i="1" s="1"/>
  <c r="AW75" i="1" s="1"/>
  <c r="AW76" i="1" s="1"/>
  <c r="AW77" i="1" s="1"/>
  <c r="AW78" i="1" s="1"/>
  <c r="AW79" i="1" s="1"/>
  <c r="AW80" i="1" s="1"/>
  <c r="AW81" i="1" s="1"/>
  <c r="AW82" i="1" s="1"/>
  <c r="AW83" i="1" s="1"/>
  <c r="AW84" i="1" s="1"/>
  <c r="AW85" i="1" s="1"/>
  <c r="AW86" i="1" s="1"/>
  <c r="AW87" i="1" s="1"/>
  <c r="AW88" i="1" s="1"/>
  <c r="AW89" i="1" s="1"/>
  <c r="AW90" i="1" s="1"/>
  <c r="AW91" i="1" s="1"/>
  <c r="AW92" i="1" s="1"/>
  <c r="AW93" i="1" s="1"/>
  <c r="AW94" i="1" s="1"/>
  <c r="AW95" i="1" s="1"/>
  <c r="AW96" i="1" s="1"/>
  <c r="AW97" i="1" s="1"/>
  <c r="AW98" i="1" s="1"/>
  <c r="AW99" i="1" s="1"/>
  <c r="AW100" i="1" s="1"/>
  <c r="AW101" i="1" s="1"/>
  <c r="AW102" i="1" s="1"/>
  <c r="AW103" i="1" s="1"/>
  <c r="AW104" i="1" s="1"/>
  <c r="AW105" i="1" s="1"/>
  <c r="AW106" i="1" s="1"/>
  <c r="AW107" i="1" s="1"/>
  <c r="AW108" i="1" s="1"/>
  <c r="AW109" i="1" s="1"/>
  <c r="AW110" i="1" s="1"/>
  <c r="AW111" i="1" s="1"/>
  <c r="AW112" i="1" s="1"/>
  <c r="AW113" i="1" s="1"/>
  <c r="AW114" i="1" s="1"/>
  <c r="AW115" i="1" s="1"/>
  <c r="AW116" i="1" s="1"/>
  <c r="AW117" i="1" s="1"/>
  <c r="AW118" i="1" s="1"/>
  <c r="AW119" i="1" s="1"/>
  <c r="AW120" i="1" s="1"/>
  <c r="AW121" i="1" s="1"/>
  <c r="AW122" i="1" s="1"/>
  <c r="AW123" i="1" s="1"/>
  <c r="AW124" i="1" s="1"/>
  <c r="AW125" i="1" s="1"/>
  <c r="AW126" i="1" s="1"/>
  <c r="AW127" i="1" s="1"/>
  <c r="AW128" i="1" s="1"/>
  <c r="AW129" i="1" s="1"/>
  <c r="AW130" i="1" s="1"/>
  <c r="AW131" i="1" s="1"/>
  <c r="AW132" i="1" s="1"/>
  <c r="AW133" i="1" s="1"/>
  <c r="AW134" i="1" s="1"/>
  <c r="AW135" i="1" s="1"/>
  <c r="AW136" i="1" s="1"/>
  <c r="AW137" i="1" s="1"/>
  <c r="AW138" i="1" s="1"/>
  <c r="AW139" i="1" s="1"/>
  <c r="AW140" i="1" s="1"/>
  <c r="AW141" i="1" s="1"/>
  <c r="AW142" i="1" s="1"/>
  <c r="AW143" i="1" s="1"/>
  <c r="AW144" i="1" s="1"/>
  <c r="AW145" i="1" s="1"/>
  <c r="AW146" i="1" s="1"/>
  <c r="AW147" i="1" s="1"/>
  <c r="AW148" i="1" s="1"/>
  <c r="AW149" i="1" s="1"/>
  <c r="AW150" i="1" s="1"/>
  <c r="AW151" i="1" s="1"/>
  <c r="AW152" i="1" s="1"/>
  <c r="AW153" i="1" s="1"/>
  <c r="AW154" i="1" s="1"/>
  <c r="AW155" i="1" s="1"/>
  <c r="AW156" i="1" s="1"/>
  <c r="AW157" i="1" s="1"/>
  <c r="AW158" i="1" s="1"/>
  <c r="AW159" i="1" s="1"/>
  <c r="AW160" i="1" s="1"/>
  <c r="AW161" i="1" s="1"/>
  <c r="AW162" i="1" s="1"/>
  <c r="AW163" i="1" s="1"/>
  <c r="AW164" i="1" s="1"/>
  <c r="AW165" i="1" s="1"/>
  <c r="AW166" i="1" s="1"/>
  <c r="AW167" i="1" s="1"/>
  <c r="AW168" i="1" s="1"/>
  <c r="AW169" i="1" s="1"/>
  <c r="AW170" i="1" s="1"/>
  <c r="AW171" i="1" s="1"/>
  <c r="AW172" i="1" s="1"/>
  <c r="AW173" i="1" s="1"/>
  <c r="AW174" i="1" s="1"/>
  <c r="AW175" i="1" s="1"/>
  <c r="AW176" i="1" s="1"/>
  <c r="AW177" i="1" s="1"/>
  <c r="AW178" i="1" s="1"/>
  <c r="AW179" i="1" s="1"/>
  <c r="AW180" i="1" s="1"/>
  <c r="AW181" i="1" s="1"/>
  <c r="AW182" i="1" s="1"/>
  <c r="AW183" i="1" s="1"/>
  <c r="AW184" i="1" s="1"/>
  <c r="AW185" i="1" s="1"/>
  <c r="AW186" i="1" s="1"/>
  <c r="AW187" i="1" s="1"/>
  <c r="AW188" i="1" s="1"/>
  <c r="AW189" i="1" s="1"/>
  <c r="AW190" i="1" s="1"/>
  <c r="AW191" i="1" s="1"/>
  <c r="AW192" i="1" s="1"/>
  <c r="AW193" i="1" s="1"/>
  <c r="AW194" i="1" s="1"/>
  <c r="AW195" i="1" s="1"/>
  <c r="AW196" i="1" s="1"/>
  <c r="AW197" i="1" s="1"/>
  <c r="AW198" i="1" s="1"/>
  <c r="AW199" i="1" s="1"/>
  <c r="AW200" i="1" s="1"/>
  <c r="AW201" i="1" s="1"/>
  <c r="AW202" i="1" s="1"/>
  <c r="AW203" i="1" s="1"/>
  <c r="AW204" i="1" s="1"/>
  <c r="AW205" i="1" s="1"/>
  <c r="AW206" i="1" s="1"/>
  <c r="AW207" i="1" s="1"/>
  <c r="AW208" i="1" s="1"/>
  <c r="AW209" i="1" s="1"/>
  <c r="AW210" i="1" s="1"/>
  <c r="AW211" i="1" s="1"/>
  <c r="AW212" i="1" s="1"/>
  <c r="AW213" i="1" s="1"/>
  <c r="AW214" i="1" s="1"/>
  <c r="AW215" i="1" s="1"/>
  <c r="AW216" i="1" s="1"/>
  <c r="AW217" i="1" s="1"/>
  <c r="AW218" i="1" s="1"/>
  <c r="AW219" i="1" s="1"/>
  <c r="AW220" i="1" s="1"/>
  <c r="AW221" i="1" s="1"/>
  <c r="AW222" i="1" s="1"/>
  <c r="AW223" i="1" s="1"/>
  <c r="AW224" i="1" s="1"/>
  <c r="AW225" i="1" s="1"/>
  <c r="AW226" i="1" s="1"/>
  <c r="AW227" i="1" s="1"/>
  <c r="AW228" i="1" s="1"/>
  <c r="AW229" i="1" s="1"/>
  <c r="AW230" i="1" s="1"/>
  <c r="AW231" i="1" s="1"/>
  <c r="AW232" i="1" s="1"/>
  <c r="AW233" i="1" s="1"/>
  <c r="AW234" i="1" s="1"/>
  <c r="AW235" i="1" s="1"/>
  <c r="AW236" i="1" s="1"/>
  <c r="AW237" i="1" s="1"/>
  <c r="AW238" i="1" s="1"/>
  <c r="AW239" i="1" s="1"/>
  <c r="AW240" i="1" s="1"/>
  <c r="AW241" i="1" s="1"/>
  <c r="AW242" i="1" s="1"/>
  <c r="AW243" i="1" s="1"/>
  <c r="AW244" i="1" s="1"/>
  <c r="AW245" i="1" s="1"/>
  <c r="AW246" i="1" s="1"/>
  <c r="AW247" i="1" s="1"/>
  <c r="AW248" i="1" s="1"/>
  <c r="AW249" i="1" s="1"/>
  <c r="AW250" i="1" s="1"/>
  <c r="AW251" i="1" s="1"/>
  <c r="AW252" i="1" s="1"/>
  <c r="AW253" i="1" s="1"/>
  <c r="AW254" i="1" s="1"/>
  <c r="AW255" i="1" s="1"/>
  <c r="AW256" i="1" s="1"/>
  <c r="AW257" i="1" s="1"/>
  <c r="AW258" i="1" s="1"/>
  <c r="AW259" i="1" s="1"/>
  <c r="AW260" i="1" s="1"/>
  <c r="AW261" i="1" s="1"/>
  <c r="AW262" i="1" s="1"/>
  <c r="AW263" i="1" s="1"/>
  <c r="AW264" i="1" s="1"/>
  <c r="AW265" i="1" s="1"/>
  <c r="AW266" i="1" s="1"/>
  <c r="AW267" i="1" s="1"/>
  <c r="AW268" i="1" s="1"/>
  <c r="AW269" i="1" s="1"/>
  <c r="AW270" i="1" s="1"/>
  <c r="AW271" i="1" s="1"/>
  <c r="AW272" i="1" s="1"/>
  <c r="AW273" i="1" s="1"/>
  <c r="AW274" i="1" s="1"/>
  <c r="AW275" i="1" s="1"/>
  <c r="AW276" i="1" s="1"/>
  <c r="AW277" i="1" s="1"/>
  <c r="AW278" i="1" s="1"/>
  <c r="AW279" i="1" s="1"/>
  <c r="AW280" i="1" s="1"/>
  <c r="AW281" i="1" s="1"/>
  <c r="AW282" i="1" s="1"/>
  <c r="AW283" i="1" s="1"/>
  <c r="AW284" i="1" s="1"/>
  <c r="AW285" i="1" s="1"/>
  <c r="AW286" i="1" s="1"/>
  <c r="AW287" i="1" s="1"/>
  <c r="AW288" i="1" s="1"/>
  <c r="AW289" i="1" s="1"/>
  <c r="AW290" i="1" s="1"/>
  <c r="AW291" i="1" s="1"/>
  <c r="AW292" i="1" s="1"/>
  <c r="AW293" i="1" s="1"/>
  <c r="AW294" i="1" s="1"/>
  <c r="AW295" i="1" s="1"/>
  <c r="AW296" i="1" s="1"/>
  <c r="AW297" i="1" s="1"/>
  <c r="AW298" i="1" s="1"/>
  <c r="AW299" i="1" s="1"/>
  <c r="AW300" i="1" s="1"/>
  <c r="AW301" i="1" s="1"/>
  <c r="AW302" i="1" s="1"/>
  <c r="AW303" i="1" s="1"/>
  <c r="AW304" i="1" s="1"/>
  <c r="AW305" i="1" s="1"/>
  <c r="AW306" i="1" s="1"/>
  <c r="AW307" i="1" s="1"/>
  <c r="AW308" i="1" s="1"/>
  <c r="AW309" i="1" s="1"/>
  <c r="AW310" i="1" s="1"/>
  <c r="AW311" i="1" s="1"/>
  <c r="AW312" i="1" s="1"/>
  <c r="AW313" i="1" s="1"/>
  <c r="AW314" i="1" s="1"/>
  <c r="AW315" i="1" s="1"/>
  <c r="AW316" i="1" s="1"/>
  <c r="AW317" i="1" s="1"/>
  <c r="AW318" i="1" s="1"/>
  <c r="AW319" i="1" s="1"/>
  <c r="AW320" i="1" s="1"/>
  <c r="AW321" i="1" s="1"/>
  <c r="AW322" i="1" s="1"/>
  <c r="AW323" i="1" s="1"/>
  <c r="AW324" i="1" s="1"/>
  <c r="AW325" i="1" s="1"/>
  <c r="AW326" i="1" s="1"/>
  <c r="AW327" i="1" s="1"/>
  <c r="AW328" i="1" s="1"/>
  <c r="AW329" i="1" s="1"/>
  <c r="AW330" i="1" s="1"/>
  <c r="AW331" i="1" s="1"/>
  <c r="AW332" i="1" s="1"/>
  <c r="AW333" i="1" s="1"/>
  <c r="AW334" i="1" s="1"/>
  <c r="AW335" i="1" s="1"/>
  <c r="AW336" i="1" s="1"/>
  <c r="AW337" i="1" s="1"/>
  <c r="AW338" i="1" s="1"/>
  <c r="AW339" i="1" s="1"/>
  <c r="AW340" i="1" s="1"/>
  <c r="AW341" i="1" s="1"/>
  <c r="AW342" i="1" s="1"/>
  <c r="AW343" i="1" s="1"/>
  <c r="AW344" i="1" s="1"/>
  <c r="AW345" i="1" s="1"/>
  <c r="AW346" i="1" s="1"/>
  <c r="AW347" i="1" s="1"/>
  <c r="AW348" i="1" s="1"/>
  <c r="AW349" i="1" s="1"/>
  <c r="AW350" i="1" s="1"/>
  <c r="AW351" i="1" s="1"/>
  <c r="AW352" i="1" s="1"/>
  <c r="AW353" i="1" s="1"/>
  <c r="AW354" i="1" s="1"/>
  <c r="AW355" i="1" s="1"/>
  <c r="AW356" i="1" s="1"/>
  <c r="AW357" i="1" s="1"/>
  <c r="AW358" i="1" s="1"/>
  <c r="AW359" i="1" s="1"/>
  <c r="AW360" i="1" s="1"/>
  <c r="AW361" i="1" s="1"/>
  <c r="AW362" i="1" s="1"/>
  <c r="AW363" i="1" s="1"/>
  <c r="AW364" i="1" s="1"/>
  <c r="AW365" i="1" s="1"/>
  <c r="AW366" i="1" s="1"/>
  <c r="AW367" i="1" s="1"/>
  <c r="AW368" i="1" s="1"/>
  <c r="AW369" i="1" s="1"/>
  <c r="AW370" i="1" s="1"/>
  <c r="AW371" i="1" s="1"/>
  <c r="AW372" i="1" s="1"/>
  <c r="AW373" i="1" s="1"/>
  <c r="AW374" i="1" s="1"/>
  <c r="AW375" i="1" s="1"/>
  <c r="AW376" i="1" s="1"/>
  <c r="AW377" i="1" s="1"/>
  <c r="AW378" i="1" s="1"/>
  <c r="AW379" i="1" s="1"/>
  <c r="AW380" i="1" s="1"/>
  <c r="AW381" i="1" s="1"/>
  <c r="AW382" i="1" s="1"/>
  <c r="AW383" i="1" s="1"/>
  <c r="AW384" i="1" s="1"/>
  <c r="AW385" i="1" s="1"/>
  <c r="AW386" i="1" s="1"/>
  <c r="AW387" i="1" s="1"/>
  <c r="AW388" i="1" s="1"/>
  <c r="AW389" i="1" s="1"/>
  <c r="AW390" i="1" s="1"/>
  <c r="AW391" i="1" s="1"/>
  <c r="AW392" i="1" s="1"/>
  <c r="AW393" i="1" s="1"/>
  <c r="AW394" i="1" s="1"/>
  <c r="AW395" i="1" s="1"/>
  <c r="AW396" i="1" s="1"/>
  <c r="AW397" i="1" s="1"/>
  <c r="AW398" i="1" s="1"/>
  <c r="AW399" i="1" s="1"/>
  <c r="AW400" i="1" s="1"/>
  <c r="AW401" i="1" s="1"/>
  <c r="AW402" i="1" s="1"/>
  <c r="AW403" i="1" s="1"/>
  <c r="AW404" i="1" s="1"/>
  <c r="AW405" i="1" s="1"/>
  <c r="AW406" i="1" s="1"/>
  <c r="AW407" i="1" s="1"/>
  <c r="AW408" i="1" s="1"/>
  <c r="AW409" i="1" s="1"/>
  <c r="AW410" i="1" s="1"/>
  <c r="AW411" i="1" s="1"/>
  <c r="AW412" i="1" s="1"/>
  <c r="AW413" i="1" s="1"/>
  <c r="AW414" i="1" s="1"/>
  <c r="AW415" i="1" s="1"/>
  <c r="AW416" i="1" s="1"/>
  <c r="AW417" i="1" s="1"/>
  <c r="AW418" i="1" s="1"/>
  <c r="AW419" i="1" s="1"/>
  <c r="AW420" i="1" s="1"/>
  <c r="AW421" i="1" s="1"/>
  <c r="AW422" i="1" s="1"/>
  <c r="AW423" i="1" s="1"/>
  <c r="AW424" i="1" s="1"/>
  <c r="AW425" i="1" s="1"/>
  <c r="AW426" i="1" s="1"/>
  <c r="AW427" i="1" s="1"/>
  <c r="AW428" i="1" s="1"/>
  <c r="AW429" i="1" s="1"/>
  <c r="AW430" i="1" s="1"/>
  <c r="AW431" i="1" s="1"/>
  <c r="AW432" i="1" s="1"/>
  <c r="AW433" i="1" s="1"/>
  <c r="AW434" i="1" s="1"/>
  <c r="AW435" i="1" s="1"/>
  <c r="AW436" i="1" s="1"/>
  <c r="AW437" i="1" s="1"/>
  <c r="AW438" i="1" s="1"/>
  <c r="AW439" i="1" s="1"/>
  <c r="AW440" i="1" s="1"/>
  <c r="AW441" i="1" s="1"/>
  <c r="AW442" i="1" s="1"/>
  <c r="AW443" i="1" s="1"/>
  <c r="AW444" i="1" s="1"/>
  <c r="AW445" i="1" s="1"/>
  <c r="AW446" i="1" s="1"/>
  <c r="AW447" i="1" s="1"/>
  <c r="AW448" i="1" s="1"/>
  <c r="AW449" i="1" s="1"/>
  <c r="AW450" i="1" s="1"/>
  <c r="AW451" i="1" s="1"/>
  <c r="AW452" i="1" s="1"/>
  <c r="AW453" i="1" s="1"/>
  <c r="AW454" i="1" s="1"/>
  <c r="AW455" i="1" s="1"/>
  <c r="AW456" i="1" s="1"/>
  <c r="AW457" i="1" s="1"/>
  <c r="AW458" i="1" s="1"/>
  <c r="AW459" i="1" s="1"/>
  <c r="AW460" i="1" s="1"/>
  <c r="AW461" i="1" s="1"/>
  <c r="AW462" i="1" s="1"/>
  <c r="AW463" i="1" s="1"/>
  <c r="AW464" i="1" s="1"/>
  <c r="AW465" i="1" s="1"/>
  <c r="AW466" i="1" s="1"/>
  <c r="AW467" i="1" s="1"/>
  <c r="AW468" i="1" s="1"/>
  <c r="AW469" i="1" s="1"/>
  <c r="AW470" i="1" s="1"/>
  <c r="AW471" i="1" s="1"/>
  <c r="AW472" i="1" s="1"/>
  <c r="AW473" i="1" s="1"/>
  <c r="AW474" i="1" s="1"/>
  <c r="AW475" i="1" s="1"/>
  <c r="AW476" i="1" s="1"/>
  <c r="AW477" i="1" s="1"/>
  <c r="AW478" i="1" s="1"/>
  <c r="AW479" i="1" s="1"/>
  <c r="AW480" i="1" s="1"/>
  <c r="AW481" i="1" s="1"/>
  <c r="AW482" i="1" s="1"/>
  <c r="AW483" i="1" s="1"/>
  <c r="AW484" i="1" s="1"/>
  <c r="AW485" i="1" s="1"/>
  <c r="AW486" i="1" s="1"/>
  <c r="AW487" i="1" s="1"/>
  <c r="AW488" i="1" s="1"/>
  <c r="AW489" i="1" s="1"/>
  <c r="AW490" i="1" s="1"/>
  <c r="AW491" i="1" s="1"/>
  <c r="AW492" i="1" s="1"/>
  <c r="AW493" i="1" s="1"/>
  <c r="AW494" i="1" s="1"/>
  <c r="AW495" i="1" s="1"/>
  <c r="AW496" i="1" s="1"/>
  <c r="AW497" i="1" s="1"/>
  <c r="AW498" i="1" s="1"/>
  <c r="AW499" i="1" s="1"/>
  <c r="AW500" i="1" s="1"/>
  <c r="AW501" i="1" s="1"/>
  <c r="AW502" i="1" s="1"/>
  <c r="AW503" i="1" s="1"/>
  <c r="AW504" i="1" s="1"/>
  <c r="AW505" i="1" s="1"/>
  <c r="AW506" i="1" s="1"/>
  <c r="AW507" i="1" s="1"/>
  <c r="AW508" i="1" s="1"/>
  <c r="AW509" i="1" s="1"/>
  <c r="AW510" i="1" s="1"/>
  <c r="AW511" i="1" s="1"/>
  <c r="AW512" i="1" s="1"/>
  <c r="AW513" i="1" s="1"/>
  <c r="AW514" i="1" s="1"/>
  <c r="AW515" i="1" s="1"/>
  <c r="AW516" i="1" s="1"/>
  <c r="AW517" i="1" s="1"/>
  <c r="AW518" i="1" s="1"/>
  <c r="AW519" i="1" s="1"/>
  <c r="AW520" i="1" s="1"/>
  <c r="AW521" i="1" s="1"/>
  <c r="AW522" i="1" s="1"/>
  <c r="AW523" i="1" s="1"/>
  <c r="AW524" i="1" s="1"/>
  <c r="AW525" i="1" s="1"/>
  <c r="AW526" i="1" s="1"/>
  <c r="AW527" i="1" s="1"/>
  <c r="AW528" i="1" s="1"/>
  <c r="AW529" i="1" s="1"/>
  <c r="AW530" i="1" s="1"/>
  <c r="AW531" i="1" s="1"/>
  <c r="AW532" i="1" s="1"/>
  <c r="AW533" i="1" s="1"/>
  <c r="AW534" i="1" s="1"/>
  <c r="AW535" i="1" s="1"/>
  <c r="AW536" i="1" s="1"/>
  <c r="AW537" i="1" s="1"/>
  <c r="AW538" i="1" s="1"/>
  <c r="AW539" i="1" s="1"/>
  <c r="AW540" i="1" s="1"/>
  <c r="AW541" i="1" s="1"/>
  <c r="AW542" i="1" s="1"/>
  <c r="AW543" i="1" s="1"/>
  <c r="AW544" i="1" s="1"/>
  <c r="AW545" i="1" s="1"/>
  <c r="AW546" i="1" s="1"/>
  <c r="AW547" i="1" s="1"/>
  <c r="AW548" i="1" s="1"/>
  <c r="AW549" i="1" s="1"/>
  <c r="AW550" i="1" s="1"/>
  <c r="AW551" i="1" s="1"/>
  <c r="AW552" i="1" s="1"/>
  <c r="AW553" i="1" s="1"/>
  <c r="AW554" i="1" s="1"/>
  <c r="AW555" i="1" s="1"/>
  <c r="AW556" i="1" s="1"/>
  <c r="AW557" i="1" s="1"/>
  <c r="AW558" i="1" s="1"/>
  <c r="AW559" i="1" s="1"/>
  <c r="AW560" i="1" s="1"/>
  <c r="AW561" i="1" s="1"/>
  <c r="AW562" i="1" s="1"/>
  <c r="AW563" i="1" s="1"/>
  <c r="AW564" i="1" s="1"/>
  <c r="AW565" i="1" s="1"/>
  <c r="AW566" i="1" s="1"/>
  <c r="AW567" i="1" s="1"/>
  <c r="AW568" i="1" s="1"/>
  <c r="AW569" i="1" s="1"/>
  <c r="AW570" i="1" s="1"/>
  <c r="AW571" i="1" s="1"/>
  <c r="AW572" i="1" s="1"/>
  <c r="AW573" i="1" s="1"/>
  <c r="AW574" i="1" s="1"/>
  <c r="AW575" i="1" s="1"/>
  <c r="AW576" i="1" s="1"/>
  <c r="AW577" i="1" s="1"/>
  <c r="AW578" i="1" s="1"/>
  <c r="AW579" i="1" s="1"/>
  <c r="AW580" i="1" s="1"/>
  <c r="AW581" i="1" s="1"/>
  <c r="AW582" i="1" s="1"/>
  <c r="AW583" i="1" s="1"/>
  <c r="AW584" i="1" s="1"/>
  <c r="AW585" i="1" s="1"/>
  <c r="AW586" i="1" s="1"/>
  <c r="AW587" i="1" s="1"/>
  <c r="AW588" i="1" s="1"/>
  <c r="AW589" i="1" s="1"/>
  <c r="AW590" i="1" s="1"/>
  <c r="AW591" i="1" s="1"/>
  <c r="AW592" i="1" s="1"/>
  <c r="AW593" i="1" s="1"/>
  <c r="AW594" i="1" s="1"/>
  <c r="AW595" i="1" s="1"/>
  <c r="AW596" i="1" s="1"/>
  <c r="AW597" i="1" s="1"/>
  <c r="AW598" i="1" s="1"/>
  <c r="AW599" i="1" s="1"/>
  <c r="AW600" i="1" s="1"/>
  <c r="AW601" i="1" s="1"/>
  <c r="AW602" i="1" s="1"/>
  <c r="AW603" i="1" s="1"/>
  <c r="AW604" i="1" s="1"/>
  <c r="AW605" i="1" s="1"/>
  <c r="AW606" i="1" s="1"/>
  <c r="AW607" i="1" s="1"/>
  <c r="AW608" i="1" s="1"/>
  <c r="AW609" i="1" s="1"/>
  <c r="AW610" i="1" s="1"/>
  <c r="AW611" i="1" s="1"/>
  <c r="AW612" i="1" s="1"/>
  <c r="AW613" i="1" s="1"/>
  <c r="AW614" i="1" s="1"/>
  <c r="AW615" i="1" s="1"/>
  <c r="AW616" i="1" s="1"/>
  <c r="AW617" i="1" s="1"/>
  <c r="AW618" i="1" s="1"/>
  <c r="AW619" i="1" s="1"/>
  <c r="AW620" i="1" s="1"/>
  <c r="AW621" i="1" s="1"/>
  <c r="AW622" i="1" s="1"/>
  <c r="AW623" i="1" s="1"/>
  <c r="AW624" i="1" s="1"/>
  <c r="AW625" i="1" s="1"/>
  <c r="AW626" i="1" s="1"/>
  <c r="AW627" i="1" s="1"/>
  <c r="AW628" i="1" s="1"/>
  <c r="AW629" i="1" s="1"/>
  <c r="AW630" i="1" s="1"/>
  <c r="AW631" i="1" s="1"/>
  <c r="AW632" i="1" s="1"/>
  <c r="AW633" i="1" s="1"/>
  <c r="AW634" i="1" s="1"/>
  <c r="AW635" i="1" s="1"/>
  <c r="AW636" i="1" s="1"/>
  <c r="AW637" i="1" s="1"/>
  <c r="AW638" i="1" s="1"/>
  <c r="AW639" i="1" s="1"/>
  <c r="AW640" i="1" s="1"/>
  <c r="AW641" i="1" s="1"/>
  <c r="AW642" i="1" s="1"/>
  <c r="AW643" i="1" s="1"/>
  <c r="AW644" i="1" s="1"/>
  <c r="AW645" i="1" s="1"/>
  <c r="AW646" i="1" s="1"/>
  <c r="AW647" i="1" s="1"/>
  <c r="AW648" i="1" s="1"/>
  <c r="AW649" i="1" s="1"/>
  <c r="AW650" i="1" s="1"/>
  <c r="AW651" i="1" s="1"/>
  <c r="AW652" i="1" s="1"/>
  <c r="AW653" i="1" s="1"/>
  <c r="AW654" i="1" s="1"/>
  <c r="AW655" i="1" s="1"/>
  <c r="AW656" i="1" s="1"/>
  <c r="AW657" i="1" s="1"/>
  <c r="AW658" i="1" s="1"/>
  <c r="AW659" i="1" s="1"/>
  <c r="AW660" i="1" s="1"/>
  <c r="AW661" i="1" s="1"/>
  <c r="AW662" i="1" s="1"/>
  <c r="AW663" i="1" s="1"/>
  <c r="AW664" i="1" s="1"/>
  <c r="AW665" i="1" s="1"/>
  <c r="AW666" i="1" s="1"/>
  <c r="AW667" i="1" s="1"/>
  <c r="AW668" i="1" s="1"/>
  <c r="AW669" i="1" s="1"/>
  <c r="AW670" i="1" s="1"/>
  <c r="AW671" i="1" s="1"/>
  <c r="AW672" i="1" s="1"/>
  <c r="AW673" i="1" s="1"/>
  <c r="AW674" i="1" s="1"/>
  <c r="AW675" i="1" s="1"/>
  <c r="AW676" i="1" s="1"/>
  <c r="AW677" i="1" s="1"/>
  <c r="AW678" i="1" s="1"/>
  <c r="AW679" i="1" s="1"/>
  <c r="AW680" i="1" s="1"/>
  <c r="AW681" i="1" s="1"/>
  <c r="AW682" i="1" s="1"/>
  <c r="AW683" i="1" s="1"/>
  <c r="AW684" i="1" s="1"/>
  <c r="AW685" i="1" s="1"/>
  <c r="AW686" i="1" s="1"/>
  <c r="AW687" i="1" s="1"/>
  <c r="AW688" i="1" s="1"/>
  <c r="AW689" i="1" s="1"/>
  <c r="AW690" i="1" s="1"/>
  <c r="AW691" i="1" s="1"/>
  <c r="AW692" i="1" s="1"/>
  <c r="AW693" i="1" s="1"/>
  <c r="AW694" i="1" s="1"/>
  <c r="AW695" i="1" s="1"/>
  <c r="AW696" i="1" s="1"/>
  <c r="AW697" i="1" s="1"/>
  <c r="AW698" i="1" s="1"/>
  <c r="AW699" i="1" s="1"/>
  <c r="AW700" i="1" s="1"/>
  <c r="AW701" i="1" s="1"/>
  <c r="AW702" i="1" s="1"/>
  <c r="AW703" i="1" s="1"/>
  <c r="AW704" i="1" s="1"/>
  <c r="AW705" i="1" s="1"/>
  <c r="AW706" i="1" s="1"/>
  <c r="AW707" i="1" s="1"/>
  <c r="AW708" i="1" s="1"/>
  <c r="AW709" i="1" s="1"/>
  <c r="AW710" i="1" s="1"/>
  <c r="AW711" i="1" s="1"/>
  <c r="AW712" i="1" s="1"/>
  <c r="AW713" i="1" s="1"/>
  <c r="AW714" i="1" s="1"/>
  <c r="AW715" i="1" s="1"/>
  <c r="AW716" i="1" s="1"/>
  <c r="AW717" i="1" s="1"/>
  <c r="AW718" i="1" s="1"/>
  <c r="AW719" i="1" s="1"/>
  <c r="AW720" i="1" s="1"/>
  <c r="AW721" i="1" s="1"/>
  <c r="AW722" i="1" s="1"/>
  <c r="AW723" i="1" s="1"/>
  <c r="AW724" i="1" s="1"/>
  <c r="AW725" i="1" s="1"/>
  <c r="AW726" i="1" s="1"/>
  <c r="AW727" i="1" s="1"/>
  <c r="AW728" i="1" s="1"/>
  <c r="AW729" i="1" s="1"/>
  <c r="AW730" i="1" s="1"/>
  <c r="AW731" i="1" s="1"/>
  <c r="AW732" i="1" s="1"/>
  <c r="AW733" i="1" s="1"/>
  <c r="AW734" i="1" s="1"/>
  <c r="AW735" i="1" s="1"/>
  <c r="AW736" i="1" s="1"/>
  <c r="AW737" i="1" s="1"/>
  <c r="AW738" i="1" s="1"/>
  <c r="AW739" i="1" s="1"/>
  <c r="AW740" i="1" s="1"/>
  <c r="AW741" i="1" s="1"/>
  <c r="AW742" i="1" s="1"/>
  <c r="AW743" i="1" s="1"/>
  <c r="AW744" i="1" s="1"/>
  <c r="AW745" i="1" s="1"/>
  <c r="AW746" i="1" s="1"/>
  <c r="AW747" i="1" s="1"/>
  <c r="AW748" i="1" s="1"/>
  <c r="AW749" i="1" s="1"/>
  <c r="AW750" i="1" s="1"/>
  <c r="AW751" i="1" s="1"/>
  <c r="AW752" i="1" s="1"/>
  <c r="AW753" i="1" s="1"/>
  <c r="AW754" i="1" s="1"/>
  <c r="AW755" i="1" s="1"/>
  <c r="AW756" i="1" s="1"/>
  <c r="AW757" i="1" s="1"/>
  <c r="AW758" i="1" s="1"/>
  <c r="AW759" i="1" s="1"/>
  <c r="AW760" i="1" s="1"/>
  <c r="AW761" i="1" s="1"/>
  <c r="AW762" i="1" s="1"/>
  <c r="AW763" i="1" s="1"/>
  <c r="AW764" i="1" s="1"/>
  <c r="AW765" i="1" s="1"/>
  <c r="AW766" i="1" s="1"/>
  <c r="AW767" i="1" s="1"/>
  <c r="AW768" i="1" s="1"/>
  <c r="AW769" i="1" s="1"/>
  <c r="AW770" i="1" s="1"/>
  <c r="AW771" i="1" s="1"/>
  <c r="AW772" i="1" s="1"/>
  <c r="AW773" i="1" s="1"/>
  <c r="AW774" i="1" s="1"/>
  <c r="AW775" i="1" s="1"/>
  <c r="AW776" i="1" s="1"/>
  <c r="AW777" i="1" s="1"/>
  <c r="AW778" i="1" s="1"/>
  <c r="AW779" i="1" s="1"/>
  <c r="AW780" i="1" s="1"/>
  <c r="AW781" i="1" s="1"/>
  <c r="AW782" i="1" s="1"/>
  <c r="AW783" i="1" s="1"/>
  <c r="AW784" i="1" s="1"/>
  <c r="AW785" i="1" s="1"/>
  <c r="AW786" i="1" s="1"/>
  <c r="AW787" i="1" s="1"/>
  <c r="AW788" i="1" s="1"/>
  <c r="AW789" i="1" s="1"/>
  <c r="AW790" i="1" s="1"/>
  <c r="AW791" i="1" s="1"/>
  <c r="AW792" i="1" s="1"/>
  <c r="AW793" i="1" s="1"/>
  <c r="AW794" i="1" s="1"/>
  <c r="AW795" i="1" s="1"/>
  <c r="AW796" i="1" s="1"/>
  <c r="AW797" i="1" s="1"/>
  <c r="AW798" i="1" s="1"/>
  <c r="AW799" i="1" s="1"/>
  <c r="AW800" i="1" s="1"/>
  <c r="AW801" i="1" s="1"/>
  <c r="AW802" i="1" s="1"/>
  <c r="AW803" i="1" s="1"/>
  <c r="AW804" i="1" s="1"/>
  <c r="AW805" i="1" s="1"/>
  <c r="AW806" i="1" s="1"/>
  <c r="AW807" i="1" s="1"/>
  <c r="AW808" i="1" s="1"/>
  <c r="AW809" i="1" s="1"/>
  <c r="AW810" i="1" s="1"/>
  <c r="AW811" i="1" s="1"/>
  <c r="AW812" i="1" s="1"/>
  <c r="AW813" i="1" s="1"/>
  <c r="AW814" i="1" s="1"/>
  <c r="AW815" i="1" s="1"/>
  <c r="AW816" i="1" s="1"/>
  <c r="AW817" i="1" s="1"/>
  <c r="AW818" i="1" s="1"/>
  <c r="AW819" i="1" s="1"/>
  <c r="AW820" i="1" s="1"/>
  <c r="AW821" i="1" s="1"/>
  <c r="AW822" i="1" s="1"/>
  <c r="AW823" i="1" s="1"/>
  <c r="AW824" i="1" s="1"/>
  <c r="AW825" i="1" s="1"/>
  <c r="AW826" i="1" s="1"/>
  <c r="AW827" i="1" s="1"/>
  <c r="AW828" i="1" s="1"/>
  <c r="AW829" i="1" s="1"/>
  <c r="AW830" i="1" s="1"/>
  <c r="AW831" i="1" s="1"/>
  <c r="AW832" i="1" s="1"/>
  <c r="AW833" i="1" s="1"/>
  <c r="AW834" i="1" s="1"/>
  <c r="AW835" i="1" s="1"/>
  <c r="AW836" i="1" s="1"/>
  <c r="AW837" i="1" s="1"/>
  <c r="AW838" i="1" s="1"/>
  <c r="AW839" i="1" s="1"/>
  <c r="AW840" i="1" s="1"/>
  <c r="AW841" i="1" s="1"/>
  <c r="AW842" i="1" s="1"/>
  <c r="AW843" i="1" s="1"/>
  <c r="AW844" i="1" s="1"/>
  <c r="AW845" i="1" s="1"/>
  <c r="AW846" i="1" s="1"/>
  <c r="AW847" i="1" s="1"/>
  <c r="AW848" i="1" s="1"/>
  <c r="AW849" i="1" s="1"/>
  <c r="AW850" i="1" s="1"/>
  <c r="AW851" i="1" s="1"/>
  <c r="AW852" i="1" s="1"/>
  <c r="AW853" i="1" s="1"/>
  <c r="AW854" i="1" s="1"/>
  <c r="AW855" i="1" s="1"/>
  <c r="AW856" i="1" s="1"/>
  <c r="AW857" i="1" s="1"/>
  <c r="AW858" i="1" s="1"/>
  <c r="AW859" i="1" s="1"/>
  <c r="AW860" i="1" s="1"/>
  <c r="AW861" i="1" s="1"/>
  <c r="AW862" i="1" s="1"/>
  <c r="AW863" i="1" s="1"/>
  <c r="AW864" i="1" s="1"/>
  <c r="AW865" i="1" s="1"/>
  <c r="AW866" i="1" s="1"/>
  <c r="AW867" i="1" s="1"/>
  <c r="AW868" i="1" s="1"/>
  <c r="AW869" i="1" s="1"/>
  <c r="AW870" i="1" s="1"/>
  <c r="AW871" i="1" s="1"/>
  <c r="AW872" i="1" s="1"/>
  <c r="AW873" i="1" s="1"/>
  <c r="AW874" i="1" s="1"/>
  <c r="AW875" i="1" s="1"/>
  <c r="AW876" i="1" s="1"/>
  <c r="AW877" i="1" s="1"/>
  <c r="AW878" i="1" s="1"/>
  <c r="AW879" i="1" s="1"/>
  <c r="AW880" i="1" s="1"/>
  <c r="AW881" i="1" s="1"/>
  <c r="AW882" i="1" s="1"/>
  <c r="AW883" i="1" s="1"/>
  <c r="AW884" i="1" s="1"/>
  <c r="AW885" i="1" s="1"/>
  <c r="AW886" i="1" s="1"/>
  <c r="AW887" i="1" s="1"/>
  <c r="AW888" i="1" s="1"/>
  <c r="AW889" i="1" s="1"/>
  <c r="AW890" i="1" s="1"/>
  <c r="AW891" i="1" s="1"/>
  <c r="AW892" i="1" s="1"/>
  <c r="AW893" i="1" s="1"/>
  <c r="AW894" i="1" s="1"/>
  <c r="AW895" i="1" s="1"/>
  <c r="AW896" i="1" s="1"/>
  <c r="AW897" i="1" s="1"/>
  <c r="AW898" i="1" s="1"/>
  <c r="AW899" i="1" s="1"/>
  <c r="AW900" i="1" s="1"/>
  <c r="AW901" i="1" s="1"/>
  <c r="AW902" i="1" s="1"/>
  <c r="AW903" i="1" s="1"/>
  <c r="AW904" i="1" s="1"/>
  <c r="AW905" i="1" s="1"/>
  <c r="AW906" i="1" s="1"/>
  <c r="AW907" i="1" s="1"/>
  <c r="AW908" i="1" s="1"/>
  <c r="AW909" i="1" s="1"/>
  <c r="AW910" i="1" s="1"/>
  <c r="AW911" i="1" s="1"/>
  <c r="AW912" i="1" s="1"/>
  <c r="AW913" i="1" s="1"/>
  <c r="AW914" i="1" s="1"/>
  <c r="AW915" i="1" s="1"/>
  <c r="AW916" i="1" s="1"/>
  <c r="AW917" i="1" s="1"/>
  <c r="AW918" i="1" s="1"/>
  <c r="AW919" i="1" s="1"/>
  <c r="AW920" i="1" s="1"/>
  <c r="AW921" i="1" s="1"/>
  <c r="AW922" i="1" s="1"/>
  <c r="AW923" i="1" s="1"/>
  <c r="AW924" i="1" s="1"/>
  <c r="AW925" i="1" s="1"/>
  <c r="AW926" i="1" s="1"/>
  <c r="AW927" i="1" s="1"/>
  <c r="AW928" i="1" s="1"/>
  <c r="AW929" i="1" s="1"/>
  <c r="AW930" i="1" s="1"/>
  <c r="AW931" i="1" s="1"/>
  <c r="AW932" i="1" s="1"/>
  <c r="AW933" i="1" s="1"/>
  <c r="AW934" i="1" s="1"/>
  <c r="AW935" i="1" s="1"/>
  <c r="AW936" i="1" s="1"/>
  <c r="AW937" i="1" s="1"/>
  <c r="AW938" i="1" s="1"/>
  <c r="AW939" i="1" s="1"/>
  <c r="AW940" i="1" s="1"/>
  <c r="AW941" i="1" s="1"/>
  <c r="AW942" i="1" s="1"/>
  <c r="AW943" i="1" s="1"/>
  <c r="AW944" i="1" s="1"/>
  <c r="AW945" i="1" s="1"/>
  <c r="AW946" i="1" s="1"/>
  <c r="AW947" i="1" s="1"/>
  <c r="AW948" i="1" s="1"/>
  <c r="AW949" i="1" s="1"/>
  <c r="AW950" i="1" s="1"/>
  <c r="AW951" i="1" s="1"/>
  <c r="AW952" i="1" s="1"/>
  <c r="AW953" i="1" s="1"/>
  <c r="AW954" i="1" s="1"/>
  <c r="AW955" i="1" s="1"/>
  <c r="AW956" i="1" s="1"/>
  <c r="AW957" i="1" s="1"/>
  <c r="AW958" i="1" s="1"/>
  <c r="AW959" i="1" s="1"/>
  <c r="AW960" i="1" s="1"/>
  <c r="AW961" i="1" s="1"/>
  <c r="AW962" i="1" s="1"/>
  <c r="AW963" i="1" s="1"/>
  <c r="AW964" i="1" s="1"/>
  <c r="AW965" i="1" s="1"/>
  <c r="AW966" i="1" s="1"/>
  <c r="AW967" i="1" s="1"/>
  <c r="AW968" i="1" s="1"/>
  <c r="AW969" i="1" s="1"/>
  <c r="AW970" i="1" s="1"/>
  <c r="AW971" i="1" s="1"/>
  <c r="AW972" i="1" s="1"/>
  <c r="AW973" i="1" s="1"/>
  <c r="AW974" i="1" s="1"/>
  <c r="AW975" i="1" s="1"/>
  <c r="AW976" i="1" s="1"/>
  <c r="AW977" i="1" s="1"/>
  <c r="AW978" i="1" s="1"/>
  <c r="AW979" i="1" s="1"/>
  <c r="AW980" i="1" s="1"/>
  <c r="AW981" i="1" s="1"/>
  <c r="AW982" i="1" s="1"/>
  <c r="AW983" i="1" s="1"/>
  <c r="AW984" i="1" s="1"/>
  <c r="AW985" i="1" s="1"/>
  <c r="AW986" i="1" s="1"/>
  <c r="AW987" i="1" s="1"/>
  <c r="AW988" i="1" s="1"/>
  <c r="AW989" i="1" s="1"/>
  <c r="AW990" i="1" s="1"/>
  <c r="AW991" i="1" s="1"/>
  <c r="AW992" i="1" s="1"/>
  <c r="AW993" i="1" s="1"/>
  <c r="AW994" i="1" s="1"/>
  <c r="AW995" i="1" s="1"/>
  <c r="AW996" i="1" s="1"/>
  <c r="AW997" i="1" s="1"/>
  <c r="AW998" i="1" s="1"/>
  <c r="AW999" i="1" s="1"/>
  <c r="AW1000" i="1" s="1"/>
  <c r="AW1001" i="1" s="1"/>
  <c r="AW1002" i="1" s="1"/>
  <c r="AW1003" i="1" s="1"/>
  <c r="AW1004" i="1" s="1"/>
  <c r="AW1005" i="1" s="1"/>
  <c r="AW1006" i="1" s="1"/>
  <c r="AW1007" i="1" s="1"/>
  <c r="AW1008" i="1" s="1"/>
  <c r="AW1009" i="1" s="1"/>
  <c r="AW1010" i="1" s="1"/>
  <c r="AW1011" i="1" s="1"/>
  <c r="AW1012" i="1" s="1"/>
  <c r="AW1013" i="1" s="1"/>
  <c r="AW1014" i="1" s="1"/>
  <c r="AW1015" i="1" s="1"/>
  <c r="AW1016" i="1" s="1"/>
  <c r="AW1017" i="1" s="1"/>
  <c r="AW1018" i="1" s="1"/>
  <c r="AW1019" i="1" s="1"/>
  <c r="AW1020" i="1" s="1"/>
  <c r="AW1021" i="1" s="1"/>
  <c r="AW1022" i="1" s="1"/>
  <c r="AW1023" i="1" s="1"/>
  <c r="AW1024" i="1" s="1"/>
  <c r="AW1025" i="1" s="1"/>
  <c r="AW1026" i="1" s="1"/>
  <c r="AW1027" i="1" s="1"/>
  <c r="AW1028" i="1" s="1"/>
  <c r="AW1029" i="1" s="1"/>
  <c r="AW1030" i="1" s="1"/>
  <c r="AW1031" i="1" s="1"/>
  <c r="AW1032" i="1" s="1"/>
  <c r="AW1033" i="1" s="1"/>
  <c r="AW1034" i="1" s="1"/>
  <c r="AW1035" i="1" s="1"/>
  <c r="AW1036" i="1" s="1"/>
  <c r="AW1037" i="1" s="1"/>
  <c r="AW1038" i="1" s="1"/>
  <c r="AW1039" i="1" s="1"/>
  <c r="AW1040" i="1" s="1"/>
  <c r="AW1041" i="1" s="1"/>
  <c r="AW1042" i="1" s="1"/>
  <c r="AW1043" i="1" s="1"/>
  <c r="AW1044" i="1" s="1"/>
  <c r="AW1045" i="1" s="1"/>
  <c r="AW1046" i="1" s="1"/>
  <c r="AW1047" i="1" s="1"/>
  <c r="AW1048" i="1" s="1"/>
  <c r="AW1049" i="1" s="1"/>
  <c r="AW1050" i="1" s="1"/>
  <c r="AW1051" i="1" s="1"/>
  <c r="AW1052" i="1" s="1"/>
  <c r="AW1053" i="1" s="1"/>
  <c r="AW1054" i="1" s="1"/>
  <c r="AW1055" i="1" s="1"/>
  <c r="AW1056" i="1" s="1"/>
  <c r="AW1057" i="1" s="1"/>
  <c r="AW1058" i="1" s="1"/>
  <c r="AW1059" i="1" s="1"/>
  <c r="AW1060" i="1" s="1"/>
  <c r="AW1061" i="1" s="1"/>
  <c r="AW1062" i="1" s="1"/>
  <c r="AW1063" i="1" s="1"/>
  <c r="AW1064" i="1" s="1"/>
  <c r="AW1065" i="1" s="1"/>
  <c r="AW1066" i="1" s="1"/>
  <c r="AW1067" i="1" s="1"/>
  <c r="AW1068" i="1" s="1"/>
  <c r="AW1069" i="1" s="1"/>
  <c r="AW1070" i="1" s="1"/>
  <c r="AW1071" i="1" s="1"/>
  <c r="AW1072" i="1" s="1"/>
  <c r="AW1073" i="1" s="1"/>
  <c r="AW1074" i="1" s="1"/>
  <c r="AW1075" i="1" s="1"/>
  <c r="AW1076" i="1" s="1"/>
  <c r="AW1077" i="1" s="1"/>
  <c r="AW1078" i="1" s="1"/>
  <c r="AW1079" i="1" s="1"/>
  <c r="AW1080" i="1" s="1"/>
  <c r="AW1081" i="1" s="1"/>
  <c r="AW1082" i="1" s="1"/>
  <c r="AW1083" i="1" s="1"/>
  <c r="AW1084" i="1" s="1"/>
  <c r="AW1085" i="1" s="1"/>
  <c r="AW1086" i="1" s="1"/>
  <c r="AW1087" i="1" s="1"/>
  <c r="AW1088" i="1" s="1"/>
  <c r="AW1089" i="1" s="1"/>
  <c r="AW1090" i="1" s="1"/>
  <c r="AW1091" i="1" s="1"/>
  <c r="AW1092" i="1" s="1"/>
  <c r="AW1093" i="1" s="1"/>
  <c r="AW1094" i="1" s="1"/>
  <c r="AW1095" i="1" s="1"/>
  <c r="AW1096" i="1" s="1"/>
  <c r="AW1097" i="1" s="1"/>
  <c r="AW1098" i="1" s="1"/>
  <c r="AW1099" i="1" s="1"/>
  <c r="AW1100" i="1" s="1"/>
  <c r="AW1101" i="1" s="1"/>
  <c r="AW1102" i="1" s="1"/>
  <c r="AW1103" i="1" s="1"/>
  <c r="AW1104" i="1" s="1"/>
  <c r="AW1105" i="1" s="1"/>
  <c r="AW1106" i="1" s="1"/>
  <c r="AW1107" i="1" s="1"/>
  <c r="AW1108" i="1" s="1"/>
  <c r="AW1109" i="1" s="1"/>
  <c r="AW1110" i="1" s="1"/>
  <c r="AW1111" i="1" s="1"/>
  <c r="AW1112" i="1" s="1"/>
  <c r="AW1113" i="1" s="1"/>
  <c r="AW1114" i="1" s="1"/>
  <c r="AW1115" i="1" s="1"/>
  <c r="AW1116" i="1" s="1"/>
  <c r="AW1117" i="1" s="1"/>
  <c r="AW1118" i="1" s="1"/>
  <c r="AW1119" i="1" s="1"/>
  <c r="AW1120" i="1" s="1"/>
  <c r="AW1121" i="1" s="1"/>
  <c r="AW1122" i="1" s="1"/>
  <c r="AW1123" i="1" s="1"/>
  <c r="AW1124" i="1" s="1"/>
  <c r="AW1125" i="1" s="1"/>
  <c r="AW1126" i="1" s="1"/>
  <c r="AW1127" i="1" s="1"/>
  <c r="AW1128" i="1" s="1"/>
  <c r="AW1129" i="1" s="1"/>
  <c r="AW1130" i="1" s="1"/>
  <c r="AW1131" i="1" s="1"/>
  <c r="AW1132" i="1" s="1"/>
  <c r="AW1133" i="1" s="1"/>
  <c r="AW1134" i="1" s="1"/>
  <c r="AW1135" i="1" s="1"/>
  <c r="AW1136" i="1" s="1"/>
  <c r="AW1137" i="1" s="1"/>
  <c r="AW1138" i="1" s="1"/>
  <c r="AW1139" i="1" s="1"/>
  <c r="AW1140" i="1" s="1"/>
  <c r="AW1141" i="1" s="1"/>
  <c r="AW1142" i="1" s="1"/>
  <c r="AW1143" i="1" s="1"/>
  <c r="AW1144" i="1" s="1"/>
  <c r="AW1145" i="1" s="1"/>
  <c r="AW1146" i="1" s="1"/>
  <c r="AW1147" i="1" s="1"/>
  <c r="AW1148" i="1" s="1"/>
  <c r="AW1149" i="1" s="1"/>
  <c r="AW1150" i="1" s="1"/>
  <c r="AW1151" i="1" s="1"/>
  <c r="AW1152" i="1" s="1"/>
  <c r="AW1153" i="1" s="1"/>
  <c r="AW1154" i="1" s="1"/>
  <c r="AW1155" i="1" s="1"/>
  <c r="AW1156" i="1" s="1"/>
  <c r="AW1157" i="1" s="1"/>
  <c r="AW1158" i="1" s="1"/>
  <c r="AW1159" i="1" s="1"/>
  <c r="AW1160" i="1" s="1"/>
  <c r="AW1161" i="1" s="1"/>
  <c r="AW1162" i="1" s="1"/>
  <c r="AW1163" i="1" s="1"/>
  <c r="AW1164" i="1" s="1"/>
  <c r="AW1165" i="1" s="1"/>
  <c r="AW1166" i="1" s="1"/>
  <c r="AW1167" i="1" s="1"/>
  <c r="AW1168" i="1" s="1"/>
  <c r="AW1169" i="1" s="1"/>
  <c r="AW1170" i="1" s="1"/>
  <c r="AW1171" i="1" s="1"/>
  <c r="AW1172" i="1" s="1"/>
  <c r="AW1173" i="1" s="1"/>
  <c r="AW1174" i="1" s="1"/>
  <c r="AW1175" i="1" s="1"/>
  <c r="AW1176" i="1" s="1"/>
  <c r="AW1177" i="1" s="1"/>
  <c r="AW1178" i="1" s="1"/>
  <c r="AW1179" i="1" s="1"/>
  <c r="AW1180" i="1" s="1"/>
  <c r="AW1181" i="1" s="1"/>
  <c r="AW1182" i="1" s="1"/>
  <c r="AW1183" i="1" s="1"/>
  <c r="AW1184" i="1" s="1"/>
  <c r="AW1185" i="1" s="1"/>
  <c r="AW1186" i="1" s="1"/>
  <c r="AW1187" i="1" s="1"/>
  <c r="AW1188" i="1" s="1"/>
  <c r="AW1189" i="1" s="1"/>
  <c r="AW1190" i="1" s="1"/>
  <c r="AW1191" i="1" s="1"/>
  <c r="AW1192" i="1" s="1"/>
  <c r="AW1193" i="1" s="1"/>
  <c r="AW1194" i="1" s="1"/>
  <c r="AW1195" i="1" s="1"/>
  <c r="AW1196" i="1" s="1"/>
  <c r="AW1197" i="1" s="1"/>
  <c r="AW1198" i="1" s="1"/>
  <c r="AW1199" i="1" s="1"/>
  <c r="AW1200" i="1" s="1"/>
  <c r="AW1201" i="1" s="1"/>
  <c r="AW1202" i="1" s="1"/>
  <c r="AW1203" i="1" s="1"/>
  <c r="AW1204" i="1" s="1"/>
  <c r="AW1205" i="1" s="1"/>
  <c r="AW1206" i="1" s="1"/>
  <c r="AW1207" i="1" s="1"/>
  <c r="AW1208" i="1" s="1"/>
  <c r="AW1209" i="1" s="1"/>
  <c r="AW1210" i="1" s="1"/>
  <c r="AW1211" i="1" s="1"/>
  <c r="AW1212" i="1" s="1"/>
  <c r="AW1213" i="1" s="1"/>
  <c r="AW1214" i="1" s="1"/>
  <c r="AW1215" i="1" s="1"/>
  <c r="AW1216" i="1" s="1"/>
  <c r="AW1217" i="1" s="1"/>
  <c r="AW1218" i="1" s="1"/>
  <c r="AW1219" i="1" s="1"/>
  <c r="AW1220" i="1" s="1"/>
  <c r="AW1221" i="1" s="1"/>
  <c r="AW1222" i="1" s="1"/>
  <c r="AW1223" i="1" s="1"/>
  <c r="AW1224" i="1" s="1"/>
  <c r="AW1225" i="1" s="1"/>
  <c r="AW1226" i="1" s="1"/>
  <c r="AW1227" i="1" s="1"/>
  <c r="AW1228" i="1" s="1"/>
  <c r="AW1229" i="1" s="1"/>
  <c r="AW1230" i="1" s="1"/>
  <c r="AW1231" i="1" s="1"/>
  <c r="AW1232" i="1" s="1"/>
  <c r="AW1233" i="1" s="1"/>
  <c r="AW1234" i="1" s="1"/>
  <c r="AW1235" i="1" s="1"/>
  <c r="AW1236" i="1" s="1"/>
  <c r="AW1237" i="1" s="1"/>
  <c r="AW1238" i="1" s="1"/>
  <c r="AW1239" i="1" s="1"/>
  <c r="AW1240" i="1" s="1"/>
  <c r="AW1241" i="1" s="1"/>
  <c r="AW1242" i="1" s="1"/>
  <c r="AW1243" i="1" s="1"/>
  <c r="AW1244" i="1" s="1"/>
  <c r="AW1245" i="1" s="1"/>
  <c r="AW1246" i="1" s="1"/>
  <c r="AW1247" i="1" s="1"/>
  <c r="AW1248" i="1" s="1"/>
  <c r="AW1249" i="1" s="1"/>
  <c r="AW1250" i="1" s="1"/>
  <c r="AW1251" i="1" s="1"/>
  <c r="AW1252" i="1" s="1"/>
  <c r="AW1253" i="1" s="1"/>
  <c r="AW1254" i="1" s="1"/>
  <c r="AW1255" i="1" s="1"/>
  <c r="AW1256" i="1" s="1"/>
  <c r="AW1257" i="1" s="1"/>
  <c r="AW1258" i="1" s="1"/>
  <c r="AW1259" i="1" s="1"/>
  <c r="AW1260" i="1" s="1"/>
  <c r="AW1261" i="1" s="1"/>
  <c r="AW1262" i="1" s="1"/>
  <c r="AW1263" i="1" s="1"/>
  <c r="AW1264" i="1" s="1"/>
  <c r="AW1265" i="1" s="1"/>
  <c r="AW1266" i="1" s="1"/>
  <c r="AW1267" i="1" s="1"/>
  <c r="AW1268" i="1" s="1"/>
  <c r="AW1269" i="1" s="1"/>
  <c r="AW1270" i="1" s="1"/>
  <c r="AW1271" i="1" s="1"/>
  <c r="AW1272" i="1" s="1"/>
  <c r="AW1273" i="1" s="1"/>
  <c r="AW1274" i="1" s="1"/>
  <c r="AW1275" i="1" s="1"/>
  <c r="AW1276" i="1" s="1"/>
  <c r="AW1277" i="1" s="1"/>
  <c r="AW1278" i="1" s="1"/>
  <c r="AW1279" i="1" s="1"/>
  <c r="AW1280" i="1" s="1"/>
  <c r="AW1281" i="1" s="1"/>
  <c r="AW1282" i="1" s="1"/>
  <c r="AW1283" i="1" s="1"/>
  <c r="AW1284" i="1" s="1"/>
  <c r="AW1285" i="1" s="1"/>
  <c r="AW1286" i="1" s="1"/>
  <c r="AW1287" i="1" s="1"/>
  <c r="AW1288" i="1" s="1"/>
  <c r="AW1289" i="1" s="1"/>
  <c r="AW1290" i="1" s="1"/>
  <c r="AW1291" i="1" s="1"/>
  <c r="AW1292" i="1" s="1"/>
  <c r="AW1293" i="1" s="1"/>
  <c r="AW1294" i="1" s="1"/>
  <c r="AW1295" i="1" s="1"/>
  <c r="AW1296" i="1" s="1"/>
  <c r="AW1297" i="1" s="1"/>
  <c r="AW1298" i="1" s="1"/>
  <c r="AW1299" i="1" s="1"/>
  <c r="AW1300" i="1" s="1"/>
  <c r="AW1301" i="1" s="1"/>
  <c r="AW1302" i="1" s="1"/>
  <c r="AW1303" i="1" s="1"/>
  <c r="AW1304" i="1" s="1"/>
  <c r="AW1305" i="1" s="1"/>
  <c r="AW1306" i="1" s="1"/>
  <c r="AW1307" i="1" s="1"/>
  <c r="AW1308" i="1" s="1"/>
  <c r="AW1309" i="1" s="1"/>
  <c r="AW1310" i="1" s="1"/>
  <c r="AW1311" i="1" s="1"/>
  <c r="AW1312" i="1" s="1"/>
  <c r="AW1313" i="1" s="1"/>
  <c r="AW1314" i="1" s="1"/>
  <c r="AW1315" i="1" s="1"/>
  <c r="AW1316" i="1" s="1"/>
  <c r="AW1317" i="1" s="1"/>
  <c r="AW1318" i="1" s="1"/>
  <c r="AW1319" i="1" s="1"/>
  <c r="AW1320" i="1" s="1"/>
  <c r="AW1321" i="1" s="1"/>
  <c r="AW1322" i="1" s="1"/>
  <c r="AW1323" i="1" s="1"/>
  <c r="AW1324" i="1" s="1"/>
  <c r="AW1325" i="1" s="1"/>
  <c r="AW1326" i="1" s="1"/>
  <c r="AW1327" i="1" s="1"/>
  <c r="AW1328" i="1" s="1"/>
  <c r="AW1329" i="1" s="1"/>
  <c r="AW1330" i="1" s="1"/>
  <c r="AW1331" i="1" s="1"/>
  <c r="AW1332" i="1" s="1"/>
  <c r="AW1333" i="1" s="1"/>
  <c r="AW1334" i="1" s="1"/>
  <c r="AW1335" i="1" s="1"/>
  <c r="AW1336" i="1" s="1"/>
  <c r="AW1337" i="1" s="1"/>
  <c r="AW1338" i="1" s="1"/>
  <c r="AW1339" i="1" s="1"/>
  <c r="AW1340" i="1" s="1"/>
  <c r="AW1341" i="1" s="1"/>
  <c r="AW1342" i="1" s="1"/>
  <c r="AW1343" i="1" s="1"/>
  <c r="AW1344" i="1" s="1"/>
  <c r="AW1345" i="1" s="1"/>
  <c r="AW1346" i="1" s="1"/>
  <c r="AW1347" i="1" s="1"/>
  <c r="AW1348" i="1" s="1"/>
  <c r="AW1349" i="1" s="1"/>
  <c r="AW1350" i="1" s="1"/>
  <c r="AW1351" i="1" s="1"/>
  <c r="AW1352" i="1" s="1"/>
  <c r="AW1353" i="1" s="1"/>
  <c r="AW1354" i="1" s="1"/>
  <c r="AW1355" i="1" s="1"/>
  <c r="AW1356" i="1" s="1"/>
  <c r="AW1357" i="1" s="1"/>
  <c r="AW1358" i="1" s="1"/>
  <c r="AW1359" i="1" s="1"/>
  <c r="AW1360" i="1" s="1"/>
  <c r="AW1361" i="1" s="1"/>
  <c r="AW1362" i="1" s="1"/>
  <c r="AW1363" i="1" s="1"/>
  <c r="AW1364" i="1" s="1"/>
  <c r="AW1365" i="1" s="1"/>
  <c r="AW1366" i="1" s="1"/>
  <c r="AW1367" i="1" s="1"/>
  <c r="AW1368" i="1" s="1"/>
  <c r="AW1369" i="1" s="1"/>
  <c r="AW1370" i="1" s="1"/>
  <c r="AW1371" i="1" s="1"/>
  <c r="AW1372" i="1" s="1"/>
  <c r="AW1373" i="1" s="1"/>
  <c r="AW1374" i="1" s="1"/>
  <c r="AW1375" i="1" s="1"/>
  <c r="AW1376" i="1" s="1"/>
  <c r="AW1377" i="1" s="1"/>
  <c r="AW1378" i="1" s="1"/>
  <c r="AW1379" i="1" s="1"/>
  <c r="AW1380" i="1" s="1"/>
  <c r="AW1381" i="1" s="1"/>
  <c r="AW1382" i="1" s="1"/>
  <c r="AW1383" i="1" s="1"/>
  <c r="AW1384" i="1" s="1"/>
  <c r="AW1385" i="1" s="1"/>
  <c r="AW1386" i="1" s="1"/>
  <c r="AW1387" i="1" s="1"/>
  <c r="AW1388" i="1" s="1"/>
  <c r="AW1389" i="1" s="1"/>
  <c r="AW1390" i="1" s="1"/>
  <c r="AW1391" i="1" s="1"/>
  <c r="AW1392" i="1" s="1"/>
  <c r="AW1393" i="1" s="1"/>
  <c r="AW1394" i="1" s="1"/>
  <c r="AW1395" i="1" s="1"/>
  <c r="AW1396" i="1" s="1"/>
  <c r="AW1397" i="1" s="1"/>
  <c r="AW1398" i="1" s="1"/>
  <c r="AW1399" i="1" s="1"/>
  <c r="AW1400" i="1" s="1"/>
  <c r="AW1401" i="1" s="1"/>
  <c r="AW1402" i="1" s="1"/>
  <c r="AW1403" i="1" s="1"/>
  <c r="AW1404" i="1" s="1"/>
  <c r="AW1405" i="1" s="1"/>
  <c r="AW1406" i="1" s="1"/>
  <c r="AW1407" i="1" s="1"/>
  <c r="AW1408" i="1" s="1"/>
  <c r="AW1409" i="1" s="1"/>
  <c r="AW1410" i="1" s="1"/>
  <c r="AW1411" i="1" s="1"/>
  <c r="AW1412" i="1" s="1"/>
  <c r="AW1413" i="1" s="1"/>
  <c r="AW1414" i="1" s="1"/>
  <c r="AW1415" i="1" s="1"/>
  <c r="AW1416" i="1" s="1"/>
  <c r="AW1417" i="1" s="1"/>
  <c r="AW1418" i="1" s="1"/>
  <c r="AW1419" i="1" s="1"/>
  <c r="AW1420" i="1" s="1"/>
  <c r="AW1421" i="1" s="1"/>
  <c r="AW1422" i="1" s="1"/>
  <c r="AW1423" i="1" s="1"/>
  <c r="AW1424" i="1" s="1"/>
  <c r="AW1425" i="1" s="1"/>
  <c r="AW1426" i="1" s="1"/>
  <c r="AW1427" i="1" s="1"/>
  <c r="AW1428" i="1" s="1"/>
  <c r="AW1429" i="1" s="1"/>
  <c r="AW1430" i="1" s="1"/>
  <c r="AW1431" i="1" s="1"/>
  <c r="AW1432" i="1" s="1"/>
  <c r="AW1433" i="1" s="1"/>
  <c r="AW1434" i="1" s="1"/>
  <c r="AW1435" i="1" s="1"/>
  <c r="AW1436" i="1" s="1"/>
  <c r="AW1437" i="1" s="1"/>
  <c r="AW1438" i="1" s="1"/>
  <c r="AW1439" i="1" s="1"/>
  <c r="AW1440" i="1" s="1"/>
  <c r="AW1441" i="1" s="1"/>
  <c r="AW1442" i="1" s="1"/>
  <c r="AW1443" i="1" s="1"/>
  <c r="AW1444" i="1" s="1"/>
  <c r="AW1445" i="1" s="1"/>
  <c r="AW1446" i="1" s="1"/>
  <c r="AW1447" i="1" s="1"/>
  <c r="AW1448" i="1" s="1"/>
  <c r="AW1449" i="1" s="1"/>
  <c r="AW1450" i="1" s="1"/>
  <c r="AW1451" i="1" s="1"/>
  <c r="AW1452" i="1" s="1"/>
  <c r="AW1453" i="1" s="1"/>
  <c r="AW1454" i="1" s="1"/>
  <c r="AW1455" i="1" s="1"/>
  <c r="AW1456" i="1" s="1"/>
  <c r="AW1457" i="1" s="1"/>
  <c r="AW1458" i="1" s="1"/>
  <c r="AW1459" i="1" s="1"/>
  <c r="AW1460" i="1" s="1"/>
  <c r="AW1461" i="1" s="1"/>
  <c r="AW1462" i="1" s="1"/>
  <c r="AW1463" i="1" s="1"/>
  <c r="AW1464" i="1" s="1"/>
  <c r="AW1465" i="1" s="1"/>
  <c r="AW1466" i="1" s="1"/>
  <c r="AW1467" i="1" s="1"/>
  <c r="AW1468" i="1" s="1"/>
  <c r="AW1469" i="1" s="1"/>
  <c r="AW1470" i="1" s="1"/>
  <c r="AW1471" i="1" s="1"/>
  <c r="AW1472" i="1" s="1"/>
  <c r="AW1473" i="1" s="1"/>
  <c r="AW1474" i="1" s="1"/>
  <c r="AW1475" i="1" s="1"/>
  <c r="AW1476" i="1" s="1"/>
  <c r="AW1477" i="1" s="1"/>
  <c r="AW1478" i="1" s="1"/>
  <c r="AW1479" i="1" s="1"/>
  <c r="AW1480" i="1" s="1"/>
  <c r="AW1481" i="1" s="1"/>
  <c r="AW1482" i="1" s="1"/>
  <c r="AW1483" i="1" s="1"/>
  <c r="AW1484" i="1" s="1"/>
  <c r="AW1485" i="1" s="1"/>
  <c r="AW1486" i="1" s="1"/>
  <c r="AW1487" i="1" s="1"/>
  <c r="AW1488" i="1" s="1"/>
  <c r="AW1489" i="1" s="1"/>
  <c r="AW1490" i="1" s="1"/>
  <c r="AW1491" i="1" s="1"/>
  <c r="AW1492" i="1" s="1"/>
  <c r="AW1493" i="1" s="1"/>
  <c r="AW1494" i="1" s="1"/>
  <c r="AW1495" i="1" s="1"/>
  <c r="AW1496" i="1" s="1"/>
  <c r="AW1497" i="1" s="1"/>
  <c r="AW1498" i="1" s="1"/>
  <c r="AW1499" i="1" s="1"/>
  <c r="AW1500" i="1" s="1"/>
  <c r="AW1501" i="1" s="1"/>
  <c r="AW1502" i="1" s="1"/>
  <c r="AW1503" i="1" s="1"/>
  <c r="AW1504" i="1" s="1"/>
  <c r="AW1505" i="1" s="1"/>
  <c r="AW1506" i="1" s="1"/>
  <c r="AW1507" i="1" s="1"/>
  <c r="AW1508" i="1" s="1"/>
  <c r="AW1509" i="1" s="1"/>
  <c r="AW1510" i="1" s="1"/>
  <c r="H33" i="3" l="1"/>
  <c r="C29" i="2" a="1"/>
  <c r="C29" i="2" s="1"/>
  <c r="D28" i="2"/>
  <c r="G33" i="3"/>
  <c r="I37" i="3" s="1"/>
  <c r="R29" i="2" a="1"/>
  <c r="R29" i="2" s="1"/>
  <c r="M29" i="2" a="1"/>
  <c r="M29" i="2" s="1"/>
  <c r="R28" i="2"/>
  <c r="T41" i="2" s="1"/>
  <c r="C28" i="2"/>
  <c r="T40" i="2"/>
  <c r="T32" i="2"/>
  <c r="T47" i="2"/>
  <c r="T39" i="2"/>
  <c r="T31" i="2"/>
  <c r="T34" i="2"/>
  <c r="T33" i="2"/>
  <c r="T46" i="2"/>
  <c r="T38" i="2"/>
  <c r="T30" i="2"/>
  <c r="T45" i="2"/>
  <c r="T37" i="2"/>
  <c r="T29" i="2"/>
  <c r="T44" i="2"/>
  <c r="T36" i="2"/>
  <c r="T43" i="2"/>
  <c r="T35" i="2"/>
  <c r="AW29" i="2"/>
  <c r="AW28" i="2"/>
  <c r="AK28" i="2"/>
  <c r="AL29" i="2" s="1" a="1"/>
  <c r="AL29" i="2" s="1"/>
  <c r="AF28" i="2"/>
  <c r="AG29" i="2" s="1" a="1"/>
  <c r="AG29" i="2" s="1"/>
  <c r="AA28" i="2"/>
  <c r="AB29" i="2" s="1" a="1"/>
  <c r="AB29" i="2" s="1"/>
  <c r="V28" i="2"/>
  <c r="W29" i="2" s="1" a="1"/>
  <c r="W29" i="2" s="1"/>
  <c r="N28" i="2"/>
  <c r="O40" i="2" s="1"/>
  <c r="H28" i="2"/>
  <c r="I28" i="2"/>
  <c r="J42" i="2" s="1"/>
  <c r="K37" i="1"/>
  <c r="K27" i="1"/>
  <c r="AM8" i="1"/>
  <c r="K19" i="1"/>
  <c r="N8" i="1"/>
  <c r="F13" i="1"/>
  <c r="AE21" i="1"/>
  <c r="AE22" i="1"/>
  <c r="AE15" i="1"/>
  <c r="AE23" i="1"/>
  <c r="AE14" i="1"/>
  <c r="AE8" i="1"/>
  <c r="AE7" i="1"/>
  <c r="AE6" i="1"/>
  <c r="AE13" i="1"/>
  <c r="AE20" i="1"/>
  <c r="AE12" i="1"/>
  <c r="AE19" i="1"/>
  <c r="AE11" i="1"/>
  <c r="AE18" i="1"/>
  <c r="AE10" i="1"/>
  <c r="AE5" i="1"/>
  <c r="AE17" i="1"/>
  <c r="AE9" i="1"/>
  <c r="AE24" i="1"/>
  <c r="AE16" i="1"/>
  <c r="K22" i="1"/>
  <c r="W38" i="1"/>
  <c r="W32" i="1"/>
  <c r="B31" i="1"/>
  <c r="B30" i="1" s="1"/>
  <c r="B29" i="1" s="1"/>
  <c r="B28" i="1" s="1"/>
  <c r="B27" i="1" s="1"/>
  <c r="K17" i="1"/>
  <c r="K8" i="1"/>
  <c r="K12" i="1"/>
  <c r="K16" i="1"/>
  <c r="K20" i="1"/>
  <c r="K10" i="1"/>
  <c r="K18" i="1"/>
  <c r="K5" i="1"/>
  <c r="K15" i="1"/>
  <c r="K7" i="1"/>
  <c r="K9" i="1"/>
  <c r="K24" i="1"/>
  <c r="K14" i="1"/>
  <c r="K6" i="1"/>
  <c r="K21" i="1"/>
  <c r="K11" i="1"/>
  <c r="K23" i="1"/>
  <c r="K13" i="1"/>
  <c r="F19" i="1"/>
  <c r="F10" i="1"/>
  <c r="F5" i="1"/>
  <c r="F17" i="1"/>
  <c r="F9" i="1"/>
  <c r="F24" i="1"/>
  <c r="F16" i="1"/>
  <c r="F8" i="1"/>
  <c r="F20" i="1"/>
  <c r="F18" i="1"/>
  <c r="F23" i="1"/>
  <c r="F15" i="1"/>
  <c r="F7" i="1"/>
  <c r="F12" i="1"/>
  <c r="F11" i="1"/>
  <c r="F14" i="1"/>
  <c r="F6" i="1"/>
  <c r="F22" i="1"/>
  <c r="F21" i="1"/>
  <c r="AX5" i="1"/>
  <c r="AX6" i="1"/>
  <c r="AX7" i="1"/>
  <c r="I51" i="3" l="1"/>
  <c r="I36" i="3"/>
  <c r="I49" i="3"/>
  <c r="I44" i="3"/>
  <c r="I41" i="3"/>
  <c r="I34" i="3"/>
  <c r="I52" i="3"/>
  <c r="I42" i="3"/>
  <c r="I33" i="3"/>
  <c r="I46" i="3"/>
  <c r="I47" i="3"/>
  <c r="I48" i="3"/>
  <c r="I45" i="3"/>
  <c r="I50" i="3"/>
  <c r="I38" i="3"/>
  <c r="I35" i="3"/>
  <c r="I39" i="3"/>
  <c r="I43" i="3"/>
  <c r="I40" i="3"/>
  <c r="E36" i="2"/>
  <c r="E44" i="2"/>
  <c r="E29" i="2"/>
  <c r="E37" i="2"/>
  <c r="E45" i="2"/>
  <c r="E31" i="2"/>
  <c r="E47" i="2"/>
  <c r="E30" i="2"/>
  <c r="E38" i="2"/>
  <c r="E46" i="2"/>
  <c r="E39" i="2"/>
  <c r="E34" i="2"/>
  <c r="E42" i="2"/>
  <c r="E43" i="2"/>
  <c r="E32" i="2"/>
  <c r="E40" i="2"/>
  <c r="E41" i="2"/>
  <c r="E35" i="2"/>
  <c r="E33" i="2"/>
  <c r="E28" i="2"/>
  <c r="T28" i="2"/>
  <c r="T42" i="2"/>
  <c r="AC28" i="2"/>
  <c r="AB28" i="2"/>
  <c r="O43" i="2"/>
  <c r="AW30" i="2"/>
  <c r="AR28" i="2"/>
  <c r="AQ28" i="2"/>
  <c r="AM28" i="2"/>
  <c r="AL28" i="2"/>
  <c r="AH28" i="2"/>
  <c r="AI28" i="2" s="1"/>
  <c r="AG28" i="2"/>
  <c r="X28" i="2"/>
  <c r="W28" i="2"/>
  <c r="Y28" i="2" s="1"/>
  <c r="O29" i="2"/>
  <c r="J32" i="2"/>
  <c r="O37" i="2"/>
  <c r="O45" i="2"/>
  <c r="J30" i="2"/>
  <c r="J38" i="2"/>
  <c r="O35" i="2"/>
  <c r="O31" i="2"/>
  <c r="O39" i="2"/>
  <c r="J39" i="2"/>
  <c r="J41" i="2"/>
  <c r="O47" i="2"/>
  <c r="O32" i="2"/>
  <c r="O30" i="2"/>
  <c r="O34" i="2"/>
  <c r="O44" i="2"/>
  <c r="O38" i="2"/>
  <c r="O28" i="2"/>
  <c r="O36" i="2"/>
  <c r="O42" i="2"/>
  <c r="O46" i="2"/>
  <c r="O33" i="2"/>
  <c r="J46" i="2"/>
  <c r="J40" i="2"/>
  <c r="J35" i="2"/>
  <c r="J37" i="2"/>
  <c r="J28" i="2"/>
  <c r="J29" i="2"/>
  <c r="J45" i="2"/>
  <c r="J31" i="2"/>
  <c r="J44" i="2"/>
  <c r="J33" i="2"/>
  <c r="J36" i="2"/>
  <c r="J43" i="2"/>
  <c r="O41" i="2"/>
  <c r="J47" i="2"/>
  <c r="J34" i="2"/>
  <c r="K38" i="1"/>
  <c r="W31" i="1"/>
  <c r="W39" i="1"/>
  <c r="D27" i="1"/>
  <c r="C27" i="1"/>
  <c r="AX8" i="1"/>
  <c r="AS44" i="2" l="1"/>
  <c r="AS36" i="2"/>
  <c r="AS37" i="2"/>
  <c r="AS35" i="2"/>
  <c r="AS43" i="2"/>
  <c r="AS29" i="2"/>
  <c r="AS45" i="2"/>
  <c r="AS46" i="2"/>
  <c r="AS30" i="2"/>
  <c r="AS31" i="2"/>
  <c r="AS42" i="2"/>
  <c r="AS38" i="2"/>
  <c r="AS28" i="2"/>
  <c r="AS34" i="2"/>
  <c r="AS39" i="2"/>
  <c r="AS33" i="2"/>
  <c r="AS40" i="2"/>
  <c r="AS32" i="2"/>
  <c r="AS41" i="2"/>
  <c r="AS47" i="2"/>
  <c r="AD36" i="2"/>
  <c r="AD44" i="2"/>
  <c r="AD41" i="2"/>
  <c r="AD31" i="2"/>
  <c r="AD34" i="2"/>
  <c r="AD45" i="2"/>
  <c r="AD35" i="2"/>
  <c r="AD33" i="2"/>
  <c r="AD37" i="2"/>
  <c r="AD43" i="2"/>
  <c r="AD47" i="2"/>
  <c r="AD30" i="2"/>
  <c r="AD32" i="2"/>
  <c r="AD39" i="2"/>
  <c r="AD38" i="2"/>
  <c r="AD40" i="2"/>
  <c r="AD46" i="2"/>
  <c r="AD29" i="2"/>
  <c r="AD42" i="2"/>
  <c r="Y32" i="2"/>
  <c r="Y40" i="2"/>
  <c r="Y47" i="2"/>
  <c r="Y46" i="2"/>
  <c r="Y35" i="2"/>
  <c r="Y43" i="2"/>
  <c r="Y36" i="2"/>
  <c r="Y44" i="2"/>
  <c r="Y38" i="2"/>
  <c r="Y39" i="2"/>
  <c r="Y29" i="2"/>
  <c r="Y37" i="2"/>
  <c r="Y45" i="2"/>
  <c r="Y30" i="2"/>
  <c r="Y31" i="2"/>
  <c r="Y33" i="2"/>
  <c r="Y42" i="2"/>
  <c r="Y41" i="2"/>
  <c r="Y34" i="2"/>
  <c r="AD28" i="2"/>
  <c r="AN40" i="2"/>
  <c r="AN39" i="2"/>
  <c r="AN31" i="2"/>
  <c r="AN47" i="2"/>
  <c r="AN32" i="2"/>
  <c r="AN29" i="2"/>
  <c r="AN42" i="2"/>
  <c r="AN46" i="2"/>
  <c r="AN41" i="2"/>
  <c r="AN38" i="2"/>
  <c r="AN44" i="2"/>
  <c r="AN45" i="2"/>
  <c r="AN37" i="2"/>
  <c r="AN33" i="2"/>
  <c r="AN30" i="2"/>
  <c r="AN36" i="2"/>
  <c r="AN43" i="2"/>
  <c r="AN34" i="2"/>
  <c r="AN35" i="2"/>
  <c r="AI38" i="2"/>
  <c r="AI47" i="2"/>
  <c r="AI33" i="2"/>
  <c r="AI35" i="2"/>
  <c r="AI44" i="2"/>
  <c r="AI29" i="2"/>
  <c r="AI30" i="2"/>
  <c r="AI37" i="2"/>
  <c r="AI46" i="2"/>
  <c r="AI39" i="2"/>
  <c r="AI43" i="2"/>
  <c r="AI32" i="2"/>
  <c r="AI31" i="2"/>
  <c r="AI34" i="2"/>
  <c r="AI40" i="2"/>
  <c r="AI45" i="2"/>
  <c r="AI36" i="2"/>
  <c r="AI41" i="2"/>
  <c r="AI42" i="2"/>
  <c r="AN28" i="2"/>
  <c r="AW31" i="2"/>
  <c r="K39" i="1"/>
  <c r="W40" i="1"/>
  <c r="W30" i="1"/>
  <c r="E27" i="1"/>
  <c r="E39" i="1"/>
  <c r="E32" i="1"/>
  <c r="E34" i="1"/>
  <c r="E40" i="1"/>
  <c r="E38" i="1"/>
  <c r="E31" i="1"/>
  <c r="E41" i="1"/>
  <c r="E33" i="1"/>
  <c r="E37" i="1"/>
  <c r="E29" i="1"/>
  <c r="E36" i="1"/>
  <c r="E42" i="1"/>
  <c r="E43" i="1"/>
  <c r="E35" i="1"/>
  <c r="E30" i="1"/>
  <c r="E28" i="1"/>
  <c r="AX9" i="1"/>
  <c r="AW32" i="2" l="1"/>
  <c r="K40" i="1"/>
  <c r="W29" i="1"/>
  <c r="W41" i="1"/>
  <c r="AX10" i="1"/>
  <c r="AW33" i="2" l="1"/>
  <c r="K41" i="1"/>
  <c r="W42" i="1"/>
  <c r="W28" i="1"/>
  <c r="AX11" i="1"/>
  <c r="AW34" i="2" l="1"/>
  <c r="K42" i="1"/>
  <c r="W27" i="1"/>
  <c r="W43" i="1"/>
  <c r="AX12" i="1"/>
  <c r="AW35" i="2" l="1"/>
  <c r="Z43" i="1"/>
  <c r="K43" i="1"/>
  <c r="X27" i="1"/>
  <c r="Y27" i="1"/>
  <c r="AX13" i="1"/>
  <c r="AW36" i="2" l="1"/>
  <c r="Z35" i="1"/>
  <c r="Z33" i="1"/>
  <c r="Z36" i="1"/>
  <c r="Z34" i="1"/>
  <c r="Z37" i="1"/>
  <c r="Z32" i="1"/>
  <c r="Z38" i="1"/>
  <c r="Z31" i="1"/>
  <c r="Z39" i="1"/>
  <c r="Z30" i="1"/>
  <c r="Z40" i="1"/>
  <c r="Z41" i="1"/>
  <c r="Z29" i="1"/>
  <c r="Z42" i="1"/>
  <c r="Z28" i="1"/>
  <c r="Z27" i="1"/>
  <c r="N43" i="1"/>
  <c r="L27" i="1"/>
  <c r="M27" i="1"/>
  <c r="AX14" i="1"/>
  <c r="AW37" i="2" l="1"/>
  <c r="N34" i="1"/>
  <c r="N35" i="1"/>
  <c r="N36" i="1"/>
  <c r="N29" i="1"/>
  <c r="N31" i="1"/>
  <c r="N32" i="1"/>
  <c r="N28" i="1"/>
  <c r="N33" i="1"/>
  <c r="N30" i="1"/>
  <c r="N37" i="1"/>
  <c r="N27" i="1"/>
  <c r="N38" i="1"/>
  <c r="N39" i="1"/>
  <c r="N40" i="1"/>
  <c r="N41" i="1"/>
  <c r="N42" i="1"/>
  <c r="AX15" i="1"/>
  <c r="AW38" i="2" l="1"/>
  <c r="AX16" i="1"/>
  <c r="AW39" i="2" l="1"/>
  <c r="AX17" i="1"/>
  <c r="AW40" i="2" l="1"/>
  <c r="AX18" i="1"/>
  <c r="AW41" i="2" l="1"/>
  <c r="AX19" i="1"/>
  <c r="AW42" i="2" l="1"/>
  <c r="AX20" i="1"/>
  <c r="AW43" i="2" l="1"/>
  <c r="AX21" i="1"/>
  <c r="AW44" i="2" l="1"/>
  <c r="AX22" i="1"/>
  <c r="AW45" i="2" l="1"/>
  <c r="AX23" i="1"/>
  <c r="AW46" i="2" l="1"/>
  <c r="AX24" i="1"/>
  <c r="AW47" i="2" l="1"/>
  <c r="AX25" i="1"/>
  <c r="AW48" i="2" l="1"/>
  <c r="AX26" i="1"/>
  <c r="AW49" i="2" l="1"/>
  <c r="AX27" i="1"/>
  <c r="AW50" i="2" l="1"/>
  <c r="AX28" i="1"/>
  <c r="AW51" i="2" l="1"/>
  <c r="AX29" i="1"/>
  <c r="AW52" i="2" l="1"/>
  <c r="AX30" i="1"/>
  <c r="AW53" i="2" l="1"/>
  <c r="AX31" i="1"/>
  <c r="AW54" i="2" l="1"/>
  <c r="AX32" i="1"/>
  <c r="AW55" i="2" l="1"/>
  <c r="AX33" i="1"/>
  <c r="AW56" i="2" l="1"/>
  <c r="AX34" i="1"/>
  <c r="AW57" i="2" l="1"/>
  <c r="AX35" i="1"/>
  <c r="AW58" i="2" l="1"/>
  <c r="AX36" i="1"/>
  <c r="AW59" i="2" l="1"/>
  <c r="AX37" i="1"/>
  <c r="AW60" i="2" l="1"/>
  <c r="AX38" i="1"/>
  <c r="AW61" i="2" l="1"/>
  <c r="AX39" i="1"/>
  <c r="AW62" i="2" l="1"/>
  <c r="AX40" i="1"/>
  <c r="AW63" i="2" l="1"/>
  <c r="AX41" i="1"/>
  <c r="AW64" i="2" l="1"/>
  <c r="AX42" i="1"/>
  <c r="AW65" i="2" l="1"/>
  <c r="AX43" i="1"/>
  <c r="AW66" i="2" l="1"/>
  <c r="AX44" i="1"/>
  <c r="AW67" i="2" l="1"/>
  <c r="AX45" i="1"/>
  <c r="AW68" i="2" l="1"/>
  <c r="AX46" i="1"/>
  <c r="AW69" i="2" l="1"/>
  <c r="AX47" i="1"/>
  <c r="AW70" i="2" l="1"/>
  <c r="AX48" i="1"/>
  <c r="AW71" i="2" l="1"/>
  <c r="AX49" i="1"/>
  <c r="AW72" i="2" l="1"/>
  <c r="AX50" i="1"/>
  <c r="AW73" i="2" l="1"/>
  <c r="AX51" i="1"/>
  <c r="AW74" i="2" l="1"/>
  <c r="AX52" i="1"/>
  <c r="AW75" i="2" l="1"/>
  <c r="AX53" i="1"/>
  <c r="AW76" i="2" l="1"/>
  <c r="AX54" i="1"/>
  <c r="AW77" i="2" l="1"/>
  <c r="AX55" i="1"/>
  <c r="AW78" i="2" l="1"/>
  <c r="AX56" i="1"/>
  <c r="AW79" i="2" l="1"/>
  <c r="AX57" i="1"/>
  <c r="AW80" i="2" l="1"/>
  <c r="AX58" i="1"/>
  <c r="AW81" i="2" l="1"/>
  <c r="AX59" i="1"/>
  <c r="AW82" i="2" l="1"/>
  <c r="AX60" i="1"/>
  <c r="AW83" i="2" l="1"/>
  <c r="AX61" i="1"/>
  <c r="AW84" i="2" l="1"/>
  <c r="AX62" i="1"/>
  <c r="AW85" i="2" l="1"/>
  <c r="AX63" i="1"/>
  <c r="AW86" i="2" l="1"/>
  <c r="AX64" i="1"/>
  <c r="AW87" i="2" l="1"/>
  <c r="AX65" i="1"/>
  <c r="AW88" i="2" l="1"/>
  <c r="AX66" i="1"/>
  <c r="AW89" i="2" l="1"/>
  <c r="AX67" i="1"/>
  <c r="AW90" i="2" l="1"/>
  <c r="AX68" i="1"/>
  <c r="AW91" i="2" l="1"/>
  <c r="AX69" i="1"/>
  <c r="AW92" i="2" l="1"/>
  <c r="AX70" i="1"/>
  <c r="AW93" i="2" l="1"/>
  <c r="AX71" i="1"/>
  <c r="AW94" i="2" l="1"/>
  <c r="AX72" i="1"/>
  <c r="AW95" i="2" l="1"/>
  <c r="AX73" i="1"/>
  <c r="AW96" i="2" l="1"/>
  <c r="AX74" i="1"/>
  <c r="AW97" i="2" l="1"/>
  <c r="AX75" i="1"/>
  <c r="AW98" i="2" l="1"/>
  <c r="AX76" i="1"/>
  <c r="AW99" i="2" l="1"/>
  <c r="AX77" i="1"/>
  <c r="AW100" i="2" l="1"/>
  <c r="AX78" i="1"/>
  <c r="AW101" i="2" l="1"/>
  <c r="AX79" i="1"/>
  <c r="AW102" i="2" l="1"/>
  <c r="AX80" i="1"/>
  <c r="AW103" i="2" l="1"/>
  <c r="AX81" i="1"/>
  <c r="AW104" i="2" l="1"/>
  <c r="AX82" i="1"/>
  <c r="AW105" i="2" l="1"/>
  <c r="AX83" i="1"/>
  <c r="AW106" i="2" l="1"/>
  <c r="AX84" i="1"/>
  <c r="AW107" i="2" l="1"/>
  <c r="AX85" i="1"/>
  <c r="AW108" i="2" l="1"/>
  <c r="AX86" i="1"/>
  <c r="AW109" i="2" l="1"/>
  <c r="AX87" i="1"/>
  <c r="AW110" i="2" l="1"/>
  <c r="AX88" i="1"/>
  <c r="AW111" i="2" l="1"/>
  <c r="AX89" i="1"/>
  <c r="AW112" i="2" l="1"/>
  <c r="AX90" i="1"/>
  <c r="AW113" i="2" l="1"/>
  <c r="AX91" i="1"/>
  <c r="AW114" i="2" l="1"/>
  <c r="AX92" i="1"/>
  <c r="AW115" i="2" l="1"/>
  <c r="AX93" i="1"/>
  <c r="AW116" i="2" l="1"/>
  <c r="AX94" i="1"/>
  <c r="AW117" i="2" l="1"/>
  <c r="AX95" i="1"/>
  <c r="AW118" i="2" l="1"/>
  <c r="AX96" i="1"/>
  <c r="AW119" i="2" l="1"/>
  <c r="AX97" i="1"/>
  <c r="AW120" i="2" l="1"/>
  <c r="AX98" i="1"/>
  <c r="AW121" i="2" l="1"/>
  <c r="AX99" i="1"/>
  <c r="AW122" i="2" l="1"/>
  <c r="AX100" i="1"/>
  <c r="AW123" i="2" l="1"/>
  <c r="AX101" i="1"/>
  <c r="AW124" i="2" l="1"/>
  <c r="AX102" i="1"/>
  <c r="AW125" i="2" l="1"/>
  <c r="AX103" i="1"/>
  <c r="AW126" i="2" l="1"/>
  <c r="AX104" i="1"/>
  <c r="AW127" i="2" l="1"/>
  <c r="AX105" i="1"/>
  <c r="AW128" i="2" l="1"/>
  <c r="AX106" i="1"/>
  <c r="AW129" i="2" l="1"/>
  <c r="AX107" i="1"/>
  <c r="AW130" i="2" l="1"/>
  <c r="AX108" i="1"/>
  <c r="AW131" i="2" l="1"/>
  <c r="AX109" i="1"/>
  <c r="AW132" i="2" l="1"/>
  <c r="AX110" i="1"/>
  <c r="AW133" i="2" l="1"/>
  <c r="AX111" i="1"/>
  <c r="AW134" i="2" l="1"/>
  <c r="AX112" i="1"/>
  <c r="AW135" i="2" l="1"/>
  <c r="AX113" i="1"/>
  <c r="AW136" i="2" l="1"/>
  <c r="AX114" i="1"/>
  <c r="AW137" i="2" l="1"/>
  <c r="AX115" i="1"/>
  <c r="AW138" i="2" l="1"/>
  <c r="AX116" i="1"/>
  <c r="AW139" i="2" l="1"/>
  <c r="AX117" i="1"/>
  <c r="AW140" i="2" l="1"/>
  <c r="AX118" i="1"/>
  <c r="AW141" i="2" l="1"/>
  <c r="AX119" i="1"/>
  <c r="AW142" i="2" l="1"/>
  <c r="AX120" i="1"/>
  <c r="AW143" i="2" l="1"/>
  <c r="AX121" i="1"/>
  <c r="AW144" i="2" l="1"/>
  <c r="AX122" i="1"/>
  <c r="AW145" i="2" l="1"/>
  <c r="AX123" i="1"/>
  <c r="AW146" i="2" l="1"/>
  <c r="AX124" i="1"/>
  <c r="AW147" i="2" l="1"/>
  <c r="AX125" i="1"/>
  <c r="AW148" i="2" l="1"/>
  <c r="AX126" i="1"/>
  <c r="AW149" i="2" l="1"/>
  <c r="AX127" i="1"/>
  <c r="AW150" i="2" l="1"/>
  <c r="AX128" i="1"/>
  <c r="AW151" i="2" l="1"/>
  <c r="AX129" i="1"/>
  <c r="AW152" i="2" l="1"/>
  <c r="AX130" i="1"/>
  <c r="AW153" i="2" l="1"/>
  <c r="AX131" i="1"/>
  <c r="AW154" i="2" l="1"/>
  <c r="AX132" i="1"/>
  <c r="AW155" i="2" l="1"/>
  <c r="AX133" i="1"/>
  <c r="AW156" i="2" l="1"/>
  <c r="AX134" i="1"/>
  <c r="AW157" i="2" l="1"/>
  <c r="AX135" i="1"/>
  <c r="AW158" i="2" l="1"/>
  <c r="AX136" i="1"/>
  <c r="AW159" i="2" l="1"/>
  <c r="AX137" i="1"/>
  <c r="AW160" i="2" l="1"/>
  <c r="AX138" i="1"/>
  <c r="AW161" i="2" l="1"/>
  <c r="AX139" i="1"/>
  <c r="AW162" i="2" l="1"/>
  <c r="AX140" i="1"/>
  <c r="AW163" i="2" l="1"/>
  <c r="AX141" i="1"/>
  <c r="AW164" i="2" l="1"/>
  <c r="AX142" i="1"/>
  <c r="AW165" i="2" l="1"/>
  <c r="AX143" i="1"/>
  <c r="AW166" i="2" l="1"/>
  <c r="AX144" i="1"/>
  <c r="AW167" i="2" l="1"/>
  <c r="AX145" i="1"/>
  <c r="AW168" i="2" l="1"/>
  <c r="AX146" i="1"/>
  <c r="AW169" i="2" l="1"/>
  <c r="AX147" i="1"/>
  <c r="AW170" i="2" l="1"/>
  <c r="AX148" i="1"/>
  <c r="AW171" i="2" l="1"/>
  <c r="AX149" i="1"/>
  <c r="AW172" i="2" l="1"/>
  <c r="AX150" i="1"/>
  <c r="AW173" i="2" l="1"/>
  <c r="AX151" i="1"/>
  <c r="AW174" i="2" l="1"/>
  <c r="AX152" i="1"/>
  <c r="AW175" i="2" l="1"/>
  <c r="AX153" i="1"/>
  <c r="AW176" i="2" l="1"/>
  <c r="AX154" i="1"/>
  <c r="AW177" i="2" l="1"/>
  <c r="AX155" i="1"/>
  <c r="AW178" i="2" l="1"/>
  <c r="AX156" i="1"/>
  <c r="AW179" i="2" l="1"/>
  <c r="AX157" i="1"/>
  <c r="AW180" i="2" l="1"/>
  <c r="AX158" i="1"/>
  <c r="AW181" i="2" l="1"/>
  <c r="AX159" i="1"/>
  <c r="AW182" i="2" l="1"/>
  <c r="AX160" i="1"/>
  <c r="AW183" i="2" l="1"/>
  <c r="AX161" i="1"/>
  <c r="AW184" i="2" l="1"/>
  <c r="AX162" i="1"/>
  <c r="AW185" i="2" l="1"/>
  <c r="AX163" i="1"/>
  <c r="AW186" i="2" l="1"/>
  <c r="AX164" i="1"/>
  <c r="AW187" i="2" l="1"/>
  <c r="AX165" i="1"/>
  <c r="AW188" i="2" l="1"/>
  <c r="AX166" i="1"/>
  <c r="AW189" i="2" l="1"/>
  <c r="AX167" i="1"/>
  <c r="AW190" i="2" l="1"/>
  <c r="AX168" i="1"/>
  <c r="AW191" i="2" l="1"/>
  <c r="AX169" i="1"/>
  <c r="AW192" i="2" l="1"/>
  <c r="AX170" i="1"/>
  <c r="AW193" i="2" l="1"/>
  <c r="AX171" i="1"/>
  <c r="AW194" i="2" l="1"/>
  <c r="AX172" i="1"/>
  <c r="AW195" i="2" l="1"/>
  <c r="AX173" i="1"/>
  <c r="AW196" i="2" l="1"/>
  <c r="AX174" i="1"/>
  <c r="AW197" i="2" l="1"/>
  <c r="AX175" i="1"/>
  <c r="AW198" i="2" l="1"/>
  <c r="AX176" i="1"/>
  <c r="AW199" i="2" l="1"/>
  <c r="AX177" i="1"/>
  <c r="AW200" i="2" l="1"/>
  <c r="AX178" i="1"/>
  <c r="AW201" i="2" l="1"/>
  <c r="AX179" i="1"/>
  <c r="AW202" i="2" l="1"/>
  <c r="AX180" i="1"/>
  <c r="AW203" i="2" l="1"/>
  <c r="AX181" i="1"/>
  <c r="AW204" i="2" l="1"/>
  <c r="AX182" i="1"/>
  <c r="AW205" i="2" l="1"/>
  <c r="AX183" i="1"/>
  <c r="AW206" i="2" l="1"/>
  <c r="AX184" i="1"/>
  <c r="AW207" i="2" l="1"/>
  <c r="AX185" i="1"/>
  <c r="AW208" i="2" l="1"/>
  <c r="AX186" i="1"/>
  <c r="AW209" i="2" l="1"/>
  <c r="AX187" i="1"/>
  <c r="AW210" i="2" l="1"/>
  <c r="AX188" i="1"/>
  <c r="AW211" i="2" l="1"/>
  <c r="AX189" i="1"/>
  <c r="AW212" i="2" l="1"/>
  <c r="AX190" i="1"/>
  <c r="AW213" i="2" l="1"/>
  <c r="AX191" i="1"/>
  <c r="AW214" i="2" l="1"/>
  <c r="AX192" i="1"/>
  <c r="AW215" i="2" l="1"/>
  <c r="AX193" i="1"/>
  <c r="AW216" i="2" l="1"/>
  <c r="AX194" i="1"/>
  <c r="AW217" i="2" l="1"/>
  <c r="AX195" i="1"/>
  <c r="AW218" i="2" l="1"/>
  <c r="AX196" i="1"/>
  <c r="AW219" i="2" l="1"/>
  <c r="AX197" i="1"/>
  <c r="AW220" i="2" l="1"/>
  <c r="AX198" i="1"/>
  <c r="AW221" i="2" l="1"/>
  <c r="AX199" i="1"/>
  <c r="AW222" i="2" l="1"/>
  <c r="AX200" i="1"/>
  <c r="AW223" i="2" l="1"/>
  <c r="AX201" i="1"/>
  <c r="AW224" i="2" l="1"/>
  <c r="AX202" i="1"/>
  <c r="AW225" i="2" l="1"/>
  <c r="AX203" i="1"/>
  <c r="AW226" i="2" l="1"/>
  <c r="AX204" i="1"/>
  <c r="AW227" i="2" l="1"/>
  <c r="AX205" i="1"/>
  <c r="AW228" i="2" l="1"/>
  <c r="AX206" i="1"/>
  <c r="AW229" i="2" l="1"/>
  <c r="AX207" i="1"/>
  <c r="AW230" i="2" l="1"/>
  <c r="AX208" i="1"/>
  <c r="AW231" i="2" l="1"/>
  <c r="AX209" i="1"/>
  <c r="AW232" i="2" l="1"/>
  <c r="AX210" i="1"/>
  <c r="AW233" i="2" l="1"/>
  <c r="AX211" i="1"/>
  <c r="AW234" i="2" l="1"/>
  <c r="AX212" i="1"/>
  <c r="AW235" i="2" l="1"/>
  <c r="AX213" i="1"/>
  <c r="AW236" i="2" l="1"/>
  <c r="AX214" i="1"/>
  <c r="AW237" i="2" l="1"/>
  <c r="AX215" i="1"/>
  <c r="AW238" i="2" l="1"/>
  <c r="AX216" i="1"/>
  <c r="AW239" i="2" l="1"/>
  <c r="AX217" i="1"/>
  <c r="AW240" i="2" l="1"/>
  <c r="AX218" i="1"/>
  <c r="AW241" i="2" l="1"/>
  <c r="AX219" i="1"/>
  <c r="AW242" i="2" l="1"/>
  <c r="AX220" i="1"/>
  <c r="AW243" i="2" l="1"/>
  <c r="AX221" i="1"/>
  <c r="AW244" i="2" l="1"/>
  <c r="AX222" i="1"/>
  <c r="AW245" i="2" l="1"/>
  <c r="AX223" i="1"/>
  <c r="AW246" i="2" l="1"/>
  <c r="AX224" i="1"/>
  <c r="AW247" i="2" l="1"/>
  <c r="AX225" i="1"/>
  <c r="AW248" i="2" l="1"/>
  <c r="AX226" i="1"/>
  <c r="AW249" i="2" l="1"/>
  <c r="AX227" i="1"/>
  <c r="AW250" i="2" l="1"/>
  <c r="AX228" i="1"/>
  <c r="AW251" i="2" l="1"/>
  <c r="AX229" i="1"/>
  <c r="AW252" i="2" l="1"/>
  <c r="AX230" i="1"/>
  <c r="AW253" i="2" l="1"/>
  <c r="AX231" i="1"/>
  <c r="AW254" i="2" l="1"/>
  <c r="AX232" i="1"/>
  <c r="AW255" i="2" l="1"/>
  <c r="AX233" i="1"/>
  <c r="AW256" i="2" l="1"/>
  <c r="AX234" i="1"/>
  <c r="AW257" i="2" l="1"/>
  <c r="AX235" i="1"/>
  <c r="AW258" i="2" l="1"/>
  <c r="AX236" i="1"/>
  <c r="AW259" i="2" l="1"/>
  <c r="AX237" i="1"/>
  <c r="AW260" i="2" l="1"/>
  <c r="AX238" i="1"/>
  <c r="AW261" i="2" l="1"/>
  <c r="AX239" i="1"/>
  <c r="AW262" i="2" l="1"/>
  <c r="AX240" i="1"/>
  <c r="AW263" i="2" l="1"/>
  <c r="AX241" i="1"/>
  <c r="AW264" i="2" l="1"/>
  <c r="AX242" i="1"/>
  <c r="AW265" i="2" l="1"/>
  <c r="AX243" i="1"/>
  <c r="AW266" i="2" l="1"/>
  <c r="AX244" i="1"/>
  <c r="AW267" i="2" l="1"/>
  <c r="AX245" i="1"/>
  <c r="AW268" i="2" l="1"/>
  <c r="AX246" i="1"/>
  <c r="AW269" i="2" l="1"/>
  <c r="AX247" i="1"/>
  <c r="AW270" i="2" l="1"/>
  <c r="AX248" i="1"/>
  <c r="AW271" i="2" l="1"/>
  <c r="AX249" i="1"/>
  <c r="AW272" i="2" l="1"/>
  <c r="AX250" i="1"/>
  <c r="AW273" i="2" l="1"/>
  <c r="AX251" i="1"/>
  <c r="AW274" i="2" l="1"/>
  <c r="AX252" i="1"/>
  <c r="AW275" i="2" l="1"/>
  <c r="AX253" i="1"/>
  <c r="AW276" i="2" l="1"/>
  <c r="AX254" i="1"/>
  <c r="AW277" i="2" l="1"/>
  <c r="AX255" i="1"/>
  <c r="AW278" i="2" l="1"/>
  <c r="AX256" i="1"/>
  <c r="AW279" i="2" l="1"/>
  <c r="AX257" i="1"/>
  <c r="AW280" i="2" l="1"/>
  <c r="AX258" i="1"/>
  <c r="AW281" i="2" l="1"/>
  <c r="AX259" i="1"/>
  <c r="AW282" i="2" l="1"/>
  <c r="AX260" i="1"/>
  <c r="AW283" i="2" l="1"/>
  <c r="AX261" i="1"/>
  <c r="AW284" i="2" l="1"/>
  <c r="AX262" i="1"/>
  <c r="AW285" i="2" l="1"/>
  <c r="AX263" i="1"/>
  <c r="AW286" i="2" l="1"/>
  <c r="AX264" i="1"/>
  <c r="AW287" i="2" l="1"/>
  <c r="AX265" i="1"/>
  <c r="AW288" i="2" l="1"/>
  <c r="AX266" i="1"/>
  <c r="AW289" i="2" l="1"/>
  <c r="AX267" i="1"/>
  <c r="AW290" i="2" l="1"/>
  <c r="AX268" i="1"/>
  <c r="AW291" i="2" l="1"/>
  <c r="AX269" i="1"/>
  <c r="AW292" i="2" l="1"/>
  <c r="AX270" i="1"/>
  <c r="AW293" i="2" l="1"/>
  <c r="AX271" i="1"/>
  <c r="AW294" i="2" l="1"/>
  <c r="AX272" i="1"/>
  <c r="AW295" i="2" l="1"/>
  <c r="AX273" i="1"/>
  <c r="AW296" i="2" l="1"/>
  <c r="AX274" i="1"/>
  <c r="AW297" i="2" l="1"/>
  <c r="AX275" i="1"/>
  <c r="AW298" i="2" l="1"/>
  <c r="AX276" i="1"/>
  <c r="AW299" i="2" l="1"/>
  <c r="AX277" i="1"/>
  <c r="AW300" i="2" l="1"/>
  <c r="AX278" i="1"/>
  <c r="AW301" i="2" l="1"/>
  <c r="AX279" i="1"/>
  <c r="AW302" i="2" l="1"/>
  <c r="AX280" i="1"/>
  <c r="AW303" i="2" l="1"/>
  <c r="AX281" i="1"/>
  <c r="AW304" i="2" l="1"/>
  <c r="AX282" i="1"/>
  <c r="AW305" i="2" l="1"/>
  <c r="AX283" i="1"/>
  <c r="AW306" i="2" l="1"/>
  <c r="AX284" i="1"/>
  <c r="AW307" i="2" l="1"/>
  <c r="AX285" i="1"/>
  <c r="AW308" i="2" l="1"/>
  <c r="AX286" i="1"/>
  <c r="AW309" i="2" l="1"/>
  <c r="AX287" i="1"/>
  <c r="AW310" i="2" l="1"/>
  <c r="AX288" i="1"/>
  <c r="AW311" i="2" l="1"/>
  <c r="AX289" i="1"/>
  <c r="AW312" i="2" l="1"/>
  <c r="AX290" i="1"/>
  <c r="AW313" i="2" l="1"/>
  <c r="AX291" i="1"/>
  <c r="AW314" i="2" l="1"/>
  <c r="AX292" i="1"/>
  <c r="AW315" i="2" l="1"/>
  <c r="AX293" i="1"/>
  <c r="AW316" i="2" l="1"/>
  <c r="AX294" i="1"/>
  <c r="AW317" i="2" l="1"/>
  <c r="AX295" i="1"/>
  <c r="AW318" i="2" l="1"/>
  <c r="AX296" i="1"/>
  <c r="AW319" i="2" l="1"/>
  <c r="AX297" i="1"/>
  <c r="AW320" i="2" l="1"/>
  <c r="AX298" i="1"/>
  <c r="AW321" i="2" l="1"/>
  <c r="AX299" i="1"/>
  <c r="AW322" i="2" l="1"/>
  <c r="AX300" i="1"/>
  <c r="AW323" i="2" l="1"/>
  <c r="AX301" i="1"/>
  <c r="AW324" i="2" l="1"/>
  <c r="AX302" i="1"/>
  <c r="AW325" i="2" l="1"/>
  <c r="AX303" i="1"/>
  <c r="AW326" i="2" l="1"/>
  <c r="AX304" i="1"/>
  <c r="AW327" i="2" l="1"/>
  <c r="AX305" i="1"/>
  <c r="AW328" i="2" l="1"/>
  <c r="AX306" i="1"/>
  <c r="AW329" i="2" l="1"/>
  <c r="AX307" i="1"/>
  <c r="AW330" i="2" l="1"/>
  <c r="AX308" i="1"/>
  <c r="AW331" i="2" l="1"/>
  <c r="AX309" i="1"/>
  <c r="AW332" i="2" l="1"/>
  <c r="AX310" i="1"/>
  <c r="AW333" i="2" l="1"/>
  <c r="AX311" i="1"/>
  <c r="AW334" i="2" l="1"/>
  <c r="AX312" i="1"/>
  <c r="AW335" i="2" l="1"/>
  <c r="AX313" i="1"/>
  <c r="AW336" i="2" l="1"/>
  <c r="AX314" i="1"/>
  <c r="AW337" i="2" l="1"/>
  <c r="AX315" i="1"/>
  <c r="AW338" i="2" l="1"/>
  <c r="AX316" i="1"/>
  <c r="AW339" i="2" l="1"/>
  <c r="AX317" i="1"/>
  <c r="AW340" i="2" l="1"/>
  <c r="AX318" i="1"/>
  <c r="AW341" i="2" l="1"/>
  <c r="AX319" i="1"/>
  <c r="AW342" i="2" l="1"/>
  <c r="AX320" i="1"/>
  <c r="AW343" i="2" l="1"/>
  <c r="AX321" i="1"/>
  <c r="AW344" i="2" l="1"/>
  <c r="AX322" i="1"/>
  <c r="AW345" i="2" l="1"/>
  <c r="AX323" i="1"/>
  <c r="AW346" i="2" l="1"/>
  <c r="AX324" i="1"/>
  <c r="AW347" i="2" l="1"/>
  <c r="AX325" i="1"/>
  <c r="AW348" i="2" l="1"/>
  <c r="AX326" i="1"/>
  <c r="AW349" i="2" l="1"/>
  <c r="AX327" i="1"/>
  <c r="AW350" i="2" l="1"/>
  <c r="AX328" i="1"/>
  <c r="AW351" i="2" l="1"/>
  <c r="AX329" i="1"/>
  <c r="AW352" i="2" l="1"/>
  <c r="AX330" i="1"/>
  <c r="AW353" i="2" l="1"/>
  <c r="AX331" i="1"/>
  <c r="AW354" i="2" l="1"/>
  <c r="AX332" i="1"/>
  <c r="AW355" i="2" l="1"/>
  <c r="AX333" i="1"/>
  <c r="AW356" i="2" l="1"/>
  <c r="AX334" i="1"/>
  <c r="AW357" i="2" l="1"/>
  <c r="AX335" i="1"/>
  <c r="AW358" i="2" l="1"/>
  <c r="AX336" i="1"/>
  <c r="AW359" i="2" l="1"/>
  <c r="AX337" i="1"/>
  <c r="AW360" i="2" l="1"/>
  <c r="AX338" i="1"/>
  <c r="AW361" i="2" l="1"/>
  <c r="AX339" i="1"/>
  <c r="AW362" i="2" l="1"/>
  <c r="AX340" i="1"/>
  <c r="AW363" i="2" l="1"/>
  <c r="AX341" i="1"/>
  <c r="AW364" i="2" l="1"/>
  <c r="AX342" i="1"/>
  <c r="AW365" i="2" l="1"/>
  <c r="AX343" i="1"/>
  <c r="AW366" i="2" l="1"/>
  <c r="AX344" i="1"/>
  <c r="AW367" i="2" l="1"/>
  <c r="AX345" i="1"/>
  <c r="AW368" i="2" l="1"/>
  <c r="AX346" i="1"/>
  <c r="AW369" i="2" l="1"/>
  <c r="AX347" i="1"/>
  <c r="AW370" i="2" l="1"/>
  <c r="AX348" i="1"/>
  <c r="AW371" i="2" l="1"/>
  <c r="AX349" i="1"/>
  <c r="AW372" i="2" l="1"/>
  <c r="AX350" i="1"/>
  <c r="AW373" i="2" l="1"/>
  <c r="AX351" i="1"/>
  <c r="AW374" i="2" l="1"/>
  <c r="AX352" i="1"/>
  <c r="AW375" i="2" l="1"/>
  <c r="AX353" i="1"/>
  <c r="AW376" i="2" l="1"/>
  <c r="AX354" i="1"/>
  <c r="AW377" i="2" l="1"/>
  <c r="AX355" i="1"/>
  <c r="AW378" i="2" l="1"/>
  <c r="AX356" i="1"/>
  <c r="AW379" i="2" l="1"/>
  <c r="AX357" i="1"/>
  <c r="AW380" i="2" l="1"/>
  <c r="AX358" i="1"/>
  <c r="AW381" i="2" l="1"/>
  <c r="AX359" i="1"/>
  <c r="AW382" i="2" l="1"/>
  <c r="AX360" i="1"/>
  <c r="AW383" i="2" l="1"/>
  <c r="AX361" i="1"/>
  <c r="AW384" i="2" l="1"/>
  <c r="AX362" i="1"/>
  <c r="AW385" i="2" l="1"/>
  <c r="AX363" i="1"/>
  <c r="AW386" i="2" l="1"/>
  <c r="AX364" i="1"/>
  <c r="AW387" i="2" l="1"/>
  <c r="AX365" i="1"/>
  <c r="AW388" i="2" l="1"/>
  <c r="AX366" i="1"/>
  <c r="AW389" i="2" l="1"/>
  <c r="AX367" i="1"/>
  <c r="AW390" i="2" l="1"/>
  <c r="AX368" i="1"/>
  <c r="AW391" i="2" l="1"/>
  <c r="AX369" i="1"/>
  <c r="AW392" i="2" l="1"/>
  <c r="AX370" i="1"/>
  <c r="AW393" i="2" l="1"/>
  <c r="AX371" i="1"/>
  <c r="AW394" i="2" l="1"/>
  <c r="AX372" i="1"/>
  <c r="AW395" i="2" l="1"/>
  <c r="AX373" i="1"/>
  <c r="AW396" i="2" l="1"/>
  <c r="AX374" i="1"/>
  <c r="AW397" i="2" l="1"/>
  <c r="AX375" i="1"/>
  <c r="AW398" i="2" l="1"/>
  <c r="AX376" i="1"/>
  <c r="AW399" i="2" l="1"/>
  <c r="AX377" i="1"/>
  <c r="AW400" i="2" l="1"/>
  <c r="AX378" i="1"/>
  <c r="AW401" i="2" l="1"/>
  <c r="AX379" i="1"/>
  <c r="AW402" i="2" l="1"/>
  <c r="AX380" i="1"/>
  <c r="AW403" i="2" l="1"/>
  <c r="AX381" i="1"/>
  <c r="AW404" i="2" l="1"/>
  <c r="AX382" i="1"/>
  <c r="AW405" i="2" l="1"/>
  <c r="AX383" i="1"/>
  <c r="AW406" i="2" l="1"/>
  <c r="AX384" i="1"/>
  <c r="AW407" i="2" l="1"/>
  <c r="AX385" i="1"/>
  <c r="AW408" i="2" l="1"/>
  <c r="AX386" i="1"/>
  <c r="AW409" i="2" l="1"/>
  <c r="AX387" i="1"/>
  <c r="AW410" i="2" l="1"/>
  <c r="AX388" i="1"/>
  <c r="AW411" i="2" l="1"/>
  <c r="AX389" i="1"/>
  <c r="AW412" i="2" l="1"/>
  <c r="AX390" i="1"/>
  <c r="AW413" i="2" l="1"/>
  <c r="AX391" i="1"/>
  <c r="AW414" i="2" l="1"/>
  <c r="AX392" i="1"/>
  <c r="AW415" i="2" l="1"/>
  <c r="AX393" i="1"/>
  <c r="AW416" i="2" l="1"/>
  <c r="AX394" i="1"/>
  <c r="AW417" i="2" l="1"/>
  <c r="AX395" i="1"/>
  <c r="AW418" i="2" l="1"/>
  <c r="AX396" i="1"/>
  <c r="AW419" i="2" l="1"/>
  <c r="AX397" i="1"/>
  <c r="AW420" i="2" l="1"/>
  <c r="AX398" i="1"/>
  <c r="AW421" i="2" l="1"/>
  <c r="AX399" i="1"/>
  <c r="AW422" i="2" l="1"/>
  <c r="AX400" i="1"/>
  <c r="AW423" i="2" l="1"/>
  <c r="AX401" i="1"/>
  <c r="AW424" i="2" l="1"/>
  <c r="AX402" i="1"/>
  <c r="AW425" i="2" l="1"/>
  <c r="AX403" i="1"/>
  <c r="AW426" i="2" l="1"/>
  <c r="AX404" i="1"/>
  <c r="AW427" i="2" l="1"/>
  <c r="AX405" i="1"/>
  <c r="AW428" i="2" l="1"/>
  <c r="AX406" i="1"/>
  <c r="AW429" i="2" l="1"/>
  <c r="AX407" i="1"/>
  <c r="AW430" i="2" l="1"/>
  <c r="AX408" i="1"/>
  <c r="AW431" i="2" l="1"/>
  <c r="AX409" i="1"/>
  <c r="AW432" i="2" l="1"/>
  <c r="AX410" i="1"/>
  <c r="AW433" i="2" l="1"/>
  <c r="AX411" i="1"/>
  <c r="AW434" i="2" l="1"/>
  <c r="AX412" i="1"/>
  <c r="AW435" i="2" l="1"/>
  <c r="AX413" i="1"/>
  <c r="AW436" i="2" l="1"/>
  <c r="AX414" i="1"/>
  <c r="AW437" i="2" l="1"/>
  <c r="AX415" i="1"/>
  <c r="AW438" i="2" l="1"/>
  <c r="AX416" i="1"/>
  <c r="AW439" i="2" l="1"/>
  <c r="AX417" i="1"/>
  <c r="AW440" i="2" l="1"/>
  <c r="AX418" i="1"/>
  <c r="AW441" i="2" l="1"/>
  <c r="AX419" i="1"/>
  <c r="AW442" i="2" l="1"/>
  <c r="AX420" i="1"/>
  <c r="AW443" i="2" l="1"/>
  <c r="AX421" i="1"/>
  <c r="AW444" i="2" l="1"/>
  <c r="AX422" i="1"/>
  <c r="AW445" i="2" l="1"/>
  <c r="AX423" i="1"/>
  <c r="AW446" i="2" l="1"/>
  <c r="AX424" i="1"/>
  <c r="AW447" i="2" l="1"/>
  <c r="AX425" i="1"/>
  <c r="AW448" i="2" l="1"/>
  <c r="AX426" i="1"/>
  <c r="AW449" i="2" l="1"/>
  <c r="AX427" i="1"/>
  <c r="AW450" i="2" l="1"/>
  <c r="AX428" i="1"/>
  <c r="AW451" i="2" l="1"/>
  <c r="AX429" i="1"/>
  <c r="AW452" i="2" l="1"/>
  <c r="AX430" i="1"/>
  <c r="AW453" i="2" l="1"/>
  <c r="AX431" i="1"/>
  <c r="AW454" i="2" l="1"/>
  <c r="AX432" i="1"/>
  <c r="AW455" i="2" l="1"/>
  <c r="AX433" i="1"/>
  <c r="AW456" i="2" l="1"/>
  <c r="AX434" i="1"/>
  <c r="AW457" i="2" l="1"/>
  <c r="AX435" i="1"/>
  <c r="AW458" i="2" l="1"/>
  <c r="AX436" i="1"/>
  <c r="AW459" i="2" l="1"/>
  <c r="AX437" i="1"/>
  <c r="AW460" i="2" l="1"/>
  <c r="AX438" i="1"/>
  <c r="AW461" i="2" l="1"/>
  <c r="AX439" i="1"/>
  <c r="AW462" i="2" l="1"/>
  <c r="AX440" i="1"/>
  <c r="AW463" i="2" l="1"/>
  <c r="AX441" i="1"/>
  <c r="AW464" i="2" l="1"/>
  <c r="AX442" i="1"/>
  <c r="AW465" i="2" l="1"/>
  <c r="AX443" i="1"/>
  <c r="AW466" i="2" l="1"/>
  <c r="AX444" i="1"/>
  <c r="AW467" i="2" l="1"/>
  <c r="AX445" i="1"/>
  <c r="AW468" i="2" l="1"/>
  <c r="AX446" i="1"/>
  <c r="AW469" i="2" l="1"/>
  <c r="AX447" i="1"/>
  <c r="AW470" i="2" l="1"/>
  <c r="AX448" i="1"/>
  <c r="AW471" i="2" l="1"/>
  <c r="AX449" i="1"/>
  <c r="AW472" i="2" l="1"/>
  <c r="AX450" i="1"/>
  <c r="AW473" i="2" l="1"/>
  <c r="AX451" i="1"/>
  <c r="AW474" i="2" l="1"/>
  <c r="AX452" i="1"/>
  <c r="AW475" i="2" l="1"/>
  <c r="AX453" i="1"/>
  <c r="AW476" i="2" l="1"/>
  <c r="AX454" i="1"/>
  <c r="AW477" i="2" l="1"/>
  <c r="AX455" i="1"/>
  <c r="AW478" i="2" l="1"/>
  <c r="AX456" i="1"/>
  <c r="AW479" i="2" l="1"/>
  <c r="AX457" i="1"/>
  <c r="AW480" i="2" l="1"/>
  <c r="AX458" i="1"/>
  <c r="AW481" i="2" l="1"/>
  <c r="AX459" i="1"/>
  <c r="AW482" i="2" l="1"/>
  <c r="AX460" i="1"/>
  <c r="AW483" i="2" l="1"/>
  <c r="AX461" i="1"/>
  <c r="AW484" i="2" l="1"/>
  <c r="AX462" i="1"/>
  <c r="AW485" i="2" l="1"/>
  <c r="AX463" i="1"/>
  <c r="AW486" i="2" l="1"/>
  <c r="AX464" i="1"/>
  <c r="AW487" i="2" l="1"/>
  <c r="AX465" i="1"/>
  <c r="AW488" i="2" l="1"/>
  <c r="AX466" i="1"/>
  <c r="AW489" i="2" l="1"/>
  <c r="AX467" i="1"/>
  <c r="AW490" i="2" l="1"/>
  <c r="AX468" i="1"/>
  <c r="AW491" i="2" l="1"/>
  <c r="AX469" i="1"/>
  <c r="AW492" i="2" l="1"/>
  <c r="AX470" i="1"/>
  <c r="AW493" i="2" l="1"/>
  <c r="AX471" i="1"/>
  <c r="AW494" i="2" l="1"/>
  <c r="AX472" i="1"/>
  <c r="AW495" i="2" l="1"/>
  <c r="AX473" i="1"/>
  <c r="AW496" i="2" l="1"/>
  <c r="AX474" i="1"/>
  <c r="AW497" i="2" l="1"/>
  <c r="AX475" i="1"/>
  <c r="AW498" i="2" l="1"/>
  <c r="AX476" i="1"/>
  <c r="AW499" i="2" l="1"/>
  <c r="AX477" i="1"/>
  <c r="AW500" i="2" l="1"/>
  <c r="AX478" i="1"/>
  <c r="AW501" i="2" l="1"/>
  <c r="AX479" i="1"/>
  <c r="AW502" i="2" l="1"/>
  <c r="AX480" i="1"/>
  <c r="AW503" i="2" l="1"/>
  <c r="AX481" i="1"/>
  <c r="AW504" i="2" l="1"/>
  <c r="AX482" i="1"/>
  <c r="AW505" i="2" l="1"/>
  <c r="AX483" i="1"/>
  <c r="AW506" i="2" l="1"/>
  <c r="AX484" i="1"/>
  <c r="AW507" i="2" l="1"/>
  <c r="AX485" i="1"/>
  <c r="AW508" i="2" l="1"/>
  <c r="AX486" i="1"/>
  <c r="AW509" i="2" l="1"/>
  <c r="AX487" i="1"/>
  <c r="AW510" i="2" l="1"/>
  <c r="AX488" i="1"/>
  <c r="AW511" i="2" l="1"/>
  <c r="AX489" i="1"/>
  <c r="AW512" i="2" l="1"/>
  <c r="AX490" i="1"/>
  <c r="AW513" i="2" l="1"/>
  <c r="AX491" i="1"/>
  <c r="AW514" i="2" l="1"/>
  <c r="AX492" i="1"/>
  <c r="AW515" i="2" l="1"/>
  <c r="AX493" i="1"/>
  <c r="AW516" i="2" l="1"/>
  <c r="AX494" i="1"/>
  <c r="AW517" i="2" l="1"/>
  <c r="AX495" i="1"/>
  <c r="AW518" i="2" l="1"/>
  <c r="AX496" i="1"/>
  <c r="AW519" i="2" l="1"/>
  <c r="AX497" i="1"/>
  <c r="AW520" i="2" l="1"/>
  <c r="AX498" i="1"/>
  <c r="AW521" i="2" l="1"/>
  <c r="AX499" i="1"/>
  <c r="AW522" i="2" l="1"/>
  <c r="AX500" i="1"/>
  <c r="AW523" i="2" l="1"/>
  <c r="AX501" i="1"/>
  <c r="AW524" i="2" l="1"/>
  <c r="AX502" i="1"/>
  <c r="AW525" i="2" l="1"/>
  <c r="AX503" i="1"/>
  <c r="AW526" i="2" l="1"/>
  <c r="AX504" i="1"/>
  <c r="AW527" i="2" l="1"/>
  <c r="AX505" i="1"/>
  <c r="AW528" i="2" l="1"/>
  <c r="AX506" i="1"/>
  <c r="AW529" i="2" l="1"/>
  <c r="AX507" i="1"/>
  <c r="AW530" i="2" l="1"/>
  <c r="AX508" i="1"/>
  <c r="AW531" i="2" l="1"/>
  <c r="AX509" i="1"/>
  <c r="AW532" i="2" l="1"/>
  <c r="AX510" i="1"/>
  <c r="AW533" i="2" l="1"/>
  <c r="AX511" i="1"/>
  <c r="AW534" i="2" l="1"/>
  <c r="AX512" i="1"/>
  <c r="AW535" i="2" l="1"/>
  <c r="AX513" i="1"/>
  <c r="AW536" i="2" l="1"/>
  <c r="AX514" i="1"/>
  <c r="AW537" i="2" l="1"/>
  <c r="AX515" i="1"/>
  <c r="AW538" i="2" l="1"/>
  <c r="AX516" i="1"/>
  <c r="AW539" i="2" l="1"/>
  <c r="AX517" i="1"/>
  <c r="AW540" i="2" l="1"/>
  <c r="AX518" i="1"/>
  <c r="AW541" i="2" l="1"/>
  <c r="AX519" i="1"/>
  <c r="AW542" i="2" l="1"/>
  <c r="AX520" i="1"/>
  <c r="AW543" i="2" l="1"/>
  <c r="AX521" i="1"/>
  <c r="AW544" i="2" l="1"/>
  <c r="AX522" i="1"/>
  <c r="AW545" i="2" l="1"/>
  <c r="AX523" i="1"/>
  <c r="AW546" i="2" l="1"/>
  <c r="AX524" i="1"/>
  <c r="AW547" i="2" l="1"/>
  <c r="AX525" i="1"/>
  <c r="AW548" i="2" l="1"/>
  <c r="AX526" i="1"/>
  <c r="AW549" i="2" l="1"/>
  <c r="AX527" i="1"/>
  <c r="AW550" i="2" l="1"/>
  <c r="AX528" i="1"/>
  <c r="AW551" i="2" l="1"/>
  <c r="AX529" i="1"/>
  <c r="AW552" i="2" l="1"/>
  <c r="AX530" i="1"/>
  <c r="AW553" i="2" l="1"/>
  <c r="AX531" i="1"/>
  <c r="AW554" i="2" l="1"/>
  <c r="AX532" i="1"/>
  <c r="AW555" i="2" l="1"/>
  <c r="AX533" i="1"/>
  <c r="AW556" i="2" l="1"/>
  <c r="AX534" i="1"/>
  <c r="AW557" i="2" l="1"/>
  <c r="AX535" i="1"/>
  <c r="AW558" i="2" l="1"/>
  <c r="AX536" i="1"/>
  <c r="AW559" i="2" l="1"/>
  <c r="AX537" i="1"/>
  <c r="AW560" i="2" l="1"/>
  <c r="AX538" i="1"/>
  <c r="AW561" i="2" l="1"/>
  <c r="AX539" i="1"/>
  <c r="AW562" i="2" l="1"/>
  <c r="AX540" i="1"/>
  <c r="AW563" i="2" l="1"/>
  <c r="AX541" i="1"/>
  <c r="AW564" i="2" l="1"/>
  <c r="AX542" i="1"/>
  <c r="AW565" i="2" l="1"/>
  <c r="AX543" i="1"/>
  <c r="AW566" i="2" l="1"/>
  <c r="AX544" i="1"/>
  <c r="AW567" i="2" l="1"/>
  <c r="AX545" i="1"/>
  <c r="AW568" i="2" l="1"/>
  <c r="AX546" i="1"/>
  <c r="AW569" i="2" l="1"/>
  <c r="AX547" i="1"/>
  <c r="AW570" i="2" l="1"/>
  <c r="AX548" i="1"/>
  <c r="AW571" i="2" l="1"/>
  <c r="AX549" i="1"/>
  <c r="AW572" i="2" l="1"/>
  <c r="AX550" i="1"/>
  <c r="AW573" i="2" l="1"/>
  <c r="AX551" i="1"/>
  <c r="AW574" i="2" l="1"/>
  <c r="AX552" i="1"/>
  <c r="AW575" i="2" l="1"/>
  <c r="AX553" i="1"/>
  <c r="AW576" i="2" l="1"/>
  <c r="AX554" i="1"/>
  <c r="AW577" i="2" l="1"/>
  <c r="AX555" i="1"/>
  <c r="AW578" i="2" l="1"/>
  <c r="AX556" i="1"/>
  <c r="AW579" i="2" l="1"/>
  <c r="AX557" i="1"/>
  <c r="AW580" i="2" l="1"/>
  <c r="AX558" i="1"/>
  <c r="AW581" i="2" l="1"/>
  <c r="AX559" i="1"/>
  <c r="AW582" i="2" l="1"/>
  <c r="AX560" i="1"/>
  <c r="AW583" i="2" l="1"/>
  <c r="AX561" i="1"/>
  <c r="AW584" i="2" l="1"/>
  <c r="AX562" i="1"/>
  <c r="AW585" i="2" l="1"/>
  <c r="AX563" i="1"/>
  <c r="AW586" i="2" l="1"/>
  <c r="AX564" i="1"/>
  <c r="AW587" i="2" l="1"/>
  <c r="AX565" i="1"/>
  <c r="AW588" i="2" l="1"/>
  <c r="AX566" i="1"/>
  <c r="AW589" i="2" l="1"/>
  <c r="AX567" i="1"/>
  <c r="AW590" i="2" l="1"/>
  <c r="AX568" i="1"/>
  <c r="AW591" i="2" l="1"/>
  <c r="AX569" i="1"/>
  <c r="AW592" i="2" l="1"/>
  <c r="AX570" i="1"/>
  <c r="AW593" i="2" l="1"/>
  <c r="AX571" i="1"/>
  <c r="AW594" i="2" l="1"/>
  <c r="AX572" i="1"/>
  <c r="AW595" i="2" l="1"/>
  <c r="AX573" i="1"/>
  <c r="AW596" i="2" l="1"/>
  <c r="AX574" i="1"/>
  <c r="AW597" i="2" l="1"/>
  <c r="AX575" i="1"/>
  <c r="AW598" i="2" l="1"/>
  <c r="AX576" i="1"/>
  <c r="AW599" i="2" l="1"/>
  <c r="AX577" i="1"/>
  <c r="AW600" i="2" l="1"/>
  <c r="AX578" i="1"/>
  <c r="AW601" i="2" l="1"/>
  <c r="AX579" i="1"/>
  <c r="AW602" i="2" l="1"/>
  <c r="AX580" i="1"/>
  <c r="AW603" i="2" l="1"/>
  <c r="AX581" i="1"/>
  <c r="AW604" i="2" l="1"/>
  <c r="AX582" i="1"/>
  <c r="AW605" i="2" l="1"/>
  <c r="AX583" i="1"/>
  <c r="AW606" i="2" l="1"/>
  <c r="AX584" i="1"/>
  <c r="AW607" i="2" l="1"/>
  <c r="AX585" i="1"/>
  <c r="AW608" i="2" l="1"/>
  <c r="AX586" i="1"/>
  <c r="AW609" i="2" l="1"/>
  <c r="AX587" i="1"/>
  <c r="AW610" i="2" l="1"/>
  <c r="AX588" i="1"/>
  <c r="AW611" i="2" l="1"/>
  <c r="AX589" i="1"/>
  <c r="AW612" i="2" l="1"/>
  <c r="AX590" i="1"/>
  <c r="AW613" i="2" l="1"/>
  <c r="AX591" i="1"/>
  <c r="AW614" i="2" l="1"/>
  <c r="AX592" i="1"/>
  <c r="AW615" i="2" l="1"/>
  <c r="AX593" i="1"/>
  <c r="AW616" i="2" l="1"/>
  <c r="AX594" i="1"/>
  <c r="AW617" i="2" l="1"/>
  <c r="AX595" i="1"/>
  <c r="AW618" i="2" l="1"/>
  <c r="AX596" i="1"/>
  <c r="AW619" i="2" l="1"/>
  <c r="AX597" i="1"/>
  <c r="AW620" i="2" l="1"/>
  <c r="AX598" i="1"/>
  <c r="AW621" i="2" l="1"/>
  <c r="AX599" i="1"/>
  <c r="AW622" i="2" l="1"/>
  <c r="AX600" i="1"/>
  <c r="AW623" i="2" l="1"/>
  <c r="AX601" i="1"/>
  <c r="AW624" i="2" l="1"/>
  <c r="AX602" i="1"/>
  <c r="AW625" i="2" l="1"/>
  <c r="AX603" i="1"/>
  <c r="AW626" i="2" l="1"/>
  <c r="AX604" i="1"/>
  <c r="AW627" i="2" l="1"/>
  <c r="AX605" i="1"/>
  <c r="AW628" i="2" l="1"/>
  <c r="AX606" i="1"/>
  <c r="AW629" i="2" l="1"/>
  <c r="AX607" i="1"/>
  <c r="AW630" i="2" l="1"/>
  <c r="AX608" i="1"/>
  <c r="AW631" i="2" l="1"/>
  <c r="AX609" i="1"/>
  <c r="AW632" i="2" l="1"/>
  <c r="AX610" i="1"/>
  <c r="AW633" i="2" l="1"/>
  <c r="AX611" i="1"/>
  <c r="AW634" i="2" l="1"/>
  <c r="AX612" i="1"/>
  <c r="AW635" i="2" l="1"/>
  <c r="AX613" i="1"/>
  <c r="AW636" i="2" l="1"/>
  <c r="AX614" i="1"/>
  <c r="AW637" i="2" l="1"/>
  <c r="AX615" i="1"/>
  <c r="AW638" i="2" l="1"/>
  <c r="AX616" i="1"/>
  <c r="AW639" i="2" l="1"/>
  <c r="AX617" i="1"/>
  <c r="AW640" i="2" l="1"/>
  <c r="AX618" i="1"/>
  <c r="AW641" i="2" l="1"/>
  <c r="AX619" i="1"/>
  <c r="AW642" i="2" l="1"/>
  <c r="AX620" i="1"/>
  <c r="AW643" i="2" l="1"/>
  <c r="AX621" i="1"/>
  <c r="AW644" i="2" l="1"/>
  <c r="AX622" i="1"/>
  <c r="AW645" i="2" l="1"/>
  <c r="AX623" i="1"/>
  <c r="AW646" i="2" l="1"/>
  <c r="AX624" i="1"/>
  <c r="AW647" i="2" l="1"/>
  <c r="AX625" i="1"/>
  <c r="AW648" i="2" l="1"/>
  <c r="AX626" i="1"/>
  <c r="AW649" i="2" l="1"/>
  <c r="AX627" i="1"/>
  <c r="AW650" i="2" l="1"/>
  <c r="AX628" i="1"/>
  <c r="AW651" i="2" l="1"/>
  <c r="AX629" i="1"/>
  <c r="AW652" i="2" l="1"/>
  <c r="AX630" i="1"/>
  <c r="AW653" i="2" l="1"/>
  <c r="AX631" i="1"/>
  <c r="AW654" i="2" l="1"/>
  <c r="AX632" i="1"/>
  <c r="AW655" i="2" l="1"/>
  <c r="AX633" i="1"/>
  <c r="AW656" i="2" l="1"/>
  <c r="AX634" i="1"/>
  <c r="AW657" i="2" l="1"/>
  <c r="AX635" i="1"/>
  <c r="AW658" i="2" l="1"/>
  <c r="AX636" i="1"/>
  <c r="AW659" i="2" l="1"/>
  <c r="AX637" i="1"/>
  <c r="AW660" i="2" l="1"/>
  <c r="AX638" i="1"/>
  <c r="AW661" i="2" l="1"/>
  <c r="AX639" i="1"/>
  <c r="AW662" i="2" l="1"/>
  <c r="AX640" i="1"/>
  <c r="AW663" i="2" l="1"/>
  <c r="AX641" i="1"/>
  <c r="AW664" i="2" l="1"/>
  <c r="AX642" i="1"/>
  <c r="AW665" i="2" l="1"/>
  <c r="AX643" i="1"/>
  <c r="AW666" i="2" l="1"/>
  <c r="AX644" i="1"/>
  <c r="AW667" i="2" l="1"/>
  <c r="AX645" i="1"/>
  <c r="AW668" i="2" l="1"/>
  <c r="AX646" i="1"/>
  <c r="AW669" i="2" l="1"/>
  <c r="AX647" i="1"/>
  <c r="AW670" i="2" l="1"/>
  <c r="AX648" i="1"/>
  <c r="AW671" i="2" l="1"/>
  <c r="AX649" i="1"/>
  <c r="AW672" i="2" l="1"/>
  <c r="AX650" i="1"/>
  <c r="AW673" i="2" l="1"/>
  <c r="AX651" i="1"/>
  <c r="AW674" i="2" l="1"/>
  <c r="AX652" i="1"/>
  <c r="AW675" i="2" l="1"/>
  <c r="AX653" i="1"/>
  <c r="AW676" i="2" l="1"/>
  <c r="AX654" i="1"/>
  <c r="AW677" i="2" l="1"/>
  <c r="AX655" i="1"/>
  <c r="AW678" i="2" l="1"/>
  <c r="AX656" i="1"/>
  <c r="AW679" i="2" l="1"/>
  <c r="AX657" i="1"/>
  <c r="AW680" i="2" l="1"/>
  <c r="AX658" i="1"/>
  <c r="AW681" i="2" l="1"/>
  <c r="AX659" i="1"/>
  <c r="AW682" i="2" l="1"/>
  <c r="AX660" i="1"/>
  <c r="AW683" i="2" l="1"/>
  <c r="AX661" i="1"/>
  <c r="AW684" i="2" l="1"/>
  <c r="AX662" i="1"/>
  <c r="AW685" i="2" l="1"/>
  <c r="AX663" i="1"/>
  <c r="AW686" i="2" l="1"/>
  <c r="AX664" i="1"/>
  <c r="AW687" i="2" l="1"/>
  <c r="AX665" i="1"/>
  <c r="AW688" i="2" l="1"/>
  <c r="AX666" i="1"/>
  <c r="AW689" i="2" l="1"/>
  <c r="AX667" i="1"/>
  <c r="AW690" i="2" l="1"/>
  <c r="AX668" i="1"/>
  <c r="AW691" i="2" l="1"/>
  <c r="AX669" i="1"/>
  <c r="AW692" i="2" l="1"/>
  <c r="AX670" i="1"/>
  <c r="AW693" i="2" l="1"/>
  <c r="AX671" i="1"/>
  <c r="AW694" i="2" l="1"/>
  <c r="AX672" i="1"/>
  <c r="AW695" i="2" l="1"/>
  <c r="AX673" i="1"/>
  <c r="AW696" i="2" l="1"/>
  <c r="AX674" i="1"/>
  <c r="AW697" i="2" l="1"/>
  <c r="AX675" i="1"/>
  <c r="AW698" i="2" l="1"/>
  <c r="AX676" i="1"/>
  <c r="AW699" i="2" l="1"/>
  <c r="AX677" i="1"/>
  <c r="AW700" i="2" l="1"/>
  <c r="AX678" i="1"/>
  <c r="AW701" i="2" l="1"/>
  <c r="AX679" i="1"/>
  <c r="AW702" i="2" l="1"/>
  <c r="AX680" i="1"/>
  <c r="AW703" i="2" l="1"/>
  <c r="AX681" i="1"/>
  <c r="AW704" i="2" l="1"/>
  <c r="AX682" i="1"/>
  <c r="AW705" i="2" l="1"/>
  <c r="AX683" i="1"/>
  <c r="AW706" i="2" l="1"/>
  <c r="AX684" i="1"/>
  <c r="AW707" i="2" l="1"/>
  <c r="AX685" i="1"/>
  <c r="AW708" i="2" l="1"/>
  <c r="AX686" i="1"/>
  <c r="AW709" i="2" l="1"/>
  <c r="AX687" i="1"/>
  <c r="AW710" i="2" l="1"/>
  <c r="AX688" i="1"/>
  <c r="AW711" i="2" l="1"/>
  <c r="AX689" i="1"/>
  <c r="AW712" i="2" l="1"/>
  <c r="AX690" i="1"/>
  <c r="AW713" i="2" l="1"/>
  <c r="AX691" i="1"/>
  <c r="AW714" i="2" l="1"/>
  <c r="AX692" i="1"/>
  <c r="AW715" i="2" l="1"/>
  <c r="AX693" i="1"/>
  <c r="AW716" i="2" l="1"/>
  <c r="AX694" i="1"/>
  <c r="AW717" i="2" l="1"/>
  <c r="AX695" i="1"/>
  <c r="AW718" i="2" l="1"/>
  <c r="AX696" i="1"/>
  <c r="AW719" i="2" l="1"/>
  <c r="AX697" i="1"/>
  <c r="AW720" i="2" l="1"/>
  <c r="AX698" i="1"/>
  <c r="AW721" i="2" l="1"/>
  <c r="AX699" i="1"/>
  <c r="AW722" i="2" l="1"/>
  <c r="AX700" i="1"/>
  <c r="AW723" i="2" l="1"/>
  <c r="AX701" i="1"/>
  <c r="AW724" i="2" l="1"/>
  <c r="AX702" i="1"/>
  <c r="AW725" i="2" l="1"/>
  <c r="AX703" i="1"/>
  <c r="AW726" i="2" l="1"/>
  <c r="AX704" i="1"/>
  <c r="AW727" i="2" l="1"/>
  <c r="AX705" i="1"/>
  <c r="AW728" i="2" l="1"/>
  <c r="AX706" i="1"/>
  <c r="AW729" i="2" l="1"/>
  <c r="AX707" i="1"/>
  <c r="AW730" i="2" l="1"/>
  <c r="AX708" i="1"/>
  <c r="AW731" i="2" l="1"/>
  <c r="AX709" i="1"/>
  <c r="AW732" i="2" l="1"/>
  <c r="AX710" i="1"/>
  <c r="AW733" i="2" l="1"/>
  <c r="AX711" i="1"/>
  <c r="AW734" i="2" l="1"/>
  <c r="AX712" i="1"/>
  <c r="AW735" i="2" l="1"/>
  <c r="AX713" i="1"/>
  <c r="AW736" i="2" l="1"/>
  <c r="AX714" i="1"/>
  <c r="AW737" i="2" l="1"/>
  <c r="AX715" i="1"/>
  <c r="AW738" i="2" l="1"/>
  <c r="AX716" i="1"/>
  <c r="AW739" i="2" l="1"/>
  <c r="AX717" i="1"/>
  <c r="AW740" i="2" l="1"/>
  <c r="AX718" i="1"/>
  <c r="AW741" i="2" l="1"/>
  <c r="AX719" i="1"/>
  <c r="AW742" i="2" l="1"/>
  <c r="AX720" i="1"/>
  <c r="AW743" i="2" l="1"/>
  <c r="AX721" i="1"/>
  <c r="AW744" i="2" l="1"/>
  <c r="AX722" i="1"/>
  <c r="AW745" i="2" l="1"/>
  <c r="AX723" i="1"/>
  <c r="AW746" i="2" l="1"/>
  <c r="AX724" i="1"/>
  <c r="AW747" i="2" l="1"/>
  <c r="AX725" i="1"/>
  <c r="AW748" i="2" l="1"/>
  <c r="AX726" i="1"/>
  <c r="AW749" i="2" l="1"/>
  <c r="AX727" i="1"/>
  <c r="AW750" i="2" l="1"/>
  <c r="AX728" i="1"/>
  <c r="AW751" i="2" l="1"/>
  <c r="AX729" i="1"/>
  <c r="AW752" i="2" l="1"/>
  <c r="AX730" i="1"/>
  <c r="AW753" i="2" l="1"/>
  <c r="AX731" i="1"/>
  <c r="AW754" i="2" l="1"/>
  <c r="AX732" i="1"/>
  <c r="AW755" i="2" l="1"/>
  <c r="AX733" i="1"/>
  <c r="AW756" i="2" l="1"/>
  <c r="AX734" i="1"/>
  <c r="AW757" i="2" l="1"/>
  <c r="AX735" i="1"/>
  <c r="AW758" i="2" l="1"/>
  <c r="AX736" i="1"/>
  <c r="AW759" i="2" l="1"/>
  <c r="AX737" i="1"/>
  <c r="AW760" i="2" l="1"/>
  <c r="AX738" i="1"/>
  <c r="AW761" i="2" l="1"/>
  <c r="AX739" i="1"/>
  <c r="AW762" i="2" l="1"/>
  <c r="AX740" i="1"/>
  <c r="AW763" i="2" l="1"/>
  <c r="AX741" i="1"/>
  <c r="AW764" i="2" l="1"/>
  <c r="AX742" i="1"/>
  <c r="AW765" i="2" l="1"/>
  <c r="AX743" i="1"/>
  <c r="AW766" i="2" l="1"/>
  <c r="AX744" i="1"/>
  <c r="AW767" i="2" l="1"/>
  <c r="AX745" i="1"/>
  <c r="AW768" i="2" l="1"/>
  <c r="AX746" i="1"/>
  <c r="AW769" i="2" l="1"/>
  <c r="AX747" i="1"/>
  <c r="AW770" i="2" l="1"/>
  <c r="AX748" i="1"/>
  <c r="AW771" i="2" l="1"/>
  <c r="AX749" i="1"/>
  <c r="AW772" i="2" l="1"/>
  <c r="AX750" i="1"/>
  <c r="AW773" i="2" l="1"/>
  <c r="AX751" i="1"/>
  <c r="AW774" i="2" l="1"/>
  <c r="AX752" i="1"/>
  <c r="AW775" i="2" l="1"/>
  <c r="AX753" i="1"/>
  <c r="AW776" i="2" l="1"/>
  <c r="AX754" i="1"/>
  <c r="AW777" i="2" l="1"/>
  <c r="AX755" i="1"/>
  <c r="AW778" i="2" l="1"/>
  <c r="AX756" i="1"/>
  <c r="AW779" i="2" l="1"/>
  <c r="AX757" i="1"/>
  <c r="AW780" i="2" l="1"/>
  <c r="AX758" i="1"/>
  <c r="AW781" i="2" l="1"/>
  <c r="AX759" i="1"/>
  <c r="AW782" i="2" l="1"/>
  <c r="AX760" i="1"/>
  <c r="AW783" i="2" l="1"/>
  <c r="AX761" i="1"/>
  <c r="AW784" i="2" l="1"/>
  <c r="AX762" i="1"/>
  <c r="AW785" i="2" l="1"/>
  <c r="AX763" i="1"/>
  <c r="AW786" i="2" l="1"/>
  <c r="AX764" i="1"/>
  <c r="AW787" i="2" l="1"/>
  <c r="AX765" i="1"/>
  <c r="AW788" i="2" l="1"/>
  <c r="AX766" i="1"/>
  <c r="AW789" i="2" l="1"/>
  <c r="AX767" i="1"/>
  <c r="AW790" i="2" l="1"/>
  <c r="AX768" i="1"/>
  <c r="AW791" i="2" l="1"/>
  <c r="AX769" i="1"/>
  <c r="AW792" i="2" l="1"/>
  <c r="AX770" i="1"/>
  <c r="AW793" i="2" l="1"/>
  <c r="AX771" i="1"/>
  <c r="AW794" i="2" l="1"/>
  <c r="AX772" i="1"/>
  <c r="AW795" i="2" l="1"/>
  <c r="AX773" i="1"/>
  <c r="AW796" i="2" l="1"/>
  <c r="AX774" i="1"/>
  <c r="AW797" i="2" l="1"/>
  <c r="AX775" i="1"/>
  <c r="AW798" i="2" l="1"/>
  <c r="AX776" i="1"/>
  <c r="AW799" i="2" l="1"/>
  <c r="AX777" i="1"/>
  <c r="AW800" i="2" l="1"/>
  <c r="AX778" i="1"/>
  <c r="AW801" i="2" l="1"/>
  <c r="AX779" i="1"/>
  <c r="AW802" i="2" l="1"/>
  <c r="AX780" i="1"/>
  <c r="AW803" i="2" l="1"/>
  <c r="AX781" i="1"/>
  <c r="AW804" i="2" l="1"/>
  <c r="AX782" i="1"/>
  <c r="AW805" i="2" l="1"/>
  <c r="AX783" i="1"/>
  <c r="AW806" i="2" l="1"/>
  <c r="AX784" i="1"/>
  <c r="AW807" i="2" l="1"/>
  <c r="AX785" i="1"/>
  <c r="AW808" i="2" l="1"/>
  <c r="AX786" i="1"/>
  <c r="AW809" i="2" l="1"/>
  <c r="AX787" i="1"/>
  <c r="AW810" i="2" l="1"/>
  <c r="AX788" i="1"/>
  <c r="AW811" i="2" l="1"/>
  <c r="AX789" i="1"/>
  <c r="AW812" i="2" l="1"/>
  <c r="AX790" i="1"/>
  <c r="AW813" i="2" l="1"/>
  <c r="AX791" i="1"/>
  <c r="AW814" i="2" l="1"/>
  <c r="AX792" i="1"/>
  <c r="AW815" i="2" l="1"/>
  <c r="AX793" i="1"/>
  <c r="AW816" i="2" l="1"/>
  <c r="AX794" i="1"/>
  <c r="AW817" i="2" l="1"/>
  <c r="AX795" i="1"/>
  <c r="AW818" i="2" l="1"/>
  <c r="AX796" i="1"/>
  <c r="AW819" i="2" l="1"/>
  <c r="AX797" i="1"/>
  <c r="AW820" i="2" l="1"/>
  <c r="AX798" i="1"/>
  <c r="AW821" i="2" l="1"/>
  <c r="AX799" i="1"/>
  <c r="AW822" i="2" l="1"/>
  <c r="AX800" i="1"/>
  <c r="AW823" i="2" l="1"/>
  <c r="AX801" i="1"/>
  <c r="AW824" i="2" l="1"/>
  <c r="AX802" i="1"/>
  <c r="AW825" i="2" l="1"/>
  <c r="AX803" i="1"/>
  <c r="AW826" i="2" l="1"/>
  <c r="AX804" i="1"/>
  <c r="AW827" i="2" l="1"/>
  <c r="AX805" i="1"/>
  <c r="AW828" i="2" l="1"/>
  <c r="AX806" i="1"/>
  <c r="AW829" i="2" l="1"/>
  <c r="AX807" i="1"/>
  <c r="AW830" i="2" l="1"/>
  <c r="AX808" i="1"/>
  <c r="AW831" i="2" l="1"/>
  <c r="AX809" i="1"/>
  <c r="AW832" i="2" l="1"/>
  <c r="AX810" i="1"/>
  <c r="AW833" i="2" l="1"/>
  <c r="AX811" i="1"/>
  <c r="AW834" i="2" l="1"/>
  <c r="AX812" i="1"/>
  <c r="AW835" i="2" l="1"/>
  <c r="AX813" i="1"/>
  <c r="AW836" i="2" l="1"/>
  <c r="AX814" i="1"/>
  <c r="AW837" i="2" l="1"/>
  <c r="AX815" i="1"/>
  <c r="AW838" i="2" l="1"/>
  <c r="AX816" i="1"/>
  <c r="AW839" i="2" l="1"/>
  <c r="AX817" i="1"/>
  <c r="AW840" i="2" l="1"/>
  <c r="AX818" i="1"/>
  <c r="AW841" i="2" l="1"/>
  <c r="AX819" i="1"/>
  <c r="AW842" i="2" l="1"/>
  <c r="AX820" i="1"/>
  <c r="AW843" i="2" l="1"/>
  <c r="AX821" i="1"/>
  <c r="AW844" i="2" l="1"/>
  <c r="AX822" i="1"/>
  <c r="AW845" i="2" l="1"/>
  <c r="AX823" i="1"/>
  <c r="AW846" i="2" l="1"/>
  <c r="AX824" i="1"/>
  <c r="AW847" i="2" l="1"/>
  <c r="AX825" i="1"/>
  <c r="AW848" i="2" l="1"/>
  <c r="AX826" i="1"/>
  <c r="AW849" i="2" l="1"/>
  <c r="AX827" i="1"/>
  <c r="AW850" i="2" l="1"/>
  <c r="AX828" i="1"/>
  <c r="AW851" i="2" l="1"/>
  <c r="AX829" i="1"/>
  <c r="AW852" i="2" l="1"/>
  <c r="AX830" i="1"/>
  <c r="AW853" i="2" l="1"/>
  <c r="AX831" i="1"/>
  <c r="AW854" i="2" l="1"/>
  <c r="AX832" i="1"/>
  <c r="AW855" i="2" l="1"/>
  <c r="AX833" i="1"/>
  <c r="AW856" i="2" l="1"/>
  <c r="AX834" i="1"/>
  <c r="AW857" i="2" l="1"/>
  <c r="AX835" i="1"/>
  <c r="AW858" i="2" l="1"/>
  <c r="AX836" i="1"/>
  <c r="AW859" i="2" l="1"/>
  <c r="AX837" i="1"/>
  <c r="AW860" i="2" l="1"/>
  <c r="AX838" i="1"/>
  <c r="AW861" i="2" l="1"/>
  <c r="AX839" i="1"/>
  <c r="AW862" i="2" l="1"/>
  <c r="AX840" i="1"/>
  <c r="AW863" i="2" l="1"/>
  <c r="AX841" i="1"/>
  <c r="AW864" i="2" l="1"/>
  <c r="AX842" i="1"/>
  <c r="AW865" i="2" l="1"/>
  <c r="AX843" i="1"/>
  <c r="AW866" i="2" l="1"/>
  <c r="AX844" i="1"/>
  <c r="AW867" i="2" l="1"/>
  <c r="AX845" i="1"/>
  <c r="AW868" i="2" l="1"/>
  <c r="AX846" i="1"/>
  <c r="AW869" i="2" l="1"/>
  <c r="AX847" i="1"/>
  <c r="AW870" i="2" l="1"/>
  <c r="AX848" i="1"/>
  <c r="AW871" i="2" l="1"/>
  <c r="AX849" i="1"/>
  <c r="AW872" i="2" l="1"/>
  <c r="AX850" i="1"/>
  <c r="AW873" i="2" l="1"/>
  <c r="AX851" i="1"/>
  <c r="AW874" i="2" l="1"/>
  <c r="AX852" i="1"/>
  <c r="AW875" i="2" l="1"/>
  <c r="AX853" i="1"/>
  <c r="AW876" i="2" l="1"/>
  <c r="AX854" i="1"/>
  <c r="AW877" i="2" l="1"/>
  <c r="AX855" i="1"/>
  <c r="AW878" i="2" l="1"/>
  <c r="AX856" i="1"/>
  <c r="AW879" i="2" l="1"/>
  <c r="AX857" i="1"/>
  <c r="AW880" i="2" l="1"/>
  <c r="AX858" i="1"/>
  <c r="AW881" i="2" l="1"/>
  <c r="AX859" i="1"/>
  <c r="AW882" i="2" l="1"/>
  <c r="AX860" i="1"/>
  <c r="AW883" i="2" l="1"/>
  <c r="AX861" i="1"/>
  <c r="AW884" i="2" l="1"/>
  <c r="AX862" i="1"/>
  <c r="AW885" i="2" l="1"/>
  <c r="AX863" i="1"/>
  <c r="AW886" i="2" l="1"/>
  <c r="AX864" i="1"/>
  <c r="AW887" i="2" l="1"/>
  <c r="AX865" i="1"/>
  <c r="AW888" i="2" l="1"/>
  <c r="AX866" i="1"/>
  <c r="AW889" i="2" l="1"/>
  <c r="AX867" i="1"/>
  <c r="AW890" i="2" l="1"/>
  <c r="AX868" i="1"/>
  <c r="AW891" i="2" l="1"/>
  <c r="AX869" i="1"/>
  <c r="AW892" i="2" l="1"/>
  <c r="AX870" i="1"/>
  <c r="AW893" i="2" l="1"/>
  <c r="AX871" i="1"/>
  <c r="AW894" i="2" l="1"/>
  <c r="AX872" i="1"/>
  <c r="AW895" i="2" l="1"/>
  <c r="AX873" i="1"/>
  <c r="AW896" i="2" l="1"/>
  <c r="AX874" i="1"/>
  <c r="AW897" i="2" l="1"/>
  <c r="AX875" i="1"/>
  <c r="AW898" i="2" l="1"/>
  <c r="AX876" i="1"/>
  <c r="AW899" i="2" l="1"/>
  <c r="AX877" i="1"/>
  <c r="AW900" i="2" l="1"/>
  <c r="AX878" i="1"/>
  <c r="AW901" i="2" l="1"/>
  <c r="AX879" i="1"/>
  <c r="AW902" i="2" l="1"/>
  <c r="AX880" i="1"/>
  <c r="AW903" i="2" l="1"/>
  <c r="AX881" i="1"/>
  <c r="AW904" i="2" l="1"/>
  <c r="AX882" i="1"/>
  <c r="AW905" i="2" l="1"/>
  <c r="AX883" i="1"/>
  <c r="AW906" i="2" l="1"/>
  <c r="AX884" i="1"/>
  <c r="AW907" i="2" l="1"/>
  <c r="AX885" i="1"/>
  <c r="AW908" i="2" l="1"/>
  <c r="AX886" i="1"/>
  <c r="AW909" i="2" l="1"/>
  <c r="AX887" i="1"/>
  <c r="AW910" i="2" l="1"/>
  <c r="AX888" i="1"/>
  <c r="AW911" i="2" l="1"/>
  <c r="AX889" i="1"/>
  <c r="AW912" i="2" l="1"/>
  <c r="AX890" i="1"/>
  <c r="AW913" i="2" l="1"/>
  <c r="AX891" i="1"/>
  <c r="AW914" i="2" l="1"/>
  <c r="AX892" i="1"/>
  <c r="AW915" i="2" l="1"/>
  <c r="AX893" i="1"/>
  <c r="AW916" i="2" l="1"/>
  <c r="AX894" i="1"/>
  <c r="AW917" i="2" l="1"/>
  <c r="AX895" i="1"/>
  <c r="AW918" i="2" l="1"/>
  <c r="AX896" i="1"/>
  <c r="AW919" i="2" l="1"/>
  <c r="AX897" i="1"/>
  <c r="AW920" i="2" l="1"/>
  <c r="AX898" i="1"/>
  <c r="AW921" i="2" l="1"/>
  <c r="AX899" i="1"/>
  <c r="AW922" i="2" l="1"/>
  <c r="AX900" i="1"/>
  <c r="AW923" i="2" l="1"/>
  <c r="AX901" i="1"/>
  <c r="AW924" i="2" l="1"/>
  <c r="AX902" i="1"/>
  <c r="AW925" i="2" l="1"/>
  <c r="AX903" i="1"/>
  <c r="AW926" i="2" l="1"/>
  <c r="AX904" i="1"/>
  <c r="AW927" i="2" l="1"/>
  <c r="AX905" i="1"/>
  <c r="AW928" i="2" l="1"/>
  <c r="AX906" i="1"/>
  <c r="AW929" i="2" l="1"/>
  <c r="AX907" i="1"/>
  <c r="AW930" i="2" l="1"/>
  <c r="AX908" i="1"/>
  <c r="AW931" i="2" l="1"/>
  <c r="AX909" i="1"/>
  <c r="AW932" i="2" l="1"/>
  <c r="AX910" i="1"/>
  <c r="AW933" i="2" l="1"/>
  <c r="AX911" i="1"/>
  <c r="AW934" i="2" l="1"/>
  <c r="AX912" i="1"/>
  <c r="AW935" i="2" l="1"/>
  <c r="AX913" i="1"/>
  <c r="AW936" i="2" l="1"/>
  <c r="AX914" i="1"/>
  <c r="AW937" i="2" l="1"/>
  <c r="AX915" i="1"/>
  <c r="AW938" i="2" l="1"/>
  <c r="AX916" i="1"/>
  <c r="AW939" i="2" l="1"/>
  <c r="AX917" i="1"/>
  <c r="AW940" i="2" l="1"/>
  <c r="AX918" i="1"/>
  <c r="AW941" i="2" l="1"/>
  <c r="AX919" i="1"/>
  <c r="AW942" i="2" l="1"/>
  <c r="AX920" i="1"/>
  <c r="AW943" i="2" l="1"/>
  <c r="AX921" i="1"/>
  <c r="AW944" i="2" l="1"/>
  <c r="AX922" i="1"/>
  <c r="AW945" i="2" l="1"/>
  <c r="AX923" i="1"/>
  <c r="AW946" i="2" l="1"/>
  <c r="AX924" i="1"/>
  <c r="AW947" i="2" l="1"/>
  <c r="AX925" i="1"/>
  <c r="AW948" i="2" l="1"/>
  <c r="AX926" i="1"/>
  <c r="AW949" i="2" l="1"/>
  <c r="AX927" i="1"/>
  <c r="AW950" i="2" l="1"/>
  <c r="AX928" i="1"/>
  <c r="AW951" i="2" l="1"/>
  <c r="AX929" i="1"/>
  <c r="AW952" i="2" l="1"/>
  <c r="AX930" i="1"/>
  <c r="AW953" i="2" l="1"/>
  <c r="AX931" i="1"/>
  <c r="AW954" i="2" l="1"/>
  <c r="AX932" i="1"/>
  <c r="AW955" i="2" l="1"/>
  <c r="AX933" i="1"/>
  <c r="AW956" i="2" l="1"/>
  <c r="AX934" i="1"/>
  <c r="AW957" i="2" l="1"/>
  <c r="AX935" i="1"/>
  <c r="AW958" i="2" l="1"/>
  <c r="AX936" i="1"/>
  <c r="AW959" i="2" l="1"/>
  <c r="AX937" i="1"/>
  <c r="AW960" i="2" l="1"/>
  <c r="AX938" i="1"/>
  <c r="AW961" i="2" l="1"/>
  <c r="AX939" i="1"/>
  <c r="AW962" i="2" l="1"/>
  <c r="AX940" i="1"/>
  <c r="AW963" i="2" l="1"/>
  <c r="AX941" i="1"/>
  <c r="AW964" i="2" l="1"/>
  <c r="AX942" i="1"/>
  <c r="AW965" i="2" l="1"/>
  <c r="AX943" i="1"/>
  <c r="AW966" i="2" l="1"/>
  <c r="AX944" i="1"/>
  <c r="AW967" i="2" l="1"/>
  <c r="AX945" i="1"/>
  <c r="AW968" i="2" l="1"/>
  <c r="AX946" i="1"/>
  <c r="AW969" i="2" l="1"/>
  <c r="AX947" i="1"/>
  <c r="AW970" i="2" l="1"/>
  <c r="AX948" i="1"/>
  <c r="AW971" i="2" l="1"/>
  <c r="AX949" i="1"/>
  <c r="AW972" i="2" l="1"/>
  <c r="AX950" i="1"/>
  <c r="AW973" i="2" l="1"/>
  <c r="AX951" i="1"/>
  <c r="AW974" i="2" l="1"/>
  <c r="AX952" i="1"/>
  <c r="AW975" i="2" l="1"/>
  <c r="AX953" i="1"/>
  <c r="AW976" i="2" l="1"/>
  <c r="AX954" i="1"/>
  <c r="AW977" i="2" l="1"/>
  <c r="AX955" i="1"/>
  <c r="AW978" i="2" l="1"/>
  <c r="AX956" i="1"/>
  <c r="AW979" i="2" l="1"/>
  <c r="AX957" i="1"/>
  <c r="AW980" i="2" l="1"/>
  <c r="AX958" i="1"/>
  <c r="AW981" i="2" l="1"/>
  <c r="AX959" i="1"/>
  <c r="AW982" i="2" l="1"/>
  <c r="AX960" i="1"/>
  <c r="AW983" i="2" l="1"/>
  <c r="AX961" i="1"/>
  <c r="AW984" i="2" l="1"/>
  <c r="AX962" i="1"/>
  <c r="AW985" i="2" l="1"/>
  <c r="AX963" i="1"/>
  <c r="AW986" i="2" l="1"/>
  <c r="AX964" i="1"/>
  <c r="AW987" i="2" l="1"/>
  <c r="AX965" i="1"/>
  <c r="AW988" i="2" l="1"/>
  <c r="AX966" i="1"/>
  <c r="AW989" i="2" l="1"/>
  <c r="AX967" i="1"/>
  <c r="AW990" i="2" l="1"/>
  <c r="AX968" i="1"/>
  <c r="AW991" i="2" l="1"/>
  <c r="AX969" i="1"/>
  <c r="AW992" i="2" l="1"/>
  <c r="AX970" i="1"/>
  <c r="AW993" i="2" l="1"/>
  <c r="AX971" i="1"/>
  <c r="AW994" i="2" l="1"/>
  <c r="AX972" i="1"/>
  <c r="AW995" i="2" l="1"/>
  <c r="AX973" i="1"/>
  <c r="AW996" i="2" l="1"/>
  <c r="AX974" i="1"/>
  <c r="AW997" i="2" l="1"/>
  <c r="AX975" i="1"/>
  <c r="AW998" i="2" l="1"/>
  <c r="AX976" i="1"/>
  <c r="AW999" i="2" l="1"/>
  <c r="AX977" i="1"/>
  <c r="AW1000" i="2" l="1"/>
  <c r="AX978" i="1"/>
  <c r="AW1001" i="2" l="1"/>
  <c r="AX979" i="1"/>
  <c r="AW1002" i="2" l="1"/>
  <c r="AX980" i="1"/>
  <c r="AW1003" i="2" l="1"/>
  <c r="AX981" i="1"/>
  <c r="AW1004" i="2" l="1"/>
  <c r="AX982" i="1"/>
  <c r="AW1005" i="2" l="1"/>
  <c r="AX983" i="1"/>
  <c r="AW1006" i="2" l="1"/>
  <c r="AX984" i="1"/>
  <c r="AW1007" i="2" l="1"/>
  <c r="AX985" i="1"/>
  <c r="AW1008" i="2" l="1"/>
  <c r="AX986" i="1"/>
  <c r="AW1009" i="2" l="1"/>
  <c r="AX987" i="1"/>
  <c r="AW1010" i="2" l="1"/>
  <c r="AX988" i="1"/>
  <c r="AW1011" i="2" l="1"/>
  <c r="AX989" i="1"/>
  <c r="AW1012" i="2" l="1"/>
  <c r="AX990" i="1"/>
  <c r="AW1013" i="2" l="1"/>
  <c r="AX991" i="1"/>
  <c r="AW1014" i="2" l="1"/>
  <c r="AX992" i="1"/>
  <c r="AW1015" i="2" l="1"/>
  <c r="AX993" i="1"/>
  <c r="AW1016" i="2" l="1"/>
  <c r="AX994" i="1"/>
  <c r="AW1017" i="2" l="1"/>
  <c r="AX995" i="1"/>
  <c r="AW1018" i="2" l="1"/>
  <c r="AX996" i="1"/>
  <c r="AW1019" i="2" l="1"/>
  <c r="AX997" i="1"/>
  <c r="AW1020" i="2" l="1"/>
  <c r="AX998" i="1"/>
  <c r="AW1021" i="2" l="1"/>
  <c r="AX999" i="1"/>
  <c r="AW1022" i="2" l="1"/>
  <c r="AX1000" i="1"/>
  <c r="AW1023" i="2" l="1"/>
  <c r="AX1001" i="1"/>
  <c r="AW1024" i="2" l="1"/>
  <c r="AX1002" i="1"/>
  <c r="AW1025" i="2" l="1"/>
  <c r="AX1003" i="1"/>
  <c r="AW1026" i="2" l="1"/>
  <c r="AX1004" i="1"/>
  <c r="AW1027" i="2" l="1"/>
  <c r="AX1005" i="1"/>
  <c r="AW1028" i="2" l="1"/>
  <c r="AX1006" i="1"/>
  <c r="AW1029" i="2" l="1"/>
  <c r="AX1007" i="1"/>
  <c r="AW1030" i="2" l="1"/>
  <c r="AX1008" i="1"/>
  <c r="AW1031" i="2" l="1"/>
  <c r="AX1009" i="1"/>
  <c r="AW1032" i="2" l="1"/>
  <c r="AX1010" i="1"/>
  <c r="AW1033" i="2" l="1"/>
  <c r="AX1011" i="1"/>
  <c r="AW1034" i="2" l="1"/>
  <c r="AX1012" i="1"/>
  <c r="AW1035" i="2" l="1"/>
  <c r="AX1013" i="1"/>
  <c r="AW1036" i="2" l="1"/>
  <c r="AX1014" i="1"/>
  <c r="AW1037" i="2" l="1"/>
  <c r="AX1015" i="1"/>
  <c r="AW1038" i="2" l="1"/>
  <c r="AX1016" i="1"/>
  <c r="AW1039" i="2" l="1"/>
  <c r="AX1017" i="1"/>
  <c r="AW1040" i="2" l="1"/>
  <c r="AX1018" i="1"/>
  <c r="AW1041" i="2" l="1"/>
  <c r="AX1019" i="1"/>
  <c r="AW1042" i="2" l="1"/>
  <c r="AX1020" i="1"/>
  <c r="AW1043" i="2" l="1"/>
  <c r="AX1021" i="1"/>
  <c r="AW1044" i="2" l="1"/>
  <c r="AX1022" i="1"/>
  <c r="AW1045" i="2" l="1"/>
  <c r="AX1023" i="1"/>
  <c r="AW1046" i="2" l="1"/>
  <c r="AX1024" i="1"/>
  <c r="AW1047" i="2" l="1"/>
  <c r="AX1025" i="1"/>
  <c r="AW1048" i="2" l="1"/>
  <c r="AX1026" i="1"/>
  <c r="AW1049" i="2" l="1"/>
  <c r="AX1027" i="1"/>
  <c r="AW1050" i="2" l="1"/>
  <c r="AX1028" i="1"/>
  <c r="AW1051" i="2" l="1"/>
  <c r="AX1029" i="1"/>
  <c r="AW1052" i="2" l="1"/>
  <c r="AX1030" i="1"/>
  <c r="AW1053" i="2" l="1"/>
  <c r="AX1031" i="1"/>
  <c r="AW1054" i="2" l="1"/>
  <c r="AX1032" i="1"/>
  <c r="AW1055" i="2" l="1"/>
  <c r="AX1033" i="1"/>
  <c r="AW1056" i="2" l="1"/>
  <c r="AX1034" i="1"/>
  <c r="AW1057" i="2" l="1"/>
  <c r="AX1035" i="1"/>
  <c r="AW1058" i="2" l="1"/>
  <c r="AX1036" i="1"/>
  <c r="AW1059" i="2" l="1"/>
  <c r="AX1037" i="1"/>
  <c r="AW1060" i="2" l="1"/>
  <c r="AX1038" i="1"/>
  <c r="AW1061" i="2" l="1"/>
  <c r="AX1039" i="1"/>
  <c r="AW1062" i="2" l="1"/>
  <c r="AX1040" i="1"/>
  <c r="AW1063" i="2" l="1"/>
  <c r="AX1041" i="1"/>
  <c r="AW1064" i="2" l="1"/>
  <c r="AX1042" i="1"/>
  <c r="AW1065" i="2" l="1"/>
  <c r="AX1043" i="1"/>
  <c r="AW1066" i="2" l="1"/>
  <c r="AX1044" i="1"/>
  <c r="AW1067" i="2" l="1"/>
  <c r="AX1045" i="1"/>
  <c r="AW1068" i="2" l="1"/>
  <c r="AX1046" i="1"/>
  <c r="AW1069" i="2" l="1"/>
  <c r="AX1047" i="1"/>
  <c r="AW1070" i="2" l="1"/>
  <c r="AX1048" i="1"/>
  <c r="AW1071" i="2" l="1"/>
  <c r="AX1049" i="1"/>
  <c r="AW1072" i="2" l="1"/>
  <c r="AX1050" i="1"/>
  <c r="AW1073" i="2" l="1"/>
  <c r="AX1051" i="1"/>
  <c r="AW1074" i="2" l="1"/>
  <c r="AX1052" i="1"/>
  <c r="AW1075" i="2" l="1"/>
  <c r="AX1053" i="1"/>
  <c r="AW1076" i="2" l="1"/>
  <c r="AX1054" i="1"/>
  <c r="AW1077" i="2" l="1"/>
  <c r="AX1055" i="1"/>
  <c r="AW1078" i="2" l="1"/>
  <c r="AX1056" i="1"/>
  <c r="AW1079" i="2" l="1"/>
  <c r="AX1057" i="1"/>
  <c r="AW1080" i="2" l="1"/>
  <c r="AX1058" i="1"/>
  <c r="AW1081" i="2" l="1"/>
  <c r="AX1059" i="1"/>
  <c r="AW1082" i="2" l="1"/>
  <c r="AX1060" i="1"/>
  <c r="AW1083" i="2" l="1"/>
  <c r="AX1061" i="1"/>
  <c r="AW1084" i="2" l="1"/>
  <c r="AX1062" i="1"/>
  <c r="AW1085" i="2" l="1"/>
  <c r="AX1063" i="1"/>
  <c r="AW1086" i="2" l="1"/>
  <c r="AX1064" i="1"/>
  <c r="AW1087" i="2" l="1"/>
  <c r="AX1065" i="1"/>
  <c r="AW1088" i="2" l="1"/>
  <c r="AX1066" i="1"/>
  <c r="AW1089" i="2" l="1"/>
  <c r="AX1067" i="1"/>
  <c r="AW1090" i="2" l="1"/>
  <c r="AX1068" i="1"/>
  <c r="AW1091" i="2" l="1"/>
  <c r="AX1069" i="1"/>
  <c r="AW1092" i="2" l="1"/>
  <c r="AX1070" i="1"/>
  <c r="AW1093" i="2" l="1"/>
  <c r="AX1071" i="1"/>
  <c r="AW1094" i="2" l="1"/>
  <c r="AX1072" i="1"/>
  <c r="AW1095" i="2" l="1"/>
  <c r="AX1073" i="1"/>
  <c r="AW1096" i="2" l="1"/>
  <c r="AX1074" i="1"/>
  <c r="AW1097" i="2" l="1"/>
  <c r="AX1075" i="1"/>
  <c r="AW1098" i="2" l="1"/>
  <c r="AX1076" i="1"/>
  <c r="AW1099" i="2" l="1"/>
  <c r="AX1077" i="1"/>
  <c r="AW1100" i="2" l="1"/>
  <c r="AX1078" i="1"/>
  <c r="AW1101" i="2" l="1"/>
  <c r="AX1079" i="1"/>
  <c r="AW1102" i="2" l="1"/>
  <c r="AX1080" i="1"/>
  <c r="AW1103" i="2" l="1"/>
  <c r="AX1081" i="1"/>
  <c r="AW1104" i="2" l="1"/>
  <c r="AX1082" i="1"/>
  <c r="AW1105" i="2" l="1"/>
  <c r="AX1083" i="1"/>
  <c r="AW1106" i="2" l="1"/>
  <c r="AX1084" i="1"/>
  <c r="AW1107" i="2" l="1"/>
  <c r="AX1085" i="1"/>
  <c r="AW1108" i="2" l="1"/>
  <c r="AX1086" i="1"/>
  <c r="AW1109" i="2" l="1"/>
  <c r="AX1087" i="1"/>
  <c r="AW1110" i="2" l="1"/>
  <c r="AX1088" i="1"/>
  <c r="AW1111" i="2" l="1"/>
  <c r="AX1089" i="1"/>
  <c r="AW1112" i="2" l="1"/>
  <c r="AX1090" i="1"/>
  <c r="AW1113" i="2" l="1"/>
  <c r="AX1091" i="1"/>
  <c r="AW1114" i="2" l="1"/>
  <c r="AX1092" i="1"/>
  <c r="AW1115" i="2" l="1"/>
  <c r="AX1093" i="1"/>
  <c r="AW1116" i="2" l="1"/>
  <c r="AX1094" i="1"/>
  <c r="AW1117" i="2" l="1"/>
  <c r="AX1095" i="1"/>
  <c r="AW1118" i="2" l="1"/>
  <c r="AX1096" i="1"/>
  <c r="AW1119" i="2" l="1"/>
  <c r="AX1097" i="1"/>
  <c r="AW1120" i="2" l="1"/>
  <c r="AX1098" i="1"/>
  <c r="AW1121" i="2" l="1"/>
  <c r="AX1099" i="1"/>
  <c r="AW1122" i="2" l="1"/>
  <c r="AX1100" i="1"/>
  <c r="AW1123" i="2" l="1"/>
  <c r="AX1101" i="1"/>
  <c r="AW1124" i="2" l="1"/>
  <c r="AX1102" i="1"/>
  <c r="AW1125" i="2" l="1"/>
  <c r="AX1103" i="1"/>
  <c r="AW1126" i="2" l="1"/>
  <c r="AX1104" i="1"/>
  <c r="AW1127" i="2" l="1"/>
  <c r="AX1105" i="1"/>
  <c r="AW1128" i="2" l="1"/>
  <c r="AX1106" i="1"/>
  <c r="AW1129" i="2" l="1"/>
  <c r="AX1107" i="1"/>
  <c r="AW1130" i="2" l="1"/>
  <c r="AX1108" i="1"/>
  <c r="AW1131" i="2" l="1"/>
  <c r="AX1109" i="1"/>
  <c r="AW1132" i="2" l="1"/>
  <c r="AX1110" i="1"/>
  <c r="AW1133" i="2" l="1"/>
  <c r="AX1111" i="1"/>
  <c r="AW1134" i="2" l="1"/>
  <c r="AX1112" i="1"/>
  <c r="AW1135" i="2" l="1"/>
  <c r="AX1113" i="1"/>
  <c r="AW1136" i="2" l="1"/>
  <c r="AX1114" i="1"/>
  <c r="AW1137" i="2" l="1"/>
  <c r="AX1115" i="1"/>
  <c r="AW1138" i="2" l="1"/>
  <c r="AX1116" i="1"/>
  <c r="AW1139" i="2" l="1"/>
  <c r="AX1117" i="1"/>
  <c r="AW1140" i="2" l="1"/>
  <c r="AX1118" i="1"/>
  <c r="AW1141" i="2" l="1"/>
  <c r="AX1119" i="1"/>
  <c r="AW1142" i="2" l="1"/>
  <c r="AX1120" i="1"/>
  <c r="AW1143" i="2" l="1"/>
  <c r="AX1121" i="1"/>
  <c r="AW1144" i="2" l="1"/>
  <c r="AX1122" i="1"/>
  <c r="AW1145" i="2" l="1"/>
  <c r="AX1123" i="1"/>
  <c r="AW1146" i="2" l="1"/>
  <c r="AX1124" i="1"/>
  <c r="AW1147" i="2" l="1"/>
  <c r="AX1125" i="1"/>
  <c r="AW1148" i="2" l="1"/>
  <c r="AX1126" i="1"/>
  <c r="AW1149" i="2" l="1"/>
  <c r="AX1127" i="1"/>
  <c r="AW1150" i="2" l="1"/>
  <c r="AX1128" i="1"/>
  <c r="AW1151" i="2" l="1"/>
  <c r="AX1129" i="1"/>
  <c r="AW1152" i="2" l="1"/>
  <c r="AX1130" i="1"/>
  <c r="AW1153" i="2" l="1"/>
  <c r="AX1131" i="1"/>
  <c r="AW1154" i="2" l="1"/>
  <c r="AX1132" i="1"/>
  <c r="AW1155" i="2" l="1"/>
  <c r="AX1133" i="1"/>
  <c r="AW1156" i="2" l="1"/>
  <c r="AX1134" i="1"/>
  <c r="AW1157" i="2" l="1"/>
  <c r="AX1135" i="1"/>
  <c r="AW1158" i="2" l="1"/>
  <c r="AX1136" i="1"/>
  <c r="AW1159" i="2" l="1"/>
  <c r="AX1137" i="1"/>
  <c r="AW1160" i="2" l="1"/>
  <c r="AX1138" i="1"/>
  <c r="AW1161" i="2" l="1"/>
  <c r="AX1139" i="1"/>
  <c r="AW1162" i="2" l="1"/>
  <c r="AX1140" i="1"/>
  <c r="AW1163" i="2" l="1"/>
  <c r="AX1141" i="1"/>
  <c r="AW1164" i="2" l="1"/>
  <c r="AX1142" i="1"/>
  <c r="AW1165" i="2" l="1"/>
  <c r="AX1143" i="1"/>
  <c r="AW1166" i="2" l="1"/>
  <c r="AX1144" i="1"/>
  <c r="AW1167" i="2" l="1"/>
  <c r="AX1145" i="1"/>
  <c r="AW1168" i="2" l="1"/>
  <c r="AX1146" i="1"/>
  <c r="AW1169" i="2" l="1"/>
  <c r="AX1147" i="1"/>
  <c r="AW1170" i="2" l="1"/>
  <c r="AX1148" i="1"/>
  <c r="AW1171" i="2" l="1"/>
  <c r="AX1149" i="1"/>
  <c r="AW1172" i="2" l="1"/>
  <c r="AX1150" i="1"/>
  <c r="AW1173" i="2" l="1"/>
  <c r="AX1151" i="1"/>
  <c r="AW1174" i="2" l="1"/>
  <c r="AX1152" i="1"/>
  <c r="AW1175" i="2" l="1"/>
  <c r="AX1153" i="1"/>
  <c r="AW1176" i="2" l="1"/>
  <c r="AX1154" i="1"/>
  <c r="AW1177" i="2" l="1"/>
  <c r="AX1155" i="1"/>
  <c r="AW1178" i="2" l="1"/>
  <c r="AX1156" i="1"/>
  <c r="AW1179" i="2" l="1"/>
  <c r="AX1157" i="1"/>
  <c r="AW1180" i="2" l="1"/>
  <c r="AX1158" i="1"/>
  <c r="AW1181" i="2" l="1"/>
  <c r="AX1159" i="1"/>
  <c r="AW1182" i="2" l="1"/>
  <c r="AX1160" i="1"/>
  <c r="AW1183" i="2" l="1"/>
  <c r="AX1161" i="1"/>
  <c r="AW1184" i="2" l="1"/>
  <c r="AX1162" i="1"/>
  <c r="AW1185" i="2" l="1"/>
  <c r="AX1163" i="1"/>
  <c r="AW1186" i="2" l="1"/>
  <c r="AX1164" i="1"/>
  <c r="AW1187" i="2" l="1"/>
  <c r="AX1165" i="1"/>
  <c r="AW1188" i="2" l="1"/>
  <c r="AX1166" i="1"/>
  <c r="AW1189" i="2" l="1"/>
  <c r="AX1167" i="1"/>
  <c r="AW1190" i="2" l="1"/>
  <c r="AX1168" i="1"/>
  <c r="AW1191" i="2" l="1"/>
  <c r="AX1169" i="1"/>
  <c r="AW1192" i="2" l="1"/>
  <c r="AX1170" i="1"/>
  <c r="AW1193" i="2" l="1"/>
  <c r="AX1171" i="1"/>
  <c r="AW1194" i="2" l="1"/>
  <c r="AX1172" i="1"/>
  <c r="AW1195" i="2" l="1"/>
  <c r="AX1173" i="1"/>
  <c r="AW1196" i="2" l="1"/>
  <c r="AX1174" i="1"/>
  <c r="AW1197" i="2" l="1"/>
  <c r="AX1175" i="1"/>
  <c r="AW1198" i="2" l="1"/>
  <c r="AX1176" i="1"/>
  <c r="AW1199" i="2" l="1"/>
  <c r="AX1177" i="1"/>
  <c r="AW1200" i="2" l="1"/>
  <c r="AX1178" i="1"/>
  <c r="AW1201" i="2" l="1"/>
  <c r="AX1179" i="1"/>
  <c r="AW1202" i="2" l="1"/>
  <c r="AX1180" i="1"/>
  <c r="AW1203" i="2" l="1"/>
  <c r="AX1181" i="1"/>
  <c r="AW1204" i="2" l="1"/>
  <c r="AX1182" i="1"/>
  <c r="AW1205" i="2" l="1"/>
  <c r="AX1183" i="1"/>
  <c r="AW1206" i="2" l="1"/>
  <c r="AX1184" i="1"/>
  <c r="AW1207" i="2" l="1"/>
  <c r="AX1185" i="1"/>
  <c r="AW1208" i="2" l="1"/>
  <c r="AX1186" i="1"/>
  <c r="AW1209" i="2" l="1"/>
  <c r="AX1187" i="1"/>
  <c r="AW1210" i="2" l="1"/>
  <c r="AX1188" i="1"/>
  <c r="AW1211" i="2" l="1"/>
  <c r="AX1189" i="1"/>
  <c r="AW1212" i="2" l="1"/>
  <c r="AX1190" i="1"/>
  <c r="AW1213" i="2" l="1"/>
  <c r="AX1191" i="1"/>
  <c r="AW1214" i="2" l="1"/>
  <c r="AX1192" i="1"/>
  <c r="AW1215" i="2" l="1"/>
  <c r="AX1193" i="1"/>
  <c r="AW1216" i="2" l="1"/>
  <c r="AX1194" i="1"/>
  <c r="AW1217" i="2" l="1"/>
  <c r="AX1195" i="1"/>
  <c r="AW1218" i="2" l="1"/>
  <c r="AX1196" i="1"/>
  <c r="AW1219" i="2" l="1"/>
  <c r="AX1197" i="1"/>
  <c r="AW1220" i="2" l="1"/>
  <c r="AX1198" i="1"/>
  <c r="AW1221" i="2" l="1"/>
  <c r="AX1199" i="1"/>
  <c r="AW1222" i="2" l="1"/>
  <c r="AX1200" i="1"/>
  <c r="AW1223" i="2" l="1"/>
  <c r="AX1201" i="1"/>
  <c r="AW1224" i="2" l="1"/>
  <c r="AX1202" i="1"/>
  <c r="AW1225" i="2" l="1"/>
  <c r="AX1203" i="1"/>
  <c r="AW1226" i="2" l="1"/>
  <c r="AX1204" i="1"/>
  <c r="AW1227" i="2" l="1"/>
  <c r="AX1205" i="1"/>
  <c r="AW1228" i="2" l="1"/>
  <c r="AX1206" i="1"/>
  <c r="AW1229" i="2" l="1"/>
  <c r="AX1207" i="1"/>
  <c r="AW1230" i="2" l="1"/>
  <c r="AX1208" i="1"/>
  <c r="AW1231" i="2" l="1"/>
  <c r="AX1209" i="1"/>
  <c r="AW1232" i="2" l="1"/>
  <c r="AX1210" i="1"/>
  <c r="AW1233" i="2" l="1"/>
  <c r="AX1211" i="1"/>
  <c r="AW1234" i="2" l="1"/>
  <c r="AX1212" i="1"/>
  <c r="AW1235" i="2" l="1"/>
  <c r="AX1213" i="1"/>
  <c r="AW1236" i="2" l="1"/>
  <c r="AX1214" i="1"/>
  <c r="AW1237" i="2" l="1"/>
  <c r="AX1215" i="1"/>
  <c r="AW1238" i="2" l="1"/>
  <c r="AX1216" i="1"/>
  <c r="AW1239" i="2" l="1"/>
  <c r="AX1217" i="1"/>
  <c r="AW1240" i="2" l="1"/>
  <c r="AX1218" i="1"/>
  <c r="AW1241" i="2" l="1"/>
  <c r="AX1219" i="1"/>
  <c r="AW1242" i="2" l="1"/>
  <c r="AX1220" i="1"/>
  <c r="AW1243" i="2" l="1"/>
  <c r="AX1221" i="1"/>
  <c r="AW1244" i="2" l="1"/>
  <c r="AX1222" i="1"/>
  <c r="AW1245" i="2" l="1"/>
  <c r="AX1223" i="1"/>
  <c r="AW1246" i="2" l="1"/>
  <c r="AX1224" i="1"/>
  <c r="AW1247" i="2" l="1"/>
  <c r="AX1225" i="1"/>
  <c r="AW1248" i="2" l="1"/>
  <c r="AX1226" i="1"/>
  <c r="AW1249" i="2" l="1"/>
  <c r="AX1227" i="1"/>
  <c r="AW1250" i="2" l="1"/>
  <c r="AX1228" i="1"/>
  <c r="AW1251" i="2" l="1"/>
  <c r="AX1229" i="1"/>
  <c r="AW1252" i="2" l="1"/>
  <c r="AX1230" i="1"/>
  <c r="AW1253" i="2" l="1"/>
  <c r="AX1231" i="1"/>
  <c r="AW1254" i="2" l="1"/>
  <c r="AX1232" i="1"/>
  <c r="AW1255" i="2" l="1"/>
  <c r="AX1233" i="1"/>
  <c r="AW1256" i="2" l="1"/>
  <c r="AX1234" i="1"/>
  <c r="AW1257" i="2" l="1"/>
  <c r="AX1235" i="1"/>
  <c r="AW1258" i="2" l="1"/>
  <c r="AX1236" i="1"/>
  <c r="AW1259" i="2" l="1"/>
  <c r="AX1237" i="1"/>
  <c r="AW1260" i="2" l="1"/>
  <c r="AX1238" i="1"/>
  <c r="AW1261" i="2" l="1"/>
  <c r="AX1239" i="1"/>
  <c r="AW1262" i="2" l="1"/>
  <c r="AX1240" i="1"/>
  <c r="AW1263" i="2" l="1"/>
  <c r="AX1241" i="1"/>
  <c r="AW1264" i="2" l="1"/>
  <c r="AX1242" i="1"/>
  <c r="AW1265" i="2" l="1"/>
  <c r="AX1243" i="1"/>
  <c r="AW1266" i="2" l="1"/>
  <c r="AX1244" i="1"/>
  <c r="AW1267" i="2" l="1"/>
  <c r="AX1245" i="1"/>
  <c r="AW1268" i="2" l="1"/>
  <c r="AX1246" i="1"/>
  <c r="AW1269" i="2" l="1"/>
  <c r="AX1247" i="1"/>
  <c r="AW1270" i="2" l="1"/>
  <c r="AX1248" i="1"/>
  <c r="AW1271" i="2" l="1"/>
  <c r="AX1249" i="1"/>
  <c r="AW1272" i="2" l="1"/>
  <c r="AX1250" i="1"/>
  <c r="AW1273" i="2" l="1"/>
  <c r="AX1251" i="1"/>
  <c r="AW1274" i="2" l="1"/>
  <c r="AX1252" i="1"/>
  <c r="AW1275" i="2" l="1"/>
  <c r="AX1253" i="1"/>
  <c r="AW1276" i="2" l="1"/>
  <c r="AX1254" i="1"/>
  <c r="AW1277" i="2" l="1"/>
  <c r="AX1255" i="1"/>
  <c r="AW1278" i="2" l="1"/>
  <c r="AX1256" i="1"/>
  <c r="AW1279" i="2" l="1"/>
  <c r="AX1257" i="1"/>
  <c r="AW1280" i="2" l="1"/>
  <c r="AX1258" i="1"/>
  <c r="AW1281" i="2" l="1"/>
  <c r="AX1259" i="1"/>
  <c r="AW1282" i="2" l="1"/>
  <c r="AX1260" i="1"/>
  <c r="AW1283" i="2" l="1"/>
  <c r="AX1261" i="1"/>
  <c r="AW1284" i="2" l="1"/>
  <c r="AX1262" i="1"/>
  <c r="AW1285" i="2" l="1"/>
  <c r="AX1263" i="1"/>
  <c r="AW1286" i="2" l="1"/>
  <c r="AX1264" i="1"/>
  <c r="AW1287" i="2" l="1"/>
  <c r="AX1265" i="1"/>
  <c r="AW1288" i="2" l="1"/>
  <c r="AX1266" i="1"/>
  <c r="AW1289" i="2" l="1"/>
  <c r="AX1267" i="1"/>
  <c r="AW1290" i="2" l="1"/>
  <c r="AX1268" i="1"/>
  <c r="AW1291" i="2" l="1"/>
  <c r="AX1269" i="1"/>
  <c r="AW1292" i="2" l="1"/>
  <c r="AX1270" i="1"/>
  <c r="AW1293" i="2" l="1"/>
  <c r="AX1271" i="1"/>
  <c r="AW1294" i="2" l="1"/>
  <c r="AX1272" i="1"/>
  <c r="AW1295" i="2" l="1"/>
  <c r="AX1273" i="1"/>
  <c r="AW1296" i="2" l="1"/>
  <c r="AX1274" i="1"/>
  <c r="AW1297" i="2" l="1"/>
  <c r="AX1275" i="1"/>
  <c r="AW1298" i="2" l="1"/>
  <c r="AX1276" i="1"/>
  <c r="AW1299" i="2" l="1"/>
  <c r="AX1277" i="1"/>
  <c r="AW1300" i="2" l="1"/>
  <c r="AX1278" i="1"/>
  <c r="AW1301" i="2" l="1"/>
  <c r="AX1279" i="1"/>
  <c r="AW1302" i="2" l="1"/>
  <c r="AX1280" i="1"/>
  <c r="AW1303" i="2" l="1"/>
  <c r="AX1281" i="1"/>
  <c r="AW1304" i="2" l="1"/>
  <c r="AX1282" i="1"/>
  <c r="AW1305" i="2" l="1"/>
  <c r="AX1283" i="1"/>
  <c r="AW1306" i="2" l="1"/>
  <c r="AX1284" i="1"/>
  <c r="AW1307" i="2" l="1"/>
  <c r="AX1285" i="1"/>
  <c r="AW1308" i="2" l="1"/>
  <c r="AX1286" i="1"/>
  <c r="AW1309" i="2" l="1"/>
  <c r="AX1287" i="1"/>
  <c r="AW1310" i="2" l="1"/>
  <c r="AX1288" i="1"/>
  <c r="AW1311" i="2" l="1"/>
  <c r="AX1289" i="1"/>
  <c r="AW1312" i="2" l="1"/>
  <c r="AX1290" i="1"/>
  <c r="AW1313" i="2" l="1"/>
  <c r="AX1291" i="1"/>
  <c r="AW1314" i="2" l="1"/>
  <c r="AX1292" i="1"/>
  <c r="AW1315" i="2" l="1"/>
  <c r="AX1293" i="1"/>
  <c r="AW1316" i="2" l="1"/>
  <c r="AX1294" i="1"/>
  <c r="AW1317" i="2" l="1"/>
  <c r="AX1295" i="1"/>
  <c r="AW1318" i="2" l="1"/>
  <c r="AX1296" i="1"/>
  <c r="AW1319" i="2" l="1"/>
  <c r="AX1297" i="1"/>
  <c r="AW1320" i="2" l="1"/>
  <c r="AX1298" i="1"/>
  <c r="AW1321" i="2" l="1"/>
  <c r="AX1299" i="1"/>
  <c r="AW1322" i="2" l="1"/>
  <c r="AX1300" i="1"/>
  <c r="AW1323" i="2" l="1"/>
  <c r="AX1301" i="1"/>
  <c r="AW1324" i="2" l="1"/>
  <c r="AX1302" i="1"/>
  <c r="AW1325" i="2" l="1"/>
  <c r="AX1303" i="1"/>
  <c r="AW1326" i="2" l="1"/>
  <c r="AX1304" i="1"/>
  <c r="AW1327" i="2" l="1"/>
  <c r="AX1305" i="1"/>
  <c r="AW1328" i="2" l="1"/>
  <c r="AX1306" i="1"/>
  <c r="AW1329" i="2" l="1"/>
  <c r="AX1307" i="1"/>
  <c r="AW1330" i="2" l="1"/>
  <c r="AX1308" i="1"/>
  <c r="AW1331" i="2" l="1"/>
  <c r="AX1309" i="1"/>
  <c r="AW1332" i="2" l="1"/>
  <c r="AX1310" i="1"/>
  <c r="AW1333" i="2" l="1"/>
  <c r="AX1311" i="1"/>
  <c r="AW1334" i="2" l="1"/>
  <c r="AX1312" i="1"/>
  <c r="AW1335" i="2" l="1"/>
  <c r="AX1313" i="1"/>
  <c r="AW1336" i="2" l="1"/>
  <c r="AX1314" i="1"/>
  <c r="AW1337" i="2" l="1"/>
  <c r="AX1315" i="1"/>
  <c r="AW1338" i="2" l="1"/>
  <c r="AX1316" i="1"/>
  <c r="AW1339" i="2" l="1"/>
  <c r="AX1317" i="1"/>
  <c r="AW1340" i="2" l="1"/>
  <c r="AX1318" i="1"/>
  <c r="AW1341" i="2" l="1"/>
  <c r="AX1319" i="1"/>
  <c r="AW1342" i="2" l="1"/>
  <c r="AX1320" i="1"/>
  <c r="AW1343" i="2" l="1"/>
  <c r="AX1321" i="1"/>
  <c r="AW1344" i="2" l="1"/>
  <c r="AX1322" i="1"/>
  <c r="AW1345" i="2" l="1"/>
  <c r="AX1323" i="1"/>
  <c r="AW1346" i="2" l="1"/>
  <c r="AX1324" i="1"/>
  <c r="AW1347" i="2" l="1"/>
  <c r="AX1325" i="1"/>
  <c r="AW1348" i="2" l="1"/>
  <c r="AX1326" i="1"/>
  <c r="AW1349" i="2" l="1"/>
  <c r="AX1327" i="1"/>
  <c r="AW1350" i="2" l="1"/>
  <c r="AX1328" i="1"/>
  <c r="AW1351" i="2" l="1"/>
  <c r="AX1329" i="1"/>
  <c r="AW1352" i="2" l="1"/>
  <c r="AX1330" i="1"/>
  <c r="AW1353" i="2" l="1"/>
  <c r="AX1331" i="1"/>
  <c r="AW1354" i="2" l="1"/>
  <c r="AX1332" i="1"/>
  <c r="AW1355" i="2" l="1"/>
  <c r="AX1333" i="1"/>
  <c r="AW1356" i="2" l="1"/>
  <c r="AX1334" i="1"/>
  <c r="AW1357" i="2" l="1"/>
  <c r="AX1335" i="1"/>
  <c r="AW1358" i="2" l="1"/>
  <c r="AX1336" i="1"/>
  <c r="AW1359" i="2" l="1"/>
  <c r="AX1337" i="1"/>
  <c r="AW1360" i="2" l="1"/>
  <c r="AX1338" i="1"/>
  <c r="AW1361" i="2" l="1"/>
  <c r="AX1339" i="1"/>
  <c r="AW1362" i="2" l="1"/>
  <c r="AX1340" i="1"/>
  <c r="AW1363" i="2" l="1"/>
  <c r="AX1341" i="1"/>
  <c r="AW1364" i="2" l="1"/>
  <c r="AX1342" i="1"/>
  <c r="AW1365" i="2" l="1"/>
  <c r="AX1343" i="1"/>
  <c r="AW1366" i="2" l="1"/>
  <c r="AX1344" i="1"/>
  <c r="AW1367" i="2" l="1"/>
  <c r="AX1345" i="1"/>
  <c r="AW1368" i="2" l="1"/>
  <c r="AX1346" i="1"/>
  <c r="AW1369" i="2" l="1"/>
  <c r="AX1347" i="1"/>
  <c r="AW1370" i="2" l="1"/>
  <c r="AX1348" i="1"/>
  <c r="AW1371" i="2" l="1"/>
  <c r="AX1349" i="1"/>
  <c r="AW1372" i="2" l="1"/>
  <c r="AX1350" i="1"/>
  <c r="AW1373" i="2" l="1"/>
  <c r="AX1351" i="1"/>
  <c r="AW1374" i="2" l="1"/>
  <c r="AX1352" i="1"/>
  <c r="AW1375" i="2" l="1"/>
  <c r="AX1353" i="1"/>
  <c r="AW1376" i="2" l="1"/>
  <c r="AX1354" i="1"/>
  <c r="AW1377" i="2" l="1"/>
  <c r="AX1355" i="1"/>
  <c r="AW1378" i="2" l="1"/>
  <c r="AX1356" i="1"/>
  <c r="AW1379" i="2" l="1"/>
  <c r="AX1357" i="1"/>
  <c r="AW1380" i="2" l="1"/>
  <c r="AX1358" i="1"/>
  <c r="AW1381" i="2" l="1"/>
  <c r="AX1359" i="1"/>
  <c r="AW1382" i="2" l="1"/>
  <c r="AX1360" i="1"/>
  <c r="AW1383" i="2" l="1"/>
  <c r="AX1361" i="1"/>
  <c r="AW1384" i="2" l="1"/>
  <c r="AX1362" i="1"/>
  <c r="AW1385" i="2" l="1"/>
  <c r="AX1363" i="1"/>
  <c r="AW1386" i="2" l="1"/>
  <c r="AX1364" i="1"/>
  <c r="AW1387" i="2" l="1"/>
  <c r="AX1365" i="1"/>
  <c r="AW1388" i="2" l="1"/>
  <c r="AX1366" i="1"/>
  <c r="AW1389" i="2" l="1"/>
  <c r="AX1367" i="1"/>
  <c r="AW1390" i="2" l="1"/>
  <c r="AX1368" i="1"/>
  <c r="AW1391" i="2" l="1"/>
  <c r="AX1369" i="1"/>
  <c r="AW1392" i="2" l="1"/>
  <c r="AX1370" i="1"/>
  <c r="AW1393" i="2" l="1"/>
  <c r="AX1371" i="1"/>
  <c r="AW1394" i="2" l="1"/>
  <c r="AX1372" i="1"/>
  <c r="AW1395" i="2" l="1"/>
  <c r="AX1373" i="1"/>
  <c r="AW1396" i="2" l="1"/>
  <c r="AX1374" i="1"/>
  <c r="AW1397" i="2" l="1"/>
  <c r="AX1375" i="1"/>
  <c r="AW1398" i="2" l="1"/>
  <c r="AX1376" i="1"/>
  <c r="AW1399" i="2" l="1"/>
  <c r="AX1377" i="1"/>
  <c r="AW1400" i="2" l="1"/>
  <c r="AX1378" i="1"/>
  <c r="AW1401" i="2" l="1"/>
  <c r="AX1379" i="1"/>
  <c r="AW1402" i="2" l="1"/>
  <c r="AX1380" i="1"/>
  <c r="AW1403" i="2" l="1"/>
  <c r="AX1381" i="1"/>
  <c r="AW1404" i="2" l="1"/>
  <c r="AX1382" i="1"/>
  <c r="AW1405" i="2" l="1"/>
  <c r="AX1383" i="1"/>
  <c r="AW1406" i="2" l="1"/>
  <c r="AX1384" i="1"/>
  <c r="AW1407" i="2" l="1"/>
  <c r="AX1385" i="1"/>
  <c r="AW1408" i="2" l="1"/>
  <c r="AX1386" i="1"/>
  <c r="AW1409" i="2" l="1"/>
  <c r="AX1387" i="1"/>
  <c r="AW1410" i="2" l="1"/>
  <c r="AX1388" i="1"/>
  <c r="AW1411" i="2" l="1"/>
  <c r="AX1389" i="1"/>
  <c r="AW1412" i="2" l="1"/>
  <c r="AX1390" i="1"/>
  <c r="AW1413" i="2" l="1"/>
  <c r="AX1391" i="1"/>
  <c r="AW1414" i="2" l="1"/>
  <c r="AX1392" i="1"/>
  <c r="AW1415" i="2" l="1"/>
  <c r="AX1393" i="1"/>
  <c r="AW1416" i="2" l="1"/>
  <c r="AX1394" i="1"/>
  <c r="AW1417" i="2" l="1"/>
  <c r="AX1395" i="1"/>
  <c r="AW1418" i="2" l="1"/>
  <c r="AX1396" i="1"/>
  <c r="AW1419" i="2" l="1"/>
  <c r="AX1397" i="1"/>
  <c r="AW1420" i="2" l="1"/>
  <c r="AX1398" i="1"/>
  <c r="AW1421" i="2" l="1"/>
  <c r="AX1399" i="1"/>
  <c r="AW1422" i="2" l="1"/>
  <c r="AX1400" i="1"/>
  <c r="AW1423" i="2" l="1"/>
  <c r="AX1401" i="1"/>
  <c r="AW1424" i="2" l="1"/>
  <c r="AX1402" i="1"/>
  <c r="AW1425" i="2" l="1"/>
  <c r="AX1403" i="1"/>
  <c r="AW1426" i="2" l="1"/>
  <c r="AX1404" i="1"/>
  <c r="AW1427" i="2" l="1"/>
  <c r="AX1405" i="1"/>
  <c r="AW1428" i="2" l="1"/>
  <c r="AX1406" i="1"/>
  <c r="AW1429" i="2" l="1"/>
  <c r="AX1407" i="1"/>
  <c r="AW1430" i="2" l="1"/>
  <c r="AX1408" i="1"/>
  <c r="AW1431" i="2" l="1"/>
  <c r="AX1409" i="1"/>
  <c r="AW1432" i="2" l="1"/>
  <c r="AX1410" i="1"/>
  <c r="AW1433" i="2" l="1"/>
  <c r="AX1411" i="1"/>
  <c r="AW1434" i="2" l="1"/>
  <c r="AX1412" i="1"/>
  <c r="AW1435" i="2" l="1"/>
  <c r="AX1413" i="1"/>
  <c r="AW1436" i="2" l="1"/>
  <c r="AX1414" i="1"/>
  <c r="AW1437" i="2" l="1"/>
  <c r="AX1415" i="1"/>
  <c r="AW1438" i="2" l="1"/>
  <c r="AX1416" i="1"/>
  <c r="AW1439" i="2" l="1"/>
  <c r="AX1417" i="1"/>
  <c r="AW1440" i="2" l="1"/>
  <c r="AX1418" i="1"/>
  <c r="AW1441" i="2" l="1"/>
  <c r="AX1419" i="1"/>
  <c r="AW1442" i="2" l="1"/>
  <c r="AX1420" i="1"/>
  <c r="AW1443" i="2" l="1"/>
  <c r="AX1421" i="1"/>
  <c r="AW1444" i="2" l="1"/>
  <c r="AX1422" i="1"/>
  <c r="AW1445" i="2" l="1"/>
  <c r="AX1423" i="1"/>
  <c r="AW1446" i="2" l="1"/>
  <c r="AX1424" i="1"/>
  <c r="AW1447" i="2" l="1"/>
  <c r="AX1425" i="1"/>
  <c r="AW1448" i="2" l="1"/>
  <c r="AX1426" i="1"/>
  <c r="AW1449" i="2" l="1"/>
  <c r="AX1427" i="1"/>
  <c r="AW1450" i="2" l="1"/>
  <c r="AX1428" i="1"/>
  <c r="AW1451" i="2" l="1"/>
  <c r="AX1429" i="1"/>
  <c r="AW1452" i="2" l="1"/>
  <c r="AX1430" i="1"/>
  <c r="AW1453" i="2" l="1"/>
  <c r="AX1431" i="1"/>
  <c r="AW1454" i="2" l="1"/>
  <c r="AX1432" i="1"/>
  <c r="AW1455" i="2" l="1"/>
  <c r="AX1433" i="1"/>
  <c r="AW1456" i="2" l="1"/>
  <c r="AX1434" i="1"/>
  <c r="AW1457" i="2" l="1"/>
  <c r="AX1435" i="1"/>
  <c r="AW1458" i="2" l="1"/>
  <c r="AX1436" i="1"/>
  <c r="AW1459" i="2" l="1"/>
  <c r="AX1437" i="1"/>
  <c r="AW1460" i="2" l="1"/>
  <c r="AX1438" i="1"/>
  <c r="AW1461" i="2" l="1"/>
  <c r="AX1439" i="1"/>
  <c r="AW1462" i="2" l="1"/>
  <c r="AX1440" i="1"/>
  <c r="AW1463" i="2" l="1"/>
  <c r="AX1441" i="1"/>
  <c r="AW1464" i="2" l="1"/>
  <c r="AX1442" i="1"/>
  <c r="AW1465" i="2" l="1"/>
  <c r="AX1443" i="1"/>
  <c r="AW1466" i="2" l="1"/>
  <c r="AX1444" i="1"/>
  <c r="AW1467" i="2" l="1"/>
  <c r="AX1445" i="1"/>
  <c r="AW1468" i="2" l="1"/>
  <c r="AX1446" i="1"/>
  <c r="AW1469" i="2" l="1"/>
  <c r="AX1447" i="1"/>
  <c r="AW1470" i="2" l="1"/>
  <c r="AX1448" i="1"/>
  <c r="AW1471" i="2" l="1"/>
  <c r="AX1449" i="1"/>
  <c r="AW1472" i="2" l="1"/>
  <c r="AX1450" i="1"/>
  <c r="AW1473" i="2" l="1"/>
  <c r="AX1451" i="1"/>
  <c r="AW1474" i="2" l="1"/>
  <c r="AX1452" i="1"/>
  <c r="AW1475" i="2" l="1"/>
  <c r="AX1453" i="1"/>
  <c r="AW1476" i="2" l="1"/>
  <c r="AX1454" i="1"/>
  <c r="AW1477" i="2" l="1"/>
  <c r="AX1455" i="1"/>
  <c r="AW1478" i="2" l="1"/>
  <c r="AX1456" i="1"/>
  <c r="AW1479" i="2" l="1"/>
  <c r="AX1457" i="1"/>
  <c r="AW1480" i="2" l="1"/>
  <c r="AX1458" i="1"/>
  <c r="AW1481" i="2" l="1"/>
  <c r="AX1459" i="1"/>
  <c r="AW1482" i="2" l="1"/>
  <c r="AX1460" i="1"/>
  <c r="AW1483" i="2" l="1"/>
  <c r="AX1461" i="1"/>
  <c r="AW1484" i="2" l="1"/>
  <c r="AX1462" i="1"/>
  <c r="AW1485" i="2" l="1"/>
  <c r="AX1463" i="1"/>
  <c r="AW1486" i="2" l="1"/>
  <c r="AX1464" i="1"/>
  <c r="AW1487" i="2" l="1"/>
  <c r="AX1465" i="1"/>
  <c r="AW1488" i="2" l="1"/>
  <c r="AX1466" i="1"/>
  <c r="AW1489" i="2" l="1"/>
  <c r="AX1467" i="1"/>
  <c r="AW1490" i="2" l="1"/>
  <c r="AX1468" i="1"/>
  <c r="AW1491" i="2" l="1"/>
  <c r="AX1469" i="1"/>
  <c r="AW1492" i="2" l="1"/>
  <c r="AX1470" i="1"/>
  <c r="AW1493" i="2" l="1"/>
  <c r="AX1471" i="1"/>
  <c r="AW1494" i="2" l="1"/>
  <c r="AX1472" i="1"/>
  <c r="AW1495" i="2" l="1"/>
  <c r="AX1473" i="1"/>
  <c r="AW1496" i="2" l="1"/>
  <c r="AX1474" i="1"/>
  <c r="AW1497" i="2" l="1"/>
  <c r="AX1475" i="1"/>
  <c r="AW1498" i="2" l="1"/>
  <c r="AX1476" i="1"/>
  <c r="AW1499" i="2" l="1"/>
  <c r="AX1477" i="1"/>
  <c r="AW1500" i="2" l="1"/>
  <c r="AX1478" i="1"/>
  <c r="AW1501" i="2" l="1"/>
  <c r="AX1479" i="1"/>
  <c r="AW1502" i="2" l="1"/>
  <c r="AX1480" i="1"/>
  <c r="AW1503" i="2" l="1"/>
  <c r="AX1481" i="1"/>
  <c r="AW1504" i="2" l="1"/>
  <c r="AX1482" i="1"/>
  <c r="AW1505" i="2" l="1"/>
  <c r="AX1483" i="1"/>
  <c r="AW1506" i="2" l="1"/>
  <c r="AX1484" i="1"/>
  <c r="AW1507" i="2" l="1"/>
  <c r="AX1485" i="1"/>
  <c r="AW1508" i="2" l="1"/>
  <c r="AX1486" i="1"/>
  <c r="AW1509" i="2" l="1"/>
  <c r="AX1487" i="1"/>
  <c r="AW1510" i="2" l="1"/>
  <c r="AX1488" i="1"/>
  <c r="AW1511" i="2" l="1"/>
  <c r="AX1489" i="1"/>
  <c r="AW1512" i="2" l="1"/>
  <c r="AX1490" i="1"/>
  <c r="AW1513" i="2" l="1"/>
  <c r="AX1491" i="1"/>
  <c r="AW1514" i="2" l="1"/>
  <c r="AX1492" i="1"/>
  <c r="AW1515" i="2" l="1"/>
  <c r="AX1493" i="1"/>
  <c r="AW1516" i="2" l="1"/>
  <c r="AX1494" i="1"/>
  <c r="AW1517" i="2" l="1"/>
  <c r="AX1495" i="1"/>
  <c r="AW1518" i="2" l="1"/>
  <c r="AX1496" i="1"/>
  <c r="AW1519" i="2" l="1"/>
  <c r="AX1497" i="1"/>
  <c r="AW1520" i="2" l="1"/>
  <c r="AX1498" i="1"/>
  <c r="AW1521" i="2" l="1"/>
  <c r="AX1499" i="1"/>
  <c r="AW1522" i="2" l="1"/>
  <c r="AX1500" i="1"/>
  <c r="AW1523" i="2" l="1"/>
  <c r="AX1501" i="1"/>
  <c r="AW1524" i="2" l="1"/>
  <c r="AX1502" i="1"/>
  <c r="AW1525" i="2" l="1"/>
  <c r="AX1503" i="1"/>
  <c r="AW1526" i="2" l="1"/>
  <c r="AX1504" i="1"/>
  <c r="AW1527" i="2" l="1"/>
  <c r="AX1505" i="1"/>
  <c r="AW1528" i="2" l="1"/>
  <c r="AX1506" i="1"/>
  <c r="AW1529" i="2" l="1"/>
  <c r="AX1507" i="1"/>
  <c r="AW1530" i="2" l="1"/>
  <c r="AX1508" i="1"/>
  <c r="AW1531" i="2" l="1"/>
  <c r="AX1510" i="1"/>
  <c r="AX1509" i="1"/>
  <c r="AW1533" i="2" l="1"/>
  <c r="AW153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<sst xmlns="http://schemas.openxmlformats.org/spreadsheetml/2006/main" count="142" uniqueCount="46">
  <si>
    <t>Built In</t>
  </si>
  <si>
    <t>Us</t>
  </si>
  <si>
    <t>Mean</t>
  </si>
  <si>
    <t>ST DEV</t>
  </si>
  <si>
    <t>normalDist</t>
  </si>
  <si>
    <t>Accuracy</t>
  </si>
  <si>
    <t>Precission</t>
  </si>
  <si>
    <t>BuiltIn</t>
  </si>
  <si>
    <t>Error</t>
  </si>
  <si>
    <t>STD</t>
  </si>
  <si>
    <t>Normal Dist</t>
  </si>
  <si>
    <t>Mean Error</t>
  </si>
  <si>
    <t>Total accuracy</t>
  </si>
  <si>
    <t>Total Precission</t>
  </si>
  <si>
    <t>MAE</t>
  </si>
  <si>
    <t>SD</t>
  </si>
  <si>
    <t>Absolute (Ours)</t>
  </si>
  <si>
    <t>45 degrees</t>
  </si>
  <si>
    <t>40 degrees</t>
  </si>
  <si>
    <t>30 degrees</t>
  </si>
  <si>
    <t>20 degrees</t>
  </si>
  <si>
    <t>10 degrees</t>
  </si>
  <si>
    <t>NORM.DIST(F33,$G$33,$H$33,FALSE)</t>
  </si>
  <si>
    <t xml:space="preserve">Excel command -&gt; </t>
  </si>
  <si>
    <t>(D33-E33)</t>
  </si>
  <si>
    <t>D</t>
  </si>
  <si>
    <t>E</t>
  </si>
  <si>
    <t>F</t>
  </si>
  <si>
    <t>G</t>
  </si>
  <si>
    <t>H</t>
  </si>
  <si>
    <t>I</t>
  </si>
  <si>
    <t>AVERAGE(F33:F52)</t>
  </si>
  <si>
    <t>STDEV.S(F33:F52)</t>
  </si>
  <si>
    <t>Accuracy (Mean)</t>
  </si>
  <si>
    <t>Mean Absolue Error (MAE)</t>
  </si>
  <si>
    <t>45 Degrees</t>
  </si>
  <si>
    <t>40 Degrees</t>
  </si>
  <si>
    <t>30 Degrees</t>
  </si>
  <si>
    <t>20 Degrees</t>
  </si>
  <si>
    <t>10 Degrees</t>
  </si>
  <si>
    <t>TOTAL</t>
  </si>
  <si>
    <t>Unit</t>
  </si>
  <si>
    <t>Degrees</t>
  </si>
  <si>
    <t>y = -0.243x + 349.11</t>
  </si>
  <si>
    <t>error</t>
  </si>
  <si>
    <t>Precision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</si>
</sst>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rgb="FF4E5B61"/>
      <name val="Arial Unicode MS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4" fontId="0" fillId="0" borderId="0" xfId="0" applyNumberFormat="1"/>
    <xf numFmtId="164" fontId="0" fillId="0" borderId="12" xfId="0" applyNumberFormat="1" applyBorder="1"/>
    <xf numFmtId="0" fontId="2" fillId="4" borderId="9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0" fillId="4" borderId="8" xfId="0" applyFill="1" applyBorder="1"/>
    <xf numFmtId="0" fontId="2" fillId="4" borderId="1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4" fontId="2" fillId="5" borderId="2" xfId="0" applyNumberFormat="1" applyFont="1" applyFill="1" applyBorder="1"/>
    <xf numFmtId="164" fontId="2" fillId="5" borderId="4" xfId="0" applyNumberFormat="1" applyFont="1" applyFill="1" applyBorder="1"/>
    <xf numFmtId="0" fontId="2" fillId="4" borderId="8" xfId="0" applyFont="1" applyFill="1" applyBorder="1" applyAlignment="1">
      <alignment horizontal="center"/>
    </xf>
    <xf numFmtId="164" fontId="0" fillId="0" borderId="9" xfId="0" applyNumberFormat="1" applyBorder="1"/>
    <xf numFmtId="164" fontId="0" fillId="0" borderId="7" xfId="0" applyNumberFormat="1" applyBorder="1"/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/>
    <xf numFmtId="0" fontId="3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Ideal encoder</a:t>
            </a:r>
            <a:r>
              <a:rPr lang="en-US" baseline="0"/>
              <a:t> Vs our absolute encoder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Sheet1!$AV$5:$AV$1510</c:f>
              <c:numCache>
                <c:formatCode>General</c:formatCode>
                <c:ptCount val="1506"/>
                <c:pt idx="0">
                  <c:v>348</c:v>
                </c:pt>
                <c:pt idx="1">
                  <c:v>348</c:v>
                </c:pt>
                <c:pt idx="2">
                  <c:v>348</c:v>
                </c:pt>
                <c:pt idx="3">
                  <c:v>348</c:v>
                </c:pt>
                <c:pt idx="4">
                  <c:v>348</c:v>
                </c:pt>
                <c:pt idx="5">
                  <c:v>348</c:v>
                </c:pt>
                <c:pt idx="6">
                  <c:v>348</c:v>
                </c:pt>
                <c:pt idx="7">
                  <c:v>348</c:v>
                </c:pt>
                <c:pt idx="8">
                  <c:v>348</c:v>
                </c:pt>
                <c:pt idx="9">
                  <c:v>348</c:v>
                </c:pt>
                <c:pt idx="10">
                  <c:v>348</c:v>
                </c:pt>
                <c:pt idx="11">
                  <c:v>348</c:v>
                </c:pt>
                <c:pt idx="12">
                  <c:v>348</c:v>
                </c:pt>
                <c:pt idx="13">
                  <c:v>348</c:v>
                </c:pt>
                <c:pt idx="14">
                  <c:v>348</c:v>
                </c:pt>
                <c:pt idx="15">
                  <c:v>348</c:v>
                </c:pt>
                <c:pt idx="16">
                  <c:v>348</c:v>
                </c:pt>
                <c:pt idx="17">
                  <c:v>348</c:v>
                </c:pt>
                <c:pt idx="18">
                  <c:v>348</c:v>
                </c:pt>
                <c:pt idx="19">
                  <c:v>348</c:v>
                </c:pt>
                <c:pt idx="20">
                  <c:v>348</c:v>
                </c:pt>
                <c:pt idx="21">
                  <c:v>348</c:v>
                </c:pt>
                <c:pt idx="22">
                  <c:v>348</c:v>
                </c:pt>
                <c:pt idx="23">
                  <c:v>348</c:v>
                </c:pt>
                <c:pt idx="24">
                  <c:v>348</c:v>
                </c:pt>
                <c:pt idx="25">
                  <c:v>348</c:v>
                </c:pt>
                <c:pt idx="26">
                  <c:v>348</c:v>
                </c:pt>
                <c:pt idx="27">
                  <c:v>348</c:v>
                </c:pt>
                <c:pt idx="28">
                  <c:v>348</c:v>
                </c:pt>
                <c:pt idx="29">
                  <c:v>348</c:v>
                </c:pt>
                <c:pt idx="30">
                  <c:v>348</c:v>
                </c:pt>
                <c:pt idx="31">
                  <c:v>348</c:v>
                </c:pt>
                <c:pt idx="32">
                  <c:v>348</c:v>
                </c:pt>
                <c:pt idx="33">
                  <c:v>348</c:v>
                </c:pt>
                <c:pt idx="34">
                  <c:v>348</c:v>
                </c:pt>
                <c:pt idx="35">
                  <c:v>348</c:v>
                </c:pt>
                <c:pt idx="36">
                  <c:v>348</c:v>
                </c:pt>
                <c:pt idx="37">
                  <c:v>337</c:v>
                </c:pt>
                <c:pt idx="38">
                  <c:v>337</c:v>
                </c:pt>
                <c:pt idx="39">
                  <c:v>337</c:v>
                </c:pt>
                <c:pt idx="40">
                  <c:v>337</c:v>
                </c:pt>
                <c:pt idx="41">
                  <c:v>337</c:v>
                </c:pt>
                <c:pt idx="42">
                  <c:v>337</c:v>
                </c:pt>
                <c:pt idx="43">
                  <c:v>337</c:v>
                </c:pt>
                <c:pt idx="44">
                  <c:v>337</c:v>
                </c:pt>
                <c:pt idx="45">
                  <c:v>337</c:v>
                </c:pt>
                <c:pt idx="46">
                  <c:v>337</c:v>
                </c:pt>
                <c:pt idx="47">
                  <c:v>337</c:v>
                </c:pt>
                <c:pt idx="48">
                  <c:v>337</c:v>
                </c:pt>
                <c:pt idx="49">
                  <c:v>337</c:v>
                </c:pt>
                <c:pt idx="50">
                  <c:v>337</c:v>
                </c:pt>
                <c:pt idx="51">
                  <c:v>337</c:v>
                </c:pt>
                <c:pt idx="52">
                  <c:v>337</c:v>
                </c:pt>
                <c:pt idx="53">
                  <c:v>337</c:v>
                </c:pt>
                <c:pt idx="54">
                  <c:v>337</c:v>
                </c:pt>
                <c:pt idx="55">
                  <c:v>337</c:v>
                </c:pt>
                <c:pt idx="56">
                  <c:v>337</c:v>
                </c:pt>
                <c:pt idx="57">
                  <c:v>337</c:v>
                </c:pt>
                <c:pt idx="58">
                  <c:v>337</c:v>
                </c:pt>
                <c:pt idx="59">
                  <c:v>337</c:v>
                </c:pt>
                <c:pt idx="60">
                  <c:v>337</c:v>
                </c:pt>
                <c:pt idx="61">
                  <c:v>337</c:v>
                </c:pt>
                <c:pt idx="62">
                  <c:v>337</c:v>
                </c:pt>
                <c:pt idx="63">
                  <c:v>337</c:v>
                </c:pt>
                <c:pt idx="64">
                  <c:v>337</c:v>
                </c:pt>
                <c:pt idx="65">
                  <c:v>337</c:v>
                </c:pt>
                <c:pt idx="66">
                  <c:v>337</c:v>
                </c:pt>
                <c:pt idx="67">
                  <c:v>337</c:v>
                </c:pt>
                <c:pt idx="68">
                  <c:v>337</c:v>
                </c:pt>
                <c:pt idx="69">
                  <c:v>337</c:v>
                </c:pt>
                <c:pt idx="70">
                  <c:v>337</c:v>
                </c:pt>
                <c:pt idx="71">
                  <c:v>337</c:v>
                </c:pt>
                <c:pt idx="72">
                  <c:v>337</c:v>
                </c:pt>
                <c:pt idx="73">
                  <c:v>337</c:v>
                </c:pt>
                <c:pt idx="74">
                  <c:v>337</c:v>
                </c:pt>
                <c:pt idx="75">
                  <c:v>337</c:v>
                </c:pt>
                <c:pt idx="76">
                  <c:v>337</c:v>
                </c:pt>
                <c:pt idx="77">
                  <c:v>337</c:v>
                </c:pt>
                <c:pt idx="78">
                  <c:v>337</c:v>
                </c:pt>
                <c:pt idx="79">
                  <c:v>337</c:v>
                </c:pt>
                <c:pt idx="80">
                  <c:v>337</c:v>
                </c:pt>
                <c:pt idx="81">
                  <c:v>337</c:v>
                </c:pt>
                <c:pt idx="82">
                  <c:v>337</c:v>
                </c:pt>
                <c:pt idx="83">
                  <c:v>337</c:v>
                </c:pt>
                <c:pt idx="84">
                  <c:v>337</c:v>
                </c:pt>
                <c:pt idx="85">
                  <c:v>326</c:v>
                </c:pt>
                <c:pt idx="86">
                  <c:v>326</c:v>
                </c:pt>
                <c:pt idx="87">
                  <c:v>326</c:v>
                </c:pt>
                <c:pt idx="88">
                  <c:v>326</c:v>
                </c:pt>
                <c:pt idx="89">
                  <c:v>326</c:v>
                </c:pt>
                <c:pt idx="90">
                  <c:v>326</c:v>
                </c:pt>
                <c:pt idx="91">
                  <c:v>326</c:v>
                </c:pt>
                <c:pt idx="92">
                  <c:v>326</c:v>
                </c:pt>
                <c:pt idx="93">
                  <c:v>326</c:v>
                </c:pt>
                <c:pt idx="94">
                  <c:v>326</c:v>
                </c:pt>
                <c:pt idx="95">
                  <c:v>326</c:v>
                </c:pt>
                <c:pt idx="96">
                  <c:v>326</c:v>
                </c:pt>
                <c:pt idx="97">
                  <c:v>326</c:v>
                </c:pt>
                <c:pt idx="98">
                  <c:v>326</c:v>
                </c:pt>
                <c:pt idx="99">
                  <c:v>326</c:v>
                </c:pt>
                <c:pt idx="100">
                  <c:v>326</c:v>
                </c:pt>
                <c:pt idx="101">
                  <c:v>326</c:v>
                </c:pt>
                <c:pt idx="102">
                  <c:v>326</c:v>
                </c:pt>
                <c:pt idx="103">
                  <c:v>326</c:v>
                </c:pt>
                <c:pt idx="104">
                  <c:v>326</c:v>
                </c:pt>
                <c:pt idx="105">
                  <c:v>326</c:v>
                </c:pt>
                <c:pt idx="106">
                  <c:v>326</c:v>
                </c:pt>
                <c:pt idx="107">
                  <c:v>326</c:v>
                </c:pt>
                <c:pt idx="108">
                  <c:v>326</c:v>
                </c:pt>
                <c:pt idx="109">
                  <c:v>326</c:v>
                </c:pt>
                <c:pt idx="110">
                  <c:v>326</c:v>
                </c:pt>
                <c:pt idx="111">
                  <c:v>326</c:v>
                </c:pt>
                <c:pt idx="112">
                  <c:v>326</c:v>
                </c:pt>
                <c:pt idx="113">
                  <c:v>326</c:v>
                </c:pt>
                <c:pt idx="114">
                  <c:v>326</c:v>
                </c:pt>
                <c:pt idx="115">
                  <c:v>326</c:v>
                </c:pt>
                <c:pt idx="116">
                  <c:v>326</c:v>
                </c:pt>
                <c:pt idx="117">
                  <c:v>326</c:v>
                </c:pt>
                <c:pt idx="118">
                  <c:v>326</c:v>
                </c:pt>
                <c:pt idx="119">
                  <c:v>326</c:v>
                </c:pt>
                <c:pt idx="120">
                  <c:v>326</c:v>
                </c:pt>
                <c:pt idx="121">
                  <c:v>326</c:v>
                </c:pt>
                <c:pt idx="122">
                  <c:v>326</c:v>
                </c:pt>
                <c:pt idx="123">
                  <c:v>326</c:v>
                </c:pt>
                <c:pt idx="124">
                  <c:v>326</c:v>
                </c:pt>
                <c:pt idx="125">
                  <c:v>326</c:v>
                </c:pt>
                <c:pt idx="126">
                  <c:v>326</c:v>
                </c:pt>
                <c:pt idx="127">
                  <c:v>326</c:v>
                </c:pt>
                <c:pt idx="128">
                  <c:v>326</c:v>
                </c:pt>
                <c:pt idx="129">
                  <c:v>326</c:v>
                </c:pt>
                <c:pt idx="130">
                  <c:v>326</c:v>
                </c:pt>
                <c:pt idx="131">
                  <c:v>326</c:v>
                </c:pt>
                <c:pt idx="132">
                  <c:v>326</c:v>
                </c:pt>
                <c:pt idx="133">
                  <c:v>326</c:v>
                </c:pt>
                <c:pt idx="134">
                  <c:v>326</c:v>
                </c:pt>
                <c:pt idx="135">
                  <c:v>326</c:v>
                </c:pt>
                <c:pt idx="136">
                  <c:v>315</c:v>
                </c:pt>
                <c:pt idx="137">
                  <c:v>315</c:v>
                </c:pt>
                <c:pt idx="138">
                  <c:v>315</c:v>
                </c:pt>
                <c:pt idx="139">
                  <c:v>315</c:v>
                </c:pt>
                <c:pt idx="140">
                  <c:v>315</c:v>
                </c:pt>
                <c:pt idx="141">
                  <c:v>315</c:v>
                </c:pt>
                <c:pt idx="142">
                  <c:v>315</c:v>
                </c:pt>
                <c:pt idx="143">
                  <c:v>315</c:v>
                </c:pt>
                <c:pt idx="144">
                  <c:v>315</c:v>
                </c:pt>
                <c:pt idx="145">
                  <c:v>315</c:v>
                </c:pt>
                <c:pt idx="146">
                  <c:v>315</c:v>
                </c:pt>
                <c:pt idx="147">
                  <c:v>315</c:v>
                </c:pt>
                <c:pt idx="148">
                  <c:v>315</c:v>
                </c:pt>
                <c:pt idx="149">
                  <c:v>315</c:v>
                </c:pt>
                <c:pt idx="150">
                  <c:v>315</c:v>
                </c:pt>
                <c:pt idx="151">
                  <c:v>315</c:v>
                </c:pt>
                <c:pt idx="152">
                  <c:v>315</c:v>
                </c:pt>
                <c:pt idx="153">
                  <c:v>315</c:v>
                </c:pt>
                <c:pt idx="154">
                  <c:v>315</c:v>
                </c:pt>
                <c:pt idx="155">
                  <c:v>315</c:v>
                </c:pt>
                <c:pt idx="156">
                  <c:v>315</c:v>
                </c:pt>
                <c:pt idx="157">
                  <c:v>315</c:v>
                </c:pt>
                <c:pt idx="158">
                  <c:v>315</c:v>
                </c:pt>
                <c:pt idx="159">
                  <c:v>315</c:v>
                </c:pt>
                <c:pt idx="160">
                  <c:v>315</c:v>
                </c:pt>
                <c:pt idx="161">
                  <c:v>315</c:v>
                </c:pt>
                <c:pt idx="162">
                  <c:v>315</c:v>
                </c:pt>
                <c:pt idx="163">
                  <c:v>315</c:v>
                </c:pt>
                <c:pt idx="164">
                  <c:v>315</c:v>
                </c:pt>
                <c:pt idx="165">
                  <c:v>315</c:v>
                </c:pt>
                <c:pt idx="166">
                  <c:v>315</c:v>
                </c:pt>
                <c:pt idx="167">
                  <c:v>315</c:v>
                </c:pt>
                <c:pt idx="168">
                  <c:v>315</c:v>
                </c:pt>
                <c:pt idx="169">
                  <c:v>315</c:v>
                </c:pt>
                <c:pt idx="170">
                  <c:v>315</c:v>
                </c:pt>
                <c:pt idx="171">
                  <c:v>315</c:v>
                </c:pt>
                <c:pt idx="172">
                  <c:v>315</c:v>
                </c:pt>
                <c:pt idx="173">
                  <c:v>315</c:v>
                </c:pt>
                <c:pt idx="174">
                  <c:v>315</c:v>
                </c:pt>
                <c:pt idx="175">
                  <c:v>315</c:v>
                </c:pt>
                <c:pt idx="176">
                  <c:v>315</c:v>
                </c:pt>
                <c:pt idx="177">
                  <c:v>315</c:v>
                </c:pt>
                <c:pt idx="178">
                  <c:v>315</c:v>
                </c:pt>
                <c:pt idx="179">
                  <c:v>315</c:v>
                </c:pt>
                <c:pt idx="180">
                  <c:v>315</c:v>
                </c:pt>
                <c:pt idx="181">
                  <c:v>303</c:v>
                </c:pt>
                <c:pt idx="182">
                  <c:v>303</c:v>
                </c:pt>
                <c:pt idx="183">
                  <c:v>303</c:v>
                </c:pt>
                <c:pt idx="184">
                  <c:v>303</c:v>
                </c:pt>
                <c:pt idx="185">
                  <c:v>303</c:v>
                </c:pt>
                <c:pt idx="186">
                  <c:v>303</c:v>
                </c:pt>
                <c:pt idx="187">
                  <c:v>303</c:v>
                </c:pt>
                <c:pt idx="188">
                  <c:v>303</c:v>
                </c:pt>
                <c:pt idx="189">
                  <c:v>303</c:v>
                </c:pt>
                <c:pt idx="190">
                  <c:v>303</c:v>
                </c:pt>
                <c:pt idx="191">
                  <c:v>303</c:v>
                </c:pt>
                <c:pt idx="192">
                  <c:v>303</c:v>
                </c:pt>
                <c:pt idx="193">
                  <c:v>303</c:v>
                </c:pt>
                <c:pt idx="194">
                  <c:v>303</c:v>
                </c:pt>
                <c:pt idx="195">
                  <c:v>303</c:v>
                </c:pt>
                <c:pt idx="196">
                  <c:v>303</c:v>
                </c:pt>
                <c:pt idx="197">
                  <c:v>303</c:v>
                </c:pt>
                <c:pt idx="198">
                  <c:v>303</c:v>
                </c:pt>
                <c:pt idx="199">
                  <c:v>303</c:v>
                </c:pt>
                <c:pt idx="200">
                  <c:v>303</c:v>
                </c:pt>
                <c:pt idx="201">
                  <c:v>303</c:v>
                </c:pt>
                <c:pt idx="202">
                  <c:v>303</c:v>
                </c:pt>
                <c:pt idx="203">
                  <c:v>303</c:v>
                </c:pt>
                <c:pt idx="204">
                  <c:v>303</c:v>
                </c:pt>
                <c:pt idx="205">
                  <c:v>303</c:v>
                </c:pt>
                <c:pt idx="206">
                  <c:v>303</c:v>
                </c:pt>
                <c:pt idx="207">
                  <c:v>303</c:v>
                </c:pt>
                <c:pt idx="208">
                  <c:v>303</c:v>
                </c:pt>
                <c:pt idx="209">
                  <c:v>303</c:v>
                </c:pt>
                <c:pt idx="210">
                  <c:v>303</c:v>
                </c:pt>
                <c:pt idx="211">
                  <c:v>303</c:v>
                </c:pt>
                <c:pt idx="212">
                  <c:v>303</c:v>
                </c:pt>
                <c:pt idx="213">
                  <c:v>303</c:v>
                </c:pt>
                <c:pt idx="214">
                  <c:v>303</c:v>
                </c:pt>
                <c:pt idx="215">
                  <c:v>303</c:v>
                </c:pt>
                <c:pt idx="216">
                  <c:v>303</c:v>
                </c:pt>
                <c:pt idx="217">
                  <c:v>303</c:v>
                </c:pt>
                <c:pt idx="218">
                  <c:v>303</c:v>
                </c:pt>
                <c:pt idx="219">
                  <c:v>303</c:v>
                </c:pt>
                <c:pt idx="220">
                  <c:v>303</c:v>
                </c:pt>
                <c:pt idx="221">
                  <c:v>303</c:v>
                </c:pt>
                <c:pt idx="222">
                  <c:v>303</c:v>
                </c:pt>
                <c:pt idx="223">
                  <c:v>303</c:v>
                </c:pt>
                <c:pt idx="224">
                  <c:v>303</c:v>
                </c:pt>
                <c:pt idx="225">
                  <c:v>292</c:v>
                </c:pt>
                <c:pt idx="226">
                  <c:v>292</c:v>
                </c:pt>
                <c:pt idx="227">
                  <c:v>292</c:v>
                </c:pt>
                <c:pt idx="228">
                  <c:v>292</c:v>
                </c:pt>
                <c:pt idx="229">
                  <c:v>292</c:v>
                </c:pt>
                <c:pt idx="230">
                  <c:v>292</c:v>
                </c:pt>
                <c:pt idx="231">
                  <c:v>292</c:v>
                </c:pt>
                <c:pt idx="232">
                  <c:v>292</c:v>
                </c:pt>
                <c:pt idx="233">
                  <c:v>292</c:v>
                </c:pt>
                <c:pt idx="234">
                  <c:v>292</c:v>
                </c:pt>
                <c:pt idx="235">
                  <c:v>292</c:v>
                </c:pt>
                <c:pt idx="236">
                  <c:v>292</c:v>
                </c:pt>
                <c:pt idx="237">
                  <c:v>292</c:v>
                </c:pt>
                <c:pt idx="238">
                  <c:v>292</c:v>
                </c:pt>
                <c:pt idx="239">
                  <c:v>292</c:v>
                </c:pt>
                <c:pt idx="240">
                  <c:v>292</c:v>
                </c:pt>
                <c:pt idx="241">
                  <c:v>292</c:v>
                </c:pt>
                <c:pt idx="242">
                  <c:v>292</c:v>
                </c:pt>
                <c:pt idx="243">
                  <c:v>292</c:v>
                </c:pt>
                <c:pt idx="244">
                  <c:v>292</c:v>
                </c:pt>
                <c:pt idx="245">
                  <c:v>292</c:v>
                </c:pt>
                <c:pt idx="246">
                  <c:v>292</c:v>
                </c:pt>
                <c:pt idx="247">
                  <c:v>292</c:v>
                </c:pt>
                <c:pt idx="248">
                  <c:v>292</c:v>
                </c:pt>
                <c:pt idx="249">
                  <c:v>292</c:v>
                </c:pt>
                <c:pt idx="250">
                  <c:v>292</c:v>
                </c:pt>
                <c:pt idx="251">
                  <c:v>292</c:v>
                </c:pt>
                <c:pt idx="252">
                  <c:v>292</c:v>
                </c:pt>
                <c:pt idx="253">
                  <c:v>292</c:v>
                </c:pt>
                <c:pt idx="254">
                  <c:v>292</c:v>
                </c:pt>
                <c:pt idx="255">
                  <c:v>292</c:v>
                </c:pt>
                <c:pt idx="256">
                  <c:v>292</c:v>
                </c:pt>
                <c:pt idx="257">
                  <c:v>292</c:v>
                </c:pt>
                <c:pt idx="258">
                  <c:v>292</c:v>
                </c:pt>
                <c:pt idx="259">
                  <c:v>292</c:v>
                </c:pt>
                <c:pt idx="260">
                  <c:v>292</c:v>
                </c:pt>
                <c:pt idx="261">
                  <c:v>292</c:v>
                </c:pt>
                <c:pt idx="262">
                  <c:v>292</c:v>
                </c:pt>
                <c:pt idx="263">
                  <c:v>292</c:v>
                </c:pt>
                <c:pt idx="264">
                  <c:v>292</c:v>
                </c:pt>
                <c:pt idx="265">
                  <c:v>292</c:v>
                </c:pt>
                <c:pt idx="266">
                  <c:v>292</c:v>
                </c:pt>
                <c:pt idx="267">
                  <c:v>292</c:v>
                </c:pt>
                <c:pt idx="268">
                  <c:v>292</c:v>
                </c:pt>
                <c:pt idx="269">
                  <c:v>292</c:v>
                </c:pt>
                <c:pt idx="270">
                  <c:v>292</c:v>
                </c:pt>
                <c:pt idx="271">
                  <c:v>292</c:v>
                </c:pt>
                <c:pt idx="272">
                  <c:v>292</c:v>
                </c:pt>
                <c:pt idx="273">
                  <c:v>292</c:v>
                </c:pt>
                <c:pt idx="274">
                  <c:v>281</c:v>
                </c:pt>
                <c:pt idx="275">
                  <c:v>281</c:v>
                </c:pt>
                <c:pt idx="276">
                  <c:v>281</c:v>
                </c:pt>
                <c:pt idx="277">
                  <c:v>281</c:v>
                </c:pt>
                <c:pt idx="278">
                  <c:v>281</c:v>
                </c:pt>
                <c:pt idx="279">
                  <c:v>281</c:v>
                </c:pt>
                <c:pt idx="280">
                  <c:v>281</c:v>
                </c:pt>
                <c:pt idx="281">
                  <c:v>281</c:v>
                </c:pt>
                <c:pt idx="282">
                  <c:v>281</c:v>
                </c:pt>
                <c:pt idx="283">
                  <c:v>281</c:v>
                </c:pt>
                <c:pt idx="284">
                  <c:v>281</c:v>
                </c:pt>
                <c:pt idx="285">
                  <c:v>281</c:v>
                </c:pt>
                <c:pt idx="286">
                  <c:v>281</c:v>
                </c:pt>
                <c:pt idx="287">
                  <c:v>281</c:v>
                </c:pt>
                <c:pt idx="288">
                  <c:v>281</c:v>
                </c:pt>
                <c:pt idx="289">
                  <c:v>281</c:v>
                </c:pt>
                <c:pt idx="290">
                  <c:v>281</c:v>
                </c:pt>
                <c:pt idx="291">
                  <c:v>281</c:v>
                </c:pt>
                <c:pt idx="292">
                  <c:v>281</c:v>
                </c:pt>
                <c:pt idx="293">
                  <c:v>281</c:v>
                </c:pt>
                <c:pt idx="294">
                  <c:v>281</c:v>
                </c:pt>
                <c:pt idx="295">
                  <c:v>281</c:v>
                </c:pt>
                <c:pt idx="296">
                  <c:v>281</c:v>
                </c:pt>
                <c:pt idx="297">
                  <c:v>281</c:v>
                </c:pt>
                <c:pt idx="298">
                  <c:v>281</c:v>
                </c:pt>
                <c:pt idx="299">
                  <c:v>281</c:v>
                </c:pt>
                <c:pt idx="300">
                  <c:v>281</c:v>
                </c:pt>
                <c:pt idx="301">
                  <c:v>281</c:v>
                </c:pt>
                <c:pt idx="302">
                  <c:v>281</c:v>
                </c:pt>
                <c:pt idx="303">
                  <c:v>281</c:v>
                </c:pt>
                <c:pt idx="304">
                  <c:v>281</c:v>
                </c:pt>
                <c:pt idx="305">
                  <c:v>281</c:v>
                </c:pt>
                <c:pt idx="306">
                  <c:v>281</c:v>
                </c:pt>
                <c:pt idx="307">
                  <c:v>281</c:v>
                </c:pt>
                <c:pt idx="308">
                  <c:v>270</c:v>
                </c:pt>
                <c:pt idx="309">
                  <c:v>270</c:v>
                </c:pt>
                <c:pt idx="310">
                  <c:v>270</c:v>
                </c:pt>
                <c:pt idx="311">
                  <c:v>270</c:v>
                </c:pt>
                <c:pt idx="312">
                  <c:v>270</c:v>
                </c:pt>
                <c:pt idx="313">
                  <c:v>270</c:v>
                </c:pt>
                <c:pt idx="314">
                  <c:v>270</c:v>
                </c:pt>
                <c:pt idx="315">
                  <c:v>270</c:v>
                </c:pt>
                <c:pt idx="316">
                  <c:v>270</c:v>
                </c:pt>
                <c:pt idx="317">
                  <c:v>270</c:v>
                </c:pt>
                <c:pt idx="318">
                  <c:v>270</c:v>
                </c:pt>
                <c:pt idx="319">
                  <c:v>270</c:v>
                </c:pt>
                <c:pt idx="320">
                  <c:v>270</c:v>
                </c:pt>
                <c:pt idx="321">
                  <c:v>270</c:v>
                </c:pt>
                <c:pt idx="322">
                  <c:v>270</c:v>
                </c:pt>
                <c:pt idx="323">
                  <c:v>270</c:v>
                </c:pt>
                <c:pt idx="324">
                  <c:v>270</c:v>
                </c:pt>
                <c:pt idx="325">
                  <c:v>270</c:v>
                </c:pt>
                <c:pt idx="326">
                  <c:v>270</c:v>
                </c:pt>
                <c:pt idx="327">
                  <c:v>270</c:v>
                </c:pt>
                <c:pt idx="328">
                  <c:v>270</c:v>
                </c:pt>
                <c:pt idx="329">
                  <c:v>270</c:v>
                </c:pt>
                <c:pt idx="330">
                  <c:v>270</c:v>
                </c:pt>
                <c:pt idx="331">
                  <c:v>270</c:v>
                </c:pt>
                <c:pt idx="332">
                  <c:v>270</c:v>
                </c:pt>
                <c:pt idx="333">
                  <c:v>270</c:v>
                </c:pt>
                <c:pt idx="334">
                  <c:v>270</c:v>
                </c:pt>
                <c:pt idx="335">
                  <c:v>270</c:v>
                </c:pt>
                <c:pt idx="336">
                  <c:v>270</c:v>
                </c:pt>
                <c:pt idx="337">
                  <c:v>270</c:v>
                </c:pt>
                <c:pt idx="338">
                  <c:v>270</c:v>
                </c:pt>
                <c:pt idx="339">
                  <c:v>270</c:v>
                </c:pt>
                <c:pt idx="340">
                  <c:v>270</c:v>
                </c:pt>
                <c:pt idx="341">
                  <c:v>270</c:v>
                </c:pt>
                <c:pt idx="342">
                  <c:v>270</c:v>
                </c:pt>
                <c:pt idx="343">
                  <c:v>270</c:v>
                </c:pt>
                <c:pt idx="344">
                  <c:v>270</c:v>
                </c:pt>
                <c:pt idx="345">
                  <c:v>270</c:v>
                </c:pt>
                <c:pt idx="346">
                  <c:v>270</c:v>
                </c:pt>
                <c:pt idx="347">
                  <c:v>270</c:v>
                </c:pt>
                <c:pt idx="348">
                  <c:v>270</c:v>
                </c:pt>
                <c:pt idx="349">
                  <c:v>270</c:v>
                </c:pt>
                <c:pt idx="350">
                  <c:v>270</c:v>
                </c:pt>
                <c:pt idx="351">
                  <c:v>270</c:v>
                </c:pt>
                <c:pt idx="352">
                  <c:v>270</c:v>
                </c:pt>
                <c:pt idx="353">
                  <c:v>270</c:v>
                </c:pt>
                <c:pt idx="354">
                  <c:v>270</c:v>
                </c:pt>
                <c:pt idx="355">
                  <c:v>270</c:v>
                </c:pt>
                <c:pt idx="356">
                  <c:v>270</c:v>
                </c:pt>
                <c:pt idx="357">
                  <c:v>270</c:v>
                </c:pt>
                <c:pt idx="358">
                  <c:v>270</c:v>
                </c:pt>
                <c:pt idx="359">
                  <c:v>270</c:v>
                </c:pt>
                <c:pt idx="360">
                  <c:v>258</c:v>
                </c:pt>
                <c:pt idx="361">
                  <c:v>258</c:v>
                </c:pt>
                <c:pt idx="362">
                  <c:v>258</c:v>
                </c:pt>
                <c:pt idx="363">
                  <c:v>258</c:v>
                </c:pt>
                <c:pt idx="364">
                  <c:v>258</c:v>
                </c:pt>
                <c:pt idx="365">
                  <c:v>258</c:v>
                </c:pt>
                <c:pt idx="366">
                  <c:v>258</c:v>
                </c:pt>
                <c:pt idx="367">
                  <c:v>258</c:v>
                </c:pt>
                <c:pt idx="368">
                  <c:v>258</c:v>
                </c:pt>
                <c:pt idx="369">
                  <c:v>258</c:v>
                </c:pt>
                <c:pt idx="370">
                  <c:v>258</c:v>
                </c:pt>
                <c:pt idx="371">
                  <c:v>258</c:v>
                </c:pt>
                <c:pt idx="372">
                  <c:v>258</c:v>
                </c:pt>
                <c:pt idx="373">
                  <c:v>258</c:v>
                </c:pt>
                <c:pt idx="374">
                  <c:v>258</c:v>
                </c:pt>
                <c:pt idx="375">
                  <c:v>258</c:v>
                </c:pt>
                <c:pt idx="376">
                  <c:v>258</c:v>
                </c:pt>
                <c:pt idx="377">
                  <c:v>258</c:v>
                </c:pt>
                <c:pt idx="378">
                  <c:v>258</c:v>
                </c:pt>
                <c:pt idx="379">
                  <c:v>258</c:v>
                </c:pt>
                <c:pt idx="380">
                  <c:v>258</c:v>
                </c:pt>
                <c:pt idx="381">
                  <c:v>258</c:v>
                </c:pt>
                <c:pt idx="382">
                  <c:v>258</c:v>
                </c:pt>
                <c:pt idx="383">
                  <c:v>258</c:v>
                </c:pt>
                <c:pt idx="384">
                  <c:v>258</c:v>
                </c:pt>
                <c:pt idx="385">
                  <c:v>258</c:v>
                </c:pt>
                <c:pt idx="386">
                  <c:v>258</c:v>
                </c:pt>
                <c:pt idx="387">
                  <c:v>258</c:v>
                </c:pt>
                <c:pt idx="388">
                  <c:v>258</c:v>
                </c:pt>
                <c:pt idx="389">
                  <c:v>258</c:v>
                </c:pt>
                <c:pt idx="390">
                  <c:v>258</c:v>
                </c:pt>
                <c:pt idx="391">
                  <c:v>258</c:v>
                </c:pt>
                <c:pt idx="392">
                  <c:v>258</c:v>
                </c:pt>
                <c:pt idx="393">
                  <c:v>258</c:v>
                </c:pt>
                <c:pt idx="394">
                  <c:v>247</c:v>
                </c:pt>
                <c:pt idx="395">
                  <c:v>247</c:v>
                </c:pt>
                <c:pt idx="396">
                  <c:v>247</c:v>
                </c:pt>
                <c:pt idx="397">
                  <c:v>247</c:v>
                </c:pt>
                <c:pt idx="398">
                  <c:v>247</c:v>
                </c:pt>
                <c:pt idx="399">
                  <c:v>247</c:v>
                </c:pt>
                <c:pt idx="400">
                  <c:v>247</c:v>
                </c:pt>
                <c:pt idx="401">
                  <c:v>247</c:v>
                </c:pt>
                <c:pt idx="402">
                  <c:v>247</c:v>
                </c:pt>
                <c:pt idx="403">
                  <c:v>247</c:v>
                </c:pt>
                <c:pt idx="404">
                  <c:v>247</c:v>
                </c:pt>
                <c:pt idx="405">
                  <c:v>247</c:v>
                </c:pt>
                <c:pt idx="406">
                  <c:v>247</c:v>
                </c:pt>
                <c:pt idx="407">
                  <c:v>247</c:v>
                </c:pt>
                <c:pt idx="408">
                  <c:v>247</c:v>
                </c:pt>
                <c:pt idx="409">
                  <c:v>247</c:v>
                </c:pt>
                <c:pt idx="410">
                  <c:v>247</c:v>
                </c:pt>
                <c:pt idx="411">
                  <c:v>247</c:v>
                </c:pt>
                <c:pt idx="412">
                  <c:v>247</c:v>
                </c:pt>
                <c:pt idx="413">
                  <c:v>247</c:v>
                </c:pt>
                <c:pt idx="414">
                  <c:v>247</c:v>
                </c:pt>
                <c:pt idx="415">
                  <c:v>247</c:v>
                </c:pt>
                <c:pt idx="416">
                  <c:v>247</c:v>
                </c:pt>
                <c:pt idx="417">
                  <c:v>247</c:v>
                </c:pt>
                <c:pt idx="418">
                  <c:v>247</c:v>
                </c:pt>
                <c:pt idx="419">
                  <c:v>247</c:v>
                </c:pt>
                <c:pt idx="420">
                  <c:v>247</c:v>
                </c:pt>
                <c:pt idx="421">
                  <c:v>247</c:v>
                </c:pt>
                <c:pt idx="422">
                  <c:v>247</c:v>
                </c:pt>
                <c:pt idx="423">
                  <c:v>247</c:v>
                </c:pt>
                <c:pt idx="424">
                  <c:v>247</c:v>
                </c:pt>
                <c:pt idx="425">
                  <c:v>247</c:v>
                </c:pt>
                <c:pt idx="426">
                  <c:v>247</c:v>
                </c:pt>
                <c:pt idx="427">
                  <c:v>247</c:v>
                </c:pt>
                <c:pt idx="428">
                  <c:v>247</c:v>
                </c:pt>
                <c:pt idx="429">
                  <c:v>247</c:v>
                </c:pt>
                <c:pt idx="430">
                  <c:v>247</c:v>
                </c:pt>
                <c:pt idx="431">
                  <c:v>247</c:v>
                </c:pt>
                <c:pt idx="432">
                  <c:v>247</c:v>
                </c:pt>
                <c:pt idx="433">
                  <c:v>247</c:v>
                </c:pt>
                <c:pt idx="434">
                  <c:v>247</c:v>
                </c:pt>
                <c:pt idx="435">
                  <c:v>247</c:v>
                </c:pt>
                <c:pt idx="436">
                  <c:v>247</c:v>
                </c:pt>
                <c:pt idx="437">
                  <c:v>247</c:v>
                </c:pt>
                <c:pt idx="438">
                  <c:v>247</c:v>
                </c:pt>
                <c:pt idx="439">
                  <c:v>247</c:v>
                </c:pt>
                <c:pt idx="440">
                  <c:v>247</c:v>
                </c:pt>
                <c:pt idx="441">
                  <c:v>247</c:v>
                </c:pt>
                <c:pt idx="442">
                  <c:v>247</c:v>
                </c:pt>
                <c:pt idx="443">
                  <c:v>247</c:v>
                </c:pt>
                <c:pt idx="444">
                  <c:v>247</c:v>
                </c:pt>
                <c:pt idx="445">
                  <c:v>247</c:v>
                </c:pt>
                <c:pt idx="446">
                  <c:v>247</c:v>
                </c:pt>
                <c:pt idx="447">
                  <c:v>236</c:v>
                </c:pt>
                <c:pt idx="448">
                  <c:v>236</c:v>
                </c:pt>
                <c:pt idx="449">
                  <c:v>236</c:v>
                </c:pt>
                <c:pt idx="450">
                  <c:v>236</c:v>
                </c:pt>
                <c:pt idx="451">
                  <c:v>236</c:v>
                </c:pt>
                <c:pt idx="452">
                  <c:v>236</c:v>
                </c:pt>
                <c:pt idx="453">
                  <c:v>236</c:v>
                </c:pt>
                <c:pt idx="454">
                  <c:v>236</c:v>
                </c:pt>
                <c:pt idx="455">
                  <c:v>236</c:v>
                </c:pt>
                <c:pt idx="456">
                  <c:v>236</c:v>
                </c:pt>
                <c:pt idx="457">
                  <c:v>236</c:v>
                </c:pt>
                <c:pt idx="458">
                  <c:v>236</c:v>
                </c:pt>
                <c:pt idx="459">
                  <c:v>236</c:v>
                </c:pt>
                <c:pt idx="460">
                  <c:v>236</c:v>
                </c:pt>
                <c:pt idx="461">
                  <c:v>236</c:v>
                </c:pt>
                <c:pt idx="462">
                  <c:v>236</c:v>
                </c:pt>
                <c:pt idx="463">
                  <c:v>236</c:v>
                </c:pt>
                <c:pt idx="464">
                  <c:v>236</c:v>
                </c:pt>
                <c:pt idx="465">
                  <c:v>236</c:v>
                </c:pt>
                <c:pt idx="466">
                  <c:v>236</c:v>
                </c:pt>
                <c:pt idx="467">
                  <c:v>236</c:v>
                </c:pt>
                <c:pt idx="468">
                  <c:v>236</c:v>
                </c:pt>
                <c:pt idx="469">
                  <c:v>236</c:v>
                </c:pt>
                <c:pt idx="470">
                  <c:v>236</c:v>
                </c:pt>
                <c:pt idx="471">
                  <c:v>236</c:v>
                </c:pt>
                <c:pt idx="472">
                  <c:v>236</c:v>
                </c:pt>
                <c:pt idx="473">
                  <c:v>236</c:v>
                </c:pt>
                <c:pt idx="474">
                  <c:v>236</c:v>
                </c:pt>
                <c:pt idx="475">
                  <c:v>236</c:v>
                </c:pt>
                <c:pt idx="476">
                  <c:v>236</c:v>
                </c:pt>
                <c:pt idx="477">
                  <c:v>236</c:v>
                </c:pt>
                <c:pt idx="478">
                  <c:v>236</c:v>
                </c:pt>
                <c:pt idx="479">
                  <c:v>236</c:v>
                </c:pt>
                <c:pt idx="480">
                  <c:v>236</c:v>
                </c:pt>
                <c:pt idx="481">
                  <c:v>236</c:v>
                </c:pt>
                <c:pt idx="482">
                  <c:v>236</c:v>
                </c:pt>
                <c:pt idx="483">
                  <c:v>236</c:v>
                </c:pt>
                <c:pt idx="484">
                  <c:v>236</c:v>
                </c:pt>
                <c:pt idx="485">
                  <c:v>236</c:v>
                </c:pt>
                <c:pt idx="486">
                  <c:v>225</c:v>
                </c:pt>
                <c:pt idx="487">
                  <c:v>225</c:v>
                </c:pt>
                <c:pt idx="488">
                  <c:v>225</c:v>
                </c:pt>
                <c:pt idx="489">
                  <c:v>225</c:v>
                </c:pt>
                <c:pt idx="490">
                  <c:v>225</c:v>
                </c:pt>
                <c:pt idx="491">
                  <c:v>225</c:v>
                </c:pt>
                <c:pt idx="492">
                  <c:v>225</c:v>
                </c:pt>
                <c:pt idx="493">
                  <c:v>225</c:v>
                </c:pt>
                <c:pt idx="494">
                  <c:v>225</c:v>
                </c:pt>
                <c:pt idx="495">
                  <c:v>225</c:v>
                </c:pt>
                <c:pt idx="496">
                  <c:v>225</c:v>
                </c:pt>
                <c:pt idx="497">
                  <c:v>225</c:v>
                </c:pt>
                <c:pt idx="498">
                  <c:v>225</c:v>
                </c:pt>
                <c:pt idx="499">
                  <c:v>225</c:v>
                </c:pt>
                <c:pt idx="500">
                  <c:v>225</c:v>
                </c:pt>
                <c:pt idx="501">
                  <c:v>225</c:v>
                </c:pt>
                <c:pt idx="502">
                  <c:v>225</c:v>
                </c:pt>
                <c:pt idx="503">
                  <c:v>225</c:v>
                </c:pt>
                <c:pt idx="504">
                  <c:v>225</c:v>
                </c:pt>
                <c:pt idx="505">
                  <c:v>225</c:v>
                </c:pt>
                <c:pt idx="506">
                  <c:v>225</c:v>
                </c:pt>
                <c:pt idx="507">
                  <c:v>225</c:v>
                </c:pt>
                <c:pt idx="508">
                  <c:v>225</c:v>
                </c:pt>
                <c:pt idx="509">
                  <c:v>225</c:v>
                </c:pt>
                <c:pt idx="510">
                  <c:v>225</c:v>
                </c:pt>
                <c:pt idx="511">
                  <c:v>225</c:v>
                </c:pt>
                <c:pt idx="512">
                  <c:v>225</c:v>
                </c:pt>
                <c:pt idx="513">
                  <c:v>225</c:v>
                </c:pt>
                <c:pt idx="514">
                  <c:v>225</c:v>
                </c:pt>
                <c:pt idx="515">
                  <c:v>225</c:v>
                </c:pt>
                <c:pt idx="516">
                  <c:v>225</c:v>
                </c:pt>
                <c:pt idx="517">
                  <c:v>225</c:v>
                </c:pt>
                <c:pt idx="518">
                  <c:v>225</c:v>
                </c:pt>
                <c:pt idx="519">
                  <c:v>225</c:v>
                </c:pt>
                <c:pt idx="520">
                  <c:v>225</c:v>
                </c:pt>
                <c:pt idx="521">
                  <c:v>225</c:v>
                </c:pt>
                <c:pt idx="522">
                  <c:v>225</c:v>
                </c:pt>
                <c:pt idx="523">
                  <c:v>225</c:v>
                </c:pt>
                <c:pt idx="524">
                  <c:v>225</c:v>
                </c:pt>
                <c:pt idx="525">
                  <c:v>225</c:v>
                </c:pt>
                <c:pt idx="526">
                  <c:v>225</c:v>
                </c:pt>
                <c:pt idx="527">
                  <c:v>225</c:v>
                </c:pt>
                <c:pt idx="528">
                  <c:v>225</c:v>
                </c:pt>
                <c:pt idx="529">
                  <c:v>225</c:v>
                </c:pt>
                <c:pt idx="530">
                  <c:v>225</c:v>
                </c:pt>
                <c:pt idx="531">
                  <c:v>213</c:v>
                </c:pt>
                <c:pt idx="532">
                  <c:v>213</c:v>
                </c:pt>
                <c:pt idx="533">
                  <c:v>213</c:v>
                </c:pt>
                <c:pt idx="534">
                  <c:v>213</c:v>
                </c:pt>
                <c:pt idx="535">
                  <c:v>213</c:v>
                </c:pt>
                <c:pt idx="536">
                  <c:v>213</c:v>
                </c:pt>
                <c:pt idx="537">
                  <c:v>213</c:v>
                </c:pt>
                <c:pt idx="538">
                  <c:v>213</c:v>
                </c:pt>
                <c:pt idx="539">
                  <c:v>213</c:v>
                </c:pt>
                <c:pt idx="540">
                  <c:v>213</c:v>
                </c:pt>
                <c:pt idx="541">
                  <c:v>213</c:v>
                </c:pt>
                <c:pt idx="542">
                  <c:v>213</c:v>
                </c:pt>
                <c:pt idx="543">
                  <c:v>213</c:v>
                </c:pt>
                <c:pt idx="544">
                  <c:v>213</c:v>
                </c:pt>
                <c:pt idx="545">
                  <c:v>213</c:v>
                </c:pt>
                <c:pt idx="546">
                  <c:v>213</c:v>
                </c:pt>
                <c:pt idx="547">
                  <c:v>213</c:v>
                </c:pt>
                <c:pt idx="548">
                  <c:v>213</c:v>
                </c:pt>
                <c:pt idx="549">
                  <c:v>213</c:v>
                </c:pt>
                <c:pt idx="550">
                  <c:v>213</c:v>
                </c:pt>
                <c:pt idx="551">
                  <c:v>213</c:v>
                </c:pt>
                <c:pt idx="552">
                  <c:v>213</c:v>
                </c:pt>
                <c:pt idx="553">
                  <c:v>213</c:v>
                </c:pt>
                <c:pt idx="554">
                  <c:v>213</c:v>
                </c:pt>
                <c:pt idx="555">
                  <c:v>213</c:v>
                </c:pt>
                <c:pt idx="556">
                  <c:v>213</c:v>
                </c:pt>
                <c:pt idx="557">
                  <c:v>213</c:v>
                </c:pt>
                <c:pt idx="558">
                  <c:v>213</c:v>
                </c:pt>
                <c:pt idx="559">
                  <c:v>213</c:v>
                </c:pt>
                <c:pt idx="560">
                  <c:v>213</c:v>
                </c:pt>
                <c:pt idx="561">
                  <c:v>213</c:v>
                </c:pt>
                <c:pt idx="562">
                  <c:v>213</c:v>
                </c:pt>
                <c:pt idx="563">
                  <c:v>213</c:v>
                </c:pt>
                <c:pt idx="564">
                  <c:v>213</c:v>
                </c:pt>
                <c:pt idx="565">
                  <c:v>213</c:v>
                </c:pt>
                <c:pt idx="566">
                  <c:v>213</c:v>
                </c:pt>
                <c:pt idx="567">
                  <c:v>213</c:v>
                </c:pt>
                <c:pt idx="568">
                  <c:v>213</c:v>
                </c:pt>
                <c:pt idx="569">
                  <c:v>213</c:v>
                </c:pt>
                <c:pt idx="570">
                  <c:v>213</c:v>
                </c:pt>
                <c:pt idx="571">
                  <c:v>213</c:v>
                </c:pt>
                <c:pt idx="572">
                  <c:v>202</c:v>
                </c:pt>
                <c:pt idx="573">
                  <c:v>202</c:v>
                </c:pt>
                <c:pt idx="574">
                  <c:v>202</c:v>
                </c:pt>
                <c:pt idx="575">
                  <c:v>202</c:v>
                </c:pt>
                <c:pt idx="576">
                  <c:v>202</c:v>
                </c:pt>
                <c:pt idx="577">
                  <c:v>202</c:v>
                </c:pt>
                <c:pt idx="578">
                  <c:v>202</c:v>
                </c:pt>
                <c:pt idx="579">
                  <c:v>202</c:v>
                </c:pt>
                <c:pt idx="580">
                  <c:v>202</c:v>
                </c:pt>
                <c:pt idx="581">
                  <c:v>202</c:v>
                </c:pt>
                <c:pt idx="582">
                  <c:v>202</c:v>
                </c:pt>
                <c:pt idx="583">
                  <c:v>202</c:v>
                </c:pt>
                <c:pt idx="584">
                  <c:v>202</c:v>
                </c:pt>
                <c:pt idx="585">
                  <c:v>202</c:v>
                </c:pt>
                <c:pt idx="586">
                  <c:v>202</c:v>
                </c:pt>
                <c:pt idx="587">
                  <c:v>202</c:v>
                </c:pt>
                <c:pt idx="588">
                  <c:v>202</c:v>
                </c:pt>
                <c:pt idx="589">
                  <c:v>202</c:v>
                </c:pt>
                <c:pt idx="590">
                  <c:v>202</c:v>
                </c:pt>
                <c:pt idx="591">
                  <c:v>202</c:v>
                </c:pt>
                <c:pt idx="592">
                  <c:v>202</c:v>
                </c:pt>
                <c:pt idx="593">
                  <c:v>202</c:v>
                </c:pt>
                <c:pt idx="594">
                  <c:v>202</c:v>
                </c:pt>
                <c:pt idx="595">
                  <c:v>202</c:v>
                </c:pt>
                <c:pt idx="596">
                  <c:v>202</c:v>
                </c:pt>
                <c:pt idx="597">
                  <c:v>202</c:v>
                </c:pt>
                <c:pt idx="598">
                  <c:v>202</c:v>
                </c:pt>
                <c:pt idx="599">
                  <c:v>202</c:v>
                </c:pt>
                <c:pt idx="600">
                  <c:v>202</c:v>
                </c:pt>
                <c:pt idx="601">
                  <c:v>202</c:v>
                </c:pt>
                <c:pt idx="602">
                  <c:v>202</c:v>
                </c:pt>
                <c:pt idx="603">
                  <c:v>202</c:v>
                </c:pt>
                <c:pt idx="604">
                  <c:v>202</c:v>
                </c:pt>
                <c:pt idx="605">
                  <c:v>202</c:v>
                </c:pt>
                <c:pt idx="606">
                  <c:v>202</c:v>
                </c:pt>
                <c:pt idx="607">
                  <c:v>202</c:v>
                </c:pt>
                <c:pt idx="608">
                  <c:v>202</c:v>
                </c:pt>
                <c:pt idx="609">
                  <c:v>202</c:v>
                </c:pt>
                <c:pt idx="610">
                  <c:v>202</c:v>
                </c:pt>
                <c:pt idx="611">
                  <c:v>202</c:v>
                </c:pt>
                <c:pt idx="612">
                  <c:v>202</c:v>
                </c:pt>
                <c:pt idx="613">
                  <c:v>191</c:v>
                </c:pt>
                <c:pt idx="614">
                  <c:v>191</c:v>
                </c:pt>
                <c:pt idx="615">
                  <c:v>191</c:v>
                </c:pt>
                <c:pt idx="616">
                  <c:v>191</c:v>
                </c:pt>
                <c:pt idx="617">
                  <c:v>191</c:v>
                </c:pt>
                <c:pt idx="618">
                  <c:v>191</c:v>
                </c:pt>
                <c:pt idx="619">
                  <c:v>191</c:v>
                </c:pt>
                <c:pt idx="620">
                  <c:v>191</c:v>
                </c:pt>
                <c:pt idx="621">
                  <c:v>191</c:v>
                </c:pt>
                <c:pt idx="622">
                  <c:v>191</c:v>
                </c:pt>
                <c:pt idx="623">
                  <c:v>191</c:v>
                </c:pt>
                <c:pt idx="624">
                  <c:v>191</c:v>
                </c:pt>
                <c:pt idx="625">
                  <c:v>191</c:v>
                </c:pt>
                <c:pt idx="626">
                  <c:v>191</c:v>
                </c:pt>
                <c:pt idx="627">
                  <c:v>191</c:v>
                </c:pt>
                <c:pt idx="628">
                  <c:v>191</c:v>
                </c:pt>
                <c:pt idx="629">
                  <c:v>191</c:v>
                </c:pt>
                <c:pt idx="630">
                  <c:v>191</c:v>
                </c:pt>
                <c:pt idx="631">
                  <c:v>191</c:v>
                </c:pt>
                <c:pt idx="632">
                  <c:v>191</c:v>
                </c:pt>
                <c:pt idx="633">
                  <c:v>191</c:v>
                </c:pt>
                <c:pt idx="634">
                  <c:v>191</c:v>
                </c:pt>
                <c:pt idx="635">
                  <c:v>191</c:v>
                </c:pt>
                <c:pt idx="636">
                  <c:v>191</c:v>
                </c:pt>
                <c:pt idx="637">
                  <c:v>191</c:v>
                </c:pt>
                <c:pt idx="638">
                  <c:v>191</c:v>
                </c:pt>
                <c:pt idx="639">
                  <c:v>191</c:v>
                </c:pt>
                <c:pt idx="640">
                  <c:v>191</c:v>
                </c:pt>
                <c:pt idx="641">
                  <c:v>191</c:v>
                </c:pt>
                <c:pt idx="642">
                  <c:v>191</c:v>
                </c:pt>
                <c:pt idx="643">
                  <c:v>191</c:v>
                </c:pt>
                <c:pt idx="644">
                  <c:v>191</c:v>
                </c:pt>
                <c:pt idx="645">
                  <c:v>191</c:v>
                </c:pt>
                <c:pt idx="646">
                  <c:v>191</c:v>
                </c:pt>
                <c:pt idx="647">
                  <c:v>191</c:v>
                </c:pt>
                <c:pt idx="648">
                  <c:v>191</c:v>
                </c:pt>
                <c:pt idx="649">
                  <c:v>191</c:v>
                </c:pt>
                <c:pt idx="650">
                  <c:v>191</c:v>
                </c:pt>
                <c:pt idx="651">
                  <c:v>191</c:v>
                </c:pt>
                <c:pt idx="652">
                  <c:v>191</c:v>
                </c:pt>
                <c:pt idx="653">
                  <c:v>191</c:v>
                </c:pt>
                <c:pt idx="654">
                  <c:v>180</c:v>
                </c:pt>
                <c:pt idx="655">
                  <c:v>180</c:v>
                </c:pt>
                <c:pt idx="656">
                  <c:v>180</c:v>
                </c:pt>
                <c:pt idx="657">
                  <c:v>180</c:v>
                </c:pt>
                <c:pt idx="658">
                  <c:v>180</c:v>
                </c:pt>
                <c:pt idx="659">
                  <c:v>180</c:v>
                </c:pt>
                <c:pt idx="660">
                  <c:v>180</c:v>
                </c:pt>
                <c:pt idx="661">
                  <c:v>180</c:v>
                </c:pt>
                <c:pt idx="662">
                  <c:v>180</c:v>
                </c:pt>
                <c:pt idx="663">
                  <c:v>180</c:v>
                </c:pt>
                <c:pt idx="664">
                  <c:v>180</c:v>
                </c:pt>
                <c:pt idx="665">
                  <c:v>180</c:v>
                </c:pt>
                <c:pt idx="666">
                  <c:v>180</c:v>
                </c:pt>
                <c:pt idx="667">
                  <c:v>180</c:v>
                </c:pt>
                <c:pt idx="668">
                  <c:v>180</c:v>
                </c:pt>
                <c:pt idx="669">
                  <c:v>180</c:v>
                </c:pt>
                <c:pt idx="670">
                  <c:v>180</c:v>
                </c:pt>
                <c:pt idx="671">
                  <c:v>180</c:v>
                </c:pt>
                <c:pt idx="672">
                  <c:v>180</c:v>
                </c:pt>
                <c:pt idx="673">
                  <c:v>180</c:v>
                </c:pt>
                <c:pt idx="674">
                  <c:v>180</c:v>
                </c:pt>
                <c:pt idx="675">
                  <c:v>180</c:v>
                </c:pt>
                <c:pt idx="676">
                  <c:v>180</c:v>
                </c:pt>
                <c:pt idx="677">
                  <c:v>180</c:v>
                </c:pt>
                <c:pt idx="678">
                  <c:v>180</c:v>
                </c:pt>
                <c:pt idx="679">
                  <c:v>180</c:v>
                </c:pt>
                <c:pt idx="680">
                  <c:v>180</c:v>
                </c:pt>
                <c:pt idx="681">
                  <c:v>180</c:v>
                </c:pt>
                <c:pt idx="682">
                  <c:v>180</c:v>
                </c:pt>
                <c:pt idx="683">
                  <c:v>180</c:v>
                </c:pt>
                <c:pt idx="684">
                  <c:v>180</c:v>
                </c:pt>
                <c:pt idx="685">
                  <c:v>180</c:v>
                </c:pt>
                <c:pt idx="686">
                  <c:v>180</c:v>
                </c:pt>
                <c:pt idx="687">
                  <c:v>180</c:v>
                </c:pt>
                <c:pt idx="688">
                  <c:v>180</c:v>
                </c:pt>
                <c:pt idx="689">
                  <c:v>180</c:v>
                </c:pt>
                <c:pt idx="690">
                  <c:v>180</c:v>
                </c:pt>
                <c:pt idx="691">
                  <c:v>180</c:v>
                </c:pt>
                <c:pt idx="692">
                  <c:v>180</c:v>
                </c:pt>
                <c:pt idx="693">
                  <c:v>180</c:v>
                </c:pt>
                <c:pt idx="694">
                  <c:v>180</c:v>
                </c:pt>
                <c:pt idx="695">
                  <c:v>180</c:v>
                </c:pt>
                <c:pt idx="696">
                  <c:v>180</c:v>
                </c:pt>
                <c:pt idx="697">
                  <c:v>180</c:v>
                </c:pt>
                <c:pt idx="698">
                  <c:v>180</c:v>
                </c:pt>
                <c:pt idx="699">
                  <c:v>180</c:v>
                </c:pt>
                <c:pt idx="700">
                  <c:v>180</c:v>
                </c:pt>
                <c:pt idx="701">
                  <c:v>180</c:v>
                </c:pt>
                <c:pt idx="702">
                  <c:v>180</c:v>
                </c:pt>
                <c:pt idx="703">
                  <c:v>180</c:v>
                </c:pt>
                <c:pt idx="704">
                  <c:v>180</c:v>
                </c:pt>
                <c:pt idx="705">
                  <c:v>180</c:v>
                </c:pt>
                <c:pt idx="706">
                  <c:v>180</c:v>
                </c:pt>
                <c:pt idx="707">
                  <c:v>180</c:v>
                </c:pt>
                <c:pt idx="708">
                  <c:v>180</c:v>
                </c:pt>
                <c:pt idx="709">
                  <c:v>168</c:v>
                </c:pt>
                <c:pt idx="710">
                  <c:v>168</c:v>
                </c:pt>
                <c:pt idx="711">
                  <c:v>168</c:v>
                </c:pt>
                <c:pt idx="712">
                  <c:v>168</c:v>
                </c:pt>
                <c:pt idx="713">
                  <c:v>168</c:v>
                </c:pt>
                <c:pt idx="714">
                  <c:v>168</c:v>
                </c:pt>
                <c:pt idx="715">
                  <c:v>168</c:v>
                </c:pt>
                <c:pt idx="716">
                  <c:v>168</c:v>
                </c:pt>
                <c:pt idx="717">
                  <c:v>168</c:v>
                </c:pt>
                <c:pt idx="718">
                  <c:v>168</c:v>
                </c:pt>
                <c:pt idx="719">
                  <c:v>168</c:v>
                </c:pt>
                <c:pt idx="720">
                  <c:v>168</c:v>
                </c:pt>
                <c:pt idx="721">
                  <c:v>168</c:v>
                </c:pt>
                <c:pt idx="722">
                  <c:v>168</c:v>
                </c:pt>
                <c:pt idx="723">
                  <c:v>168</c:v>
                </c:pt>
                <c:pt idx="724">
                  <c:v>168</c:v>
                </c:pt>
                <c:pt idx="725">
                  <c:v>168</c:v>
                </c:pt>
                <c:pt idx="726">
                  <c:v>168</c:v>
                </c:pt>
                <c:pt idx="727">
                  <c:v>168</c:v>
                </c:pt>
                <c:pt idx="728">
                  <c:v>168</c:v>
                </c:pt>
                <c:pt idx="729">
                  <c:v>168</c:v>
                </c:pt>
                <c:pt idx="730">
                  <c:v>168</c:v>
                </c:pt>
                <c:pt idx="731">
                  <c:v>168</c:v>
                </c:pt>
                <c:pt idx="732">
                  <c:v>168</c:v>
                </c:pt>
                <c:pt idx="733">
                  <c:v>168</c:v>
                </c:pt>
                <c:pt idx="734">
                  <c:v>168</c:v>
                </c:pt>
                <c:pt idx="735">
                  <c:v>168</c:v>
                </c:pt>
                <c:pt idx="736">
                  <c:v>168</c:v>
                </c:pt>
                <c:pt idx="737">
                  <c:v>168</c:v>
                </c:pt>
                <c:pt idx="738">
                  <c:v>168</c:v>
                </c:pt>
                <c:pt idx="739">
                  <c:v>168</c:v>
                </c:pt>
                <c:pt idx="740">
                  <c:v>168</c:v>
                </c:pt>
                <c:pt idx="741">
                  <c:v>168</c:v>
                </c:pt>
                <c:pt idx="742">
                  <c:v>168</c:v>
                </c:pt>
                <c:pt idx="743">
                  <c:v>168</c:v>
                </c:pt>
                <c:pt idx="744">
                  <c:v>157</c:v>
                </c:pt>
                <c:pt idx="745">
                  <c:v>157</c:v>
                </c:pt>
                <c:pt idx="746">
                  <c:v>157</c:v>
                </c:pt>
                <c:pt idx="747">
                  <c:v>157</c:v>
                </c:pt>
                <c:pt idx="748">
                  <c:v>157</c:v>
                </c:pt>
                <c:pt idx="749">
                  <c:v>157</c:v>
                </c:pt>
                <c:pt idx="750">
                  <c:v>157</c:v>
                </c:pt>
                <c:pt idx="751">
                  <c:v>157</c:v>
                </c:pt>
                <c:pt idx="752">
                  <c:v>157</c:v>
                </c:pt>
                <c:pt idx="753">
                  <c:v>157</c:v>
                </c:pt>
                <c:pt idx="754">
                  <c:v>157</c:v>
                </c:pt>
                <c:pt idx="755">
                  <c:v>157</c:v>
                </c:pt>
                <c:pt idx="756">
                  <c:v>157</c:v>
                </c:pt>
                <c:pt idx="757">
                  <c:v>157</c:v>
                </c:pt>
                <c:pt idx="758">
                  <c:v>157</c:v>
                </c:pt>
                <c:pt idx="759">
                  <c:v>157</c:v>
                </c:pt>
                <c:pt idx="760">
                  <c:v>157</c:v>
                </c:pt>
                <c:pt idx="761">
                  <c:v>157</c:v>
                </c:pt>
                <c:pt idx="762">
                  <c:v>157</c:v>
                </c:pt>
                <c:pt idx="763">
                  <c:v>157</c:v>
                </c:pt>
                <c:pt idx="764">
                  <c:v>157</c:v>
                </c:pt>
                <c:pt idx="765">
                  <c:v>157</c:v>
                </c:pt>
                <c:pt idx="766">
                  <c:v>157</c:v>
                </c:pt>
                <c:pt idx="767">
                  <c:v>157</c:v>
                </c:pt>
                <c:pt idx="768">
                  <c:v>157</c:v>
                </c:pt>
                <c:pt idx="769">
                  <c:v>157</c:v>
                </c:pt>
                <c:pt idx="770">
                  <c:v>157</c:v>
                </c:pt>
                <c:pt idx="771">
                  <c:v>157</c:v>
                </c:pt>
                <c:pt idx="772">
                  <c:v>157</c:v>
                </c:pt>
                <c:pt idx="773">
                  <c:v>157</c:v>
                </c:pt>
                <c:pt idx="774">
                  <c:v>157</c:v>
                </c:pt>
                <c:pt idx="775">
                  <c:v>157</c:v>
                </c:pt>
                <c:pt idx="776">
                  <c:v>157</c:v>
                </c:pt>
                <c:pt idx="777">
                  <c:v>157</c:v>
                </c:pt>
                <c:pt idx="778">
                  <c:v>157</c:v>
                </c:pt>
                <c:pt idx="779">
                  <c:v>157</c:v>
                </c:pt>
                <c:pt idx="780">
                  <c:v>157</c:v>
                </c:pt>
                <c:pt idx="781">
                  <c:v>157</c:v>
                </c:pt>
                <c:pt idx="782">
                  <c:v>146</c:v>
                </c:pt>
                <c:pt idx="783">
                  <c:v>146</c:v>
                </c:pt>
                <c:pt idx="784">
                  <c:v>146</c:v>
                </c:pt>
                <c:pt idx="785">
                  <c:v>146</c:v>
                </c:pt>
                <c:pt idx="786">
                  <c:v>146</c:v>
                </c:pt>
                <c:pt idx="787">
                  <c:v>146</c:v>
                </c:pt>
                <c:pt idx="788">
                  <c:v>146</c:v>
                </c:pt>
                <c:pt idx="789">
                  <c:v>146</c:v>
                </c:pt>
                <c:pt idx="790">
                  <c:v>146</c:v>
                </c:pt>
                <c:pt idx="791">
                  <c:v>146</c:v>
                </c:pt>
                <c:pt idx="792">
                  <c:v>146</c:v>
                </c:pt>
                <c:pt idx="793">
                  <c:v>146</c:v>
                </c:pt>
                <c:pt idx="794">
                  <c:v>146</c:v>
                </c:pt>
                <c:pt idx="795">
                  <c:v>146</c:v>
                </c:pt>
                <c:pt idx="796">
                  <c:v>146</c:v>
                </c:pt>
                <c:pt idx="797">
                  <c:v>146</c:v>
                </c:pt>
                <c:pt idx="798">
                  <c:v>146</c:v>
                </c:pt>
                <c:pt idx="799">
                  <c:v>146</c:v>
                </c:pt>
                <c:pt idx="800">
                  <c:v>146</c:v>
                </c:pt>
                <c:pt idx="801">
                  <c:v>146</c:v>
                </c:pt>
                <c:pt idx="802">
                  <c:v>146</c:v>
                </c:pt>
                <c:pt idx="803">
                  <c:v>146</c:v>
                </c:pt>
                <c:pt idx="804">
                  <c:v>146</c:v>
                </c:pt>
                <c:pt idx="805">
                  <c:v>146</c:v>
                </c:pt>
                <c:pt idx="806">
                  <c:v>146</c:v>
                </c:pt>
                <c:pt idx="807">
                  <c:v>146</c:v>
                </c:pt>
                <c:pt idx="808">
                  <c:v>146</c:v>
                </c:pt>
                <c:pt idx="809">
                  <c:v>146</c:v>
                </c:pt>
                <c:pt idx="810">
                  <c:v>146</c:v>
                </c:pt>
                <c:pt idx="811">
                  <c:v>146</c:v>
                </c:pt>
                <c:pt idx="812">
                  <c:v>146</c:v>
                </c:pt>
                <c:pt idx="813">
                  <c:v>146</c:v>
                </c:pt>
                <c:pt idx="814">
                  <c:v>146</c:v>
                </c:pt>
                <c:pt idx="815">
                  <c:v>146</c:v>
                </c:pt>
                <c:pt idx="816">
                  <c:v>146</c:v>
                </c:pt>
                <c:pt idx="817">
                  <c:v>146</c:v>
                </c:pt>
                <c:pt idx="818">
                  <c:v>146</c:v>
                </c:pt>
                <c:pt idx="819">
                  <c:v>146</c:v>
                </c:pt>
                <c:pt idx="820">
                  <c:v>146</c:v>
                </c:pt>
                <c:pt idx="821">
                  <c:v>146</c:v>
                </c:pt>
                <c:pt idx="822">
                  <c:v>146</c:v>
                </c:pt>
                <c:pt idx="823">
                  <c:v>146</c:v>
                </c:pt>
                <c:pt idx="824">
                  <c:v>146</c:v>
                </c:pt>
                <c:pt idx="825">
                  <c:v>146</c:v>
                </c:pt>
                <c:pt idx="826">
                  <c:v>146</c:v>
                </c:pt>
                <c:pt idx="827">
                  <c:v>146</c:v>
                </c:pt>
                <c:pt idx="828">
                  <c:v>146</c:v>
                </c:pt>
                <c:pt idx="829">
                  <c:v>146</c:v>
                </c:pt>
                <c:pt idx="830">
                  <c:v>146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146</c:v>
                </c:pt>
                <c:pt idx="835">
                  <c:v>146</c:v>
                </c:pt>
                <c:pt idx="836">
                  <c:v>146</c:v>
                </c:pt>
                <c:pt idx="837">
                  <c:v>146</c:v>
                </c:pt>
                <c:pt idx="838">
                  <c:v>146</c:v>
                </c:pt>
                <c:pt idx="839">
                  <c:v>146</c:v>
                </c:pt>
                <c:pt idx="840">
                  <c:v>146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123</c:v>
                </c:pt>
                <c:pt idx="890">
                  <c:v>123</c:v>
                </c:pt>
                <c:pt idx="891">
                  <c:v>123</c:v>
                </c:pt>
                <c:pt idx="892">
                  <c:v>123</c:v>
                </c:pt>
                <c:pt idx="893">
                  <c:v>123</c:v>
                </c:pt>
                <c:pt idx="894">
                  <c:v>123</c:v>
                </c:pt>
                <c:pt idx="895">
                  <c:v>123</c:v>
                </c:pt>
                <c:pt idx="896">
                  <c:v>123</c:v>
                </c:pt>
                <c:pt idx="897">
                  <c:v>123</c:v>
                </c:pt>
                <c:pt idx="898">
                  <c:v>123</c:v>
                </c:pt>
                <c:pt idx="899">
                  <c:v>123</c:v>
                </c:pt>
                <c:pt idx="900">
                  <c:v>123</c:v>
                </c:pt>
                <c:pt idx="901">
                  <c:v>123</c:v>
                </c:pt>
                <c:pt idx="902">
                  <c:v>123</c:v>
                </c:pt>
                <c:pt idx="903">
                  <c:v>123</c:v>
                </c:pt>
                <c:pt idx="904">
                  <c:v>123</c:v>
                </c:pt>
                <c:pt idx="905">
                  <c:v>123</c:v>
                </c:pt>
                <c:pt idx="906">
                  <c:v>123</c:v>
                </c:pt>
                <c:pt idx="907">
                  <c:v>123</c:v>
                </c:pt>
                <c:pt idx="908">
                  <c:v>123</c:v>
                </c:pt>
                <c:pt idx="909">
                  <c:v>123</c:v>
                </c:pt>
                <c:pt idx="910">
                  <c:v>123</c:v>
                </c:pt>
                <c:pt idx="911">
                  <c:v>123</c:v>
                </c:pt>
                <c:pt idx="912">
                  <c:v>123</c:v>
                </c:pt>
                <c:pt idx="913">
                  <c:v>123</c:v>
                </c:pt>
                <c:pt idx="914">
                  <c:v>123</c:v>
                </c:pt>
                <c:pt idx="915">
                  <c:v>123</c:v>
                </c:pt>
                <c:pt idx="916">
                  <c:v>123</c:v>
                </c:pt>
                <c:pt idx="917">
                  <c:v>123</c:v>
                </c:pt>
                <c:pt idx="918">
                  <c:v>123</c:v>
                </c:pt>
                <c:pt idx="919">
                  <c:v>123</c:v>
                </c:pt>
                <c:pt idx="920">
                  <c:v>123</c:v>
                </c:pt>
                <c:pt idx="921">
                  <c:v>123</c:v>
                </c:pt>
                <c:pt idx="922">
                  <c:v>123</c:v>
                </c:pt>
                <c:pt idx="923">
                  <c:v>123</c:v>
                </c:pt>
                <c:pt idx="924">
                  <c:v>123</c:v>
                </c:pt>
                <c:pt idx="925">
                  <c:v>123</c:v>
                </c:pt>
                <c:pt idx="926">
                  <c:v>123</c:v>
                </c:pt>
                <c:pt idx="927">
                  <c:v>123</c:v>
                </c:pt>
                <c:pt idx="928">
                  <c:v>123</c:v>
                </c:pt>
                <c:pt idx="929">
                  <c:v>123</c:v>
                </c:pt>
                <c:pt idx="930">
                  <c:v>123</c:v>
                </c:pt>
                <c:pt idx="931">
                  <c:v>123</c:v>
                </c:pt>
                <c:pt idx="932">
                  <c:v>123</c:v>
                </c:pt>
                <c:pt idx="933">
                  <c:v>123</c:v>
                </c:pt>
                <c:pt idx="934">
                  <c:v>123</c:v>
                </c:pt>
                <c:pt idx="935">
                  <c:v>112</c:v>
                </c:pt>
                <c:pt idx="936">
                  <c:v>112</c:v>
                </c:pt>
                <c:pt idx="937">
                  <c:v>112</c:v>
                </c:pt>
                <c:pt idx="938">
                  <c:v>112</c:v>
                </c:pt>
                <c:pt idx="939">
                  <c:v>112</c:v>
                </c:pt>
                <c:pt idx="940">
                  <c:v>112</c:v>
                </c:pt>
                <c:pt idx="941">
                  <c:v>112</c:v>
                </c:pt>
                <c:pt idx="942">
                  <c:v>112</c:v>
                </c:pt>
                <c:pt idx="943">
                  <c:v>112</c:v>
                </c:pt>
                <c:pt idx="944">
                  <c:v>112</c:v>
                </c:pt>
                <c:pt idx="945">
                  <c:v>112</c:v>
                </c:pt>
                <c:pt idx="946">
                  <c:v>112</c:v>
                </c:pt>
                <c:pt idx="947">
                  <c:v>112</c:v>
                </c:pt>
                <c:pt idx="948">
                  <c:v>112</c:v>
                </c:pt>
                <c:pt idx="949">
                  <c:v>112</c:v>
                </c:pt>
                <c:pt idx="950">
                  <c:v>112</c:v>
                </c:pt>
                <c:pt idx="951">
                  <c:v>112</c:v>
                </c:pt>
                <c:pt idx="952">
                  <c:v>112</c:v>
                </c:pt>
                <c:pt idx="953">
                  <c:v>112</c:v>
                </c:pt>
                <c:pt idx="954">
                  <c:v>112</c:v>
                </c:pt>
                <c:pt idx="955">
                  <c:v>112</c:v>
                </c:pt>
                <c:pt idx="956">
                  <c:v>112</c:v>
                </c:pt>
                <c:pt idx="957">
                  <c:v>112</c:v>
                </c:pt>
                <c:pt idx="958">
                  <c:v>112</c:v>
                </c:pt>
                <c:pt idx="959">
                  <c:v>112</c:v>
                </c:pt>
                <c:pt idx="960">
                  <c:v>112</c:v>
                </c:pt>
                <c:pt idx="961">
                  <c:v>112</c:v>
                </c:pt>
                <c:pt idx="962">
                  <c:v>112</c:v>
                </c:pt>
                <c:pt idx="963">
                  <c:v>112</c:v>
                </c:pt>
                <c:pt idx="964">
                  <c:v>112</c:v>
                </c:pt>
                <c:pt idx="965">
                  <c:v>112</c:v>
                </c:pt>
                <c:pt idx="966">
                  <c:v>112</c:v>
                </c:pt>
                <c:pt idx="967">
                  <c:v>112</c:v>
                </c:pt>
                <c:pt idx="968">
                  <c:v>112</c:v>
                </c:pt>
                <c:pt idx="969">
                  <c:v>112</c:v>
                </c:pt>
                <c:pt idx="970">
                  <c:v>112</c:v>
                </c:pt>
                <c:pt idx="971">
                  <c:v>112</c:v>
                </c:pt>
                <c:pt idx="972">
                  <c:v>112</c:v>
                </c:pt>
                <c:pt idx="973">
                  <c:v>112</c:v>
                </c:pt>
                <c:pt idx="974">
                  <c:v>112</c:v>
                </c:pt>
                <c:pt idx="975">
                  <c:v>112</c:v>
                </c:pt>
                <c:pt idx="976">
                  <c:v>112</c:v>
                </c:pt>
                <c:pt idx="977">
                  <c:v>101</c:v>
                </c:pt>
                <c:pt idx="978">
                  <c:v>101</c:v>
                </c:pt>
                <c:pt idx="979">
                  <c:v>101</c:v>
                </c:pt>
                <c:pt idx="980">
                  <c:v>101</c:v>
                </c:pt>
                <c:pt idx="981">
                  <c:v>101</c:v>
                </c:pt>
                <c:pt idx="982">
                  <c:v>101</c:v>
                </c:pt>
                <c:pt idx="983">
                  <c:v>101</c:v>
                </c:pt>
                <c:pt idx="984">
                  <c:v>101</c:v>
                </c:pt>
                <c:pt idx="985">
                  <c:v>101</c:v>
                </c:pt>
                <c:pt idx="986">
                  <c:v>101</c:v>
                </c:pt>
                <c:pt idx="987">
                  <c:v>101</c:v>
                </c:pt>
                <c:pt idx="988">
                  <c:v>101</c:v>
                </c:pt>
                <c:pt idx="989">
                  <c:v>101</c:v>
                </c:pt>
                <c:pt idx="990">
                  <c:v>101</c:v>
                </c:pt>
                <c:pt idx="991">
                  <c:v>101</c:v>
                </c:pt>
                <c:pt idx="992">
                  <c:v>101</c:v>
                </c:pt>
                <c:pt idx="993">
                  <c:v>101</c:v>
                </c:pt>
                <c:pt idx="994">
                  <c:v>101</c:v>
                </c:pt>
                <c:pt idx="995">
                  <c:v>101</c:v>
                </c:pt>
                <c:pt idx="996">
                  <c:v>101</c:v>
                </c:pt>
                <c:pt idx="997">
                  <c:v>101</c:v>
                </c:pt>
                <c:pt idx="998">
                  <c:v>101</c:v>
                </c:pt>
                <c:pt idx="999">
                  <c:v>101</c:v>
                </c:pt>
                <c:pt idx="1000">
                  <c:v>101</c:v>
                </c:pt>
                <c:pt idx="1001">
                  <c:v>101</c:v>
                </c:pt>
                <c:pt idx="1002">
                  <c:v>101</c:v>
                </c:pt>
                <c:pt idx="1003">
                  <c:v>101</c:v>
                </c:pt>
                <c:pt idx="1004">
                  <c:v>101</c:v>
                </c:pt>
                <c:pt idx="1005">
                  <c:v>101</c:v>
                </c:pt>
                <c:pt idx="1006">
                  <c:v>101</c:v>
                </c:pt>
                <c:pt idx="1007">
                  <c:v>101</c:v>
                </c:pt>
                <c:pt idx="1008">
                  <c:v>101</c:v>
                </c:pt>
                <c:pt idx="1009">
                  <c:v>101</c:v>
                </c:pt>
                <c:pt idx="1010">
                  <c:v>101</c:v>
                </c:pt>
                <c:pt idx="1011">
                  <c:v>101</c:v>
                </c:pt>
                <c:pt idx="1012">
                  <c:v>101</c:v>
                </c:pt>
                <c:pt idx="1013">
                  <c:v>101</c:v>
                </c:pt>
                <c:pt idx="1014">
                  <c:v>101</c:v>
                </c:pt>
                <c:pt idx="1015">
                  <c:v>101</c:v>
                </c:pt>
                <c:pt idx="1016">
                  <c:v>101</c:v>
                </c:pt>
                <c:pt idx="1017">
                  <c:v>101</c:v>
                </c:pt>
                <c:pt idx="1018">
                  <c:v>101</c:v>
                </c:pt>
                <c:pt idx="1019">
                  <c:v>101</c:v>
                </c:pt>
                <c:pt idx="1020">
                  <c:v>101</c:v>
                </c:pt>
                <c:pt idx="1021">
                  <c:v>101</c:v>
                </c:pt>
                <c:pt idx="1022">
                  <c:v>101</c:v>
                </c:pt>
                <c:pt idx="1023">
                  <c:v>90</c:v>
                </c:pt>
                <c:pt idx="1024">
                  <c:v>90</c:v>
                </c:pt>
                <c:pt idx="1025">
                  <c:v>90</c:v>
                </c:pt>
                <c:pt idx="1026">
                  <c:v>90</c:v>
                </c:pt>
                <c:pt idx="1027">
                  <c:v>90</c:v>
                </c:pt>
                <c:pt idx="1028">
                  <c:v>90</c:v>
                </c:pt>
                <c:pt idx="1029">
                  <c:v>90</c:v>
                </c:pt>
                <c:pt idx="1030">
                  <c:v>90</c:v>
                </c:pt>
                <c:pt idx="1031">
                  <c:v>90</c:v>
                </c:pt>
                <c:pt idx="1032">
                  <c:v>90</c:v>
                </c:pt>
                <c:pt idx="1033">
                  <c:v>90</c:v>
                </c:pt>
                <c:pt idx="1034">
                  <c:v>90</c:v>
                </c:pt>
                <c:pt idx="1035">
                  <c:v>90</c:v>
                </c:pt>
                <c:pt idx="1036">
                  <c:v>90</c:v>
                </c:pt>
                <c:pt idx="1037">
                  <c:v>90</c:v>
                </c:pt>
                <c:pt idx="1038">
                  <c:v>90</c:v>
                </c:pt>
                <c:pt idx="1039">
                  <c:v>90</c:v>
                </c:pt>
                <c:pt idx="1040">
                  <c:v>90</c:v>
                </c:pt>
                <c:pt idx="1041">
                  <c:v>90</c:v>
                </c:pt>
                <c:pt idx="1042">
                  <c:v>90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90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78</c:v>
                </c:pt>
                <c:pt idx="1078">
                  <c:v>78</c:v>
                </c:pt>
                <c:pt idx="1079">
                  <c:v>78</c:v>
                </c:pt>
                <c:pt idx="1080">
                  <c:v>78</c:v>
                </c:pt>
                <c:pt idx="1081">
                  <c:v>78</c:v>
                </c:pt>
                <c:pt idx="1082">
                  <c:v>78</c:v>
                </c:pt>
                <c:pt idx="1083">
                  <c:v>78</c:v>
                </c:pt>
                <c:pt idx="1084">
                  <c:v>78</c:v>
                </c:pt>
                <c:pt idx="1085">
                  <c:v>78</c:v>
                </c:pt>
                <c:pt idx="1086">
                  <c:v>78</c:v>
                </c:pt>
                <c:pt idx="1087">
                  <c:v>78</c:v>
                </c:pt>
                <c:pt idx="1088">
                  <c:v>78</c:v>
                </c:pt>
                <c:pt idx="1089">
                  <c:v>78</c:v>
                </c:pt>
                <c:pt idx="1090">
                  <c:v>78</c:v>
                </c:pt>
                <c:pt idx="1091">
                  <c:v>78</c:v>
                </c:pt>
                <c:pt idx="1092">
                  <c:v>78</c:v>
                </c:pt>
                <c:pt idx="1093">
                  <c:v>78</c:v>
                </c:pt>
                <c:pt idx="1094">
                  <c:v>78</c:v>
                </c:pt>
                <c:pt idx="1095">
                  <c:v>78</c:v>
                </c:pt>
                <c:pt idx="1096">
                  <c:v>78</c:v>
                </c:pt>
                <c:pt idx="1097">
                  <c:v>78</c:v>
                </c:pt>
                <c:pt idx="1098">
                  <c:v>78</c:v>
                </c:pt>
                <c:pt idx="1099">
                  <c:v>78</c:v>
                </c:pt>
                <c:pt idx="1100">
                  <c:v>78</c:v>
                </c:pt>
                <c:pt idx="1101">
                  <c:v>78</c:v>
                </c:pt>
                <c:pt idx="1102">
                  <c:v>78</c:v>
                </c:pt>
                <c:pt idx="1103">
                  <c:v>78</c:v>
                </c:pt>
                <c:pt idx="1104">
                  <c:v>78</c:v>
                </c:pt>
                <c:pt idx="1105">
                  <c:v>78</c:v>
                </c:pt>
                <c:pt idx="1106">
                  <c:v>78</c:v>
                </c:pt>
                <c:pt idx="1107">
                  <c:v>78</c:v>
                </c:pt>
                <c:pt idx="1108">
                  <c:v>78</c:v>
                </c:pt>
                <c:pt idx="1109">
                  <c:v>78</c:v>
                </c:pt>
                <c:pt idx="1110">
                  <c:v>78</c:v>
                </c:pt>
                <c:pt idx="1111">
                  <c:v>78</c:v>
                </c:pt>
                <c:pt idx="1112">
                  <c:v>78</c:v>
                </c:pt>
                <c:pt idx="1113">
                  <c:v>78</c:v>
                </c:pt>
                <c:pt idx="1114">
                  <c:v>78</c:v>
                </c:pt>
                <c:pt idx="1115">
                  <c:v>78</c:v>
                </c:pt>
                <c:pt idx="1116">
                  <c:v>78</c:v>
                </c:pt>
                <c:pt idx="1117">
                  <c:v>78</c:v>
                </c:pt>
                <c:pt idx="1118">
                  <c:v>78</c:v>
                </c:pt>
                <c:pt idx="1119">
                  <c:v>78</c:v>
                </c:pt>
                <c:pt idx="1120">
                  <c:v>78</c:v>
                </c:pt>
                <c:pt idx="1121">
                  <c:v>67</c:v>
                </c:pt>
                <c:pt idx="1122">
                  <c:v>67</c:v>
                </c:pt>
                <c:pt idx="1123">
                  <c:v>67</c:v>
                </c:pt>
                <c:pt idx="1124">
                  <c:v>67</c:v>
                </c:pt>
                <c:pt idx="1125">
                  <c:v>67</c:v>
                </c:pt>
                <c:pt idx="1126">
                  <c:v>67</c:v>
                </c:pt>
                <c:pt idx="1127">
                  <c:v>67</c:v>
                </c:pt>
                <c:pt idx="1128">
                  <c:v>67</c:v>
                </c:pt>
                <c:pt idx="1129">
                  <c:v>67</c:v>
                </c:pt>
                <c:pt idx="1130">
                  <c:v>67</c:v>
                </c:pt>
                <c:pt idx="1131">
                  <c:v>67</c:v>
                </c:pt>
                <c:pt idx="1132">
                  <c:v>67</c:v>
                </c:pt>
                <c:pt idx="1133">
                  <c:v>67</c:v>
                </c:pt>
                <c:pt idx="1134">
                  <c:v>67</c:v>
                </c:pt>
                <c:pt idx="1135">
                  <c:v>67</c:v>
                </c:pt>
                <c:pt idx="1136">
                  <c:v>67</c:v>
                </c:pt>
                <c:pt idx="1137">
                  <c:v>67</c:v>
                </c:pt>
                <c:pt idx="1138">
                  <c:v>67</c:v>
                </c:pt>
                <c:pt idx="1139">
                  <c:v>67</c:v>
                </c:pt>
                <c:pt idx="1140">
                  <c:v>67</c:v>
                </c:pt>
                <c:pt idx="1141">
                  <c:v>67</c:v>
                </c:pt>
                <c:pt idx="1142">
                  <c:v>67</c:v>
                </c:pt>
                <c:pt idx="1143">
                  <c:v>67</c:v>
                </c:pt>
                <c:pt idx="1144">
                  <c:v>67</c:v>
                </c:pt>
                <c:pt idx="1145">
                  <c:v>67</c:v>
                </c:pt>
                <c:pt idx="1146">
                  <c:v>67</c:v>
                </c:pt>
                <c:pt idx="1147">
                  <c:v>67</c:v>
                </c:pt>
                <c:pt idx="1148">
                  <c:v>67</c:v>
                </c:pt>
                <c:pt idx="1149">
                  <c:v>67</c:v>
                </c:pt>
                <c:pt idx="1150">
                  <c:v>67</c:v>
                </c:pt>
                <c:pt idx="1151">
                  <c:v>67</c:v>
                </c:pt>
                <c:pt idx="1152">
                  <c:v>67</c:v>
                </c:pt>
                <c:pt idx="1153">
                  <c:v>67</c:v>
                </c:pt>
                <c:pt idx="1154">
                  <c:v>67</c:v>
                </c:pt>
                <c:pt idx="1155">
                  <c:v>67</c:v>
                </c:pt>
                <c:pt idx="1156">
                  <c:v>67</c:v>
                </c:pt>
                <c:pt idx="1157">
                  <c:v>67</c:v>
                </c:pt>
                <c:pt idx="1158">
                  <c:v>67</c:v>
                </c:pt>
                <c:pt idx="1159">
                  <c:v>67</c:v>
                </c:pt>
                <c:pt idx="1160">
                  <c:v>67</c:v>
                </c:pt>
                <c:pt idx="1161">
                  <c:v>67</c:v>
                </c:pt>
                <c:pt idx="1162">
                  <c:v>67</c:v>
                </c:pt>
                <c:pt idx="1163">
                  <c:v>67</c:v>
                </c:pt>
                <c:pt idx="1164">
                  <c:v>67</c:v>
                </c:pt>
                <c:pt idx="1165">
                  <c:v>67</c:v>
                </c:pt>
                <c:pt idx="1166">
                  <c:v>67</c:v>
                </c:pt>
                <c:pt idx="1167">
                  <c:v>67</c:v>
                </c:pt>
                <c:pt idx="1168">
                  <c:v>67</c:v>
                </c:pt>
                <c:pt idx="1169">
                  <c:v>67</c:v>
                </c:pt>
                <c:pt idx="1170">
                  <c:v>67</c:v>
                </c:pt>
                <c:pt idx="1171">
                  <c:v>67</c:v>
                </c:pt>
                <c:pt idx="1172">
                  <c:v>67</c:v>
                </c:pt>
                <c:pt idx="1173">
                  <c:v>67</c:v>
                </c:pt>
                <c:pt idx="1174">
                  <c:v>67</c:v>
                </c:pt>
                <c:pt idx="1175">
                  <c:v>67</c:v>
                </c:pt>
                <c:pt idx="1176">
                  <c:v>67</c:v>
                </c:pt>
                <c:pt idx="1177">
                  <c:v>67</c:v>
                </c:pt>
                <c:pt idx="1178">
                  <c:v>67</c:v>
                </c:pt>
                <c:pt idx="1179">
                  <c:v>67</c:v>
                </c:pt>
                <c:pt idx="1180">
                  <c:v>67</c:v>
                </c:pt>
                <c:pt idx="1181">
                  <c:v>67</c:v>
                </c:pt>
                <c:pt idx="1182">
                  <c:v>67</c:v>
                </c:pt>
                <c:pt idx="1183">
                  <c:v>67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56</c:v>
                </c:pt>
                <c:pt idx="1217">
                  <c:v>56</c:v>
                </c:pt>
                <c:pt idx="1218">
                  <c:v>56</c:v>
                </c:pt>
                <c:pt idx="1219">
                  <c:v>56</c:v>
                </c:pt>
                <c:pt idx="1220">
                  <c:v>56</c:v>
                </c:pt>
                <c:pt idx="1221">
                  <c:v>56</c:v>
                </c:pt>
                <c:pt idx="1222">
                  <c:v>56</c:v>
                </c:pt>
                <c:pt idx="1223">
                  <c:v>56</c:v>
                </c:pt>
                <c:pt idx="1224">
                  <c:v>56</c:v>
                </c:pt>
                <c:pt idx="1225">
                  <c:v>56</c:v>
                </c:pt>
                <c:pt idx="1226">
                  <c:v>56</c:v>
                </c:pt>
                <c:pt idx="1227">
                  <c:v>56</c:v>
                </c:pt>
                <c:pt idx="1228">
                  <c:v>56</c:v>
                </c:pt>
                <c:pt idx="1229">
                  <c:v>56</c:v>
                </c:pt>
                <c:pt idx="1230">
                  <c:v>56</c:v>
                </c:pt>
                <c:pt idx="1231">
                  <c:v>56</c:v>
                </c:pt>
                <c:pt idx="1232">
                  <c:v>56</c:v>
                </c:pt>
                <c:pt idx="1233">
                  <c:v>45</c:v>
                </c:pt>
                <c:pt idx="1234">
                  <c:v>45</c:v>
                </c:pt>
                <c:pt idx="1235">
                  <c:v>45</c:v>
                </c:pt>
                <c:pt idx="1236">
                  <c:v>45</c:v>
                </c:pt>
                <c:pt idx="1237">
                  <c:v>45</c:v>
                </c:pt>
                <c:pt idx="1238">
                  <c:v>45</c:v>
                </c:pt>
                <c:pt idx="1239">
                  <c:v>45</c:v>
                </c:pt>
                <c:pt idx="1240">
                  <c:v>45</c:v>
                </c:pt>
                <c:pt idx="1241">
                  <c:v>45</c:v>
                </c:pt>
                <c:pt idx="1242">
                  <c:v>45</c:v>
                </c:pt>
                <c:pt idx="1243">
                  <c:v>45</c:v>
                </c:pt>
                <c:pt idx="1244">
                  <c:v>45</c:v>
                </c:pt>
                <c:pt idx="1245">
                  <c:v>45</c:v>
                </c:pt>
                <c:pt idx="1246">
                  <c:v>45</c:v>
                </c:pt>
                <c:pt idx="1247">
                  <c:v>45</c:v>
                </c:pt>
                <c:pt idx="1248">
                  <c:v>45</c:v>
                </c:pt>
                <c:pt idx="1249">
                  <c:v>45</c:v>
                </c:pt>
                <c:pt idx="1250">
                  <c:v>45</c:v>
                </c:pt>
                <c:pt idx="1251">
                  <c:v>45</c:v>
                </c:pt>
                <c:pt idx="1252">
                  <c:v>45</c:v>
                </c:pt>
                <c:pt idx="1253">
                  <c:v>45</c:v>
                </c:pt>
                <c:pt idx="1254">
                  <c:v>45</c:v>
                </c:pt>
                <c:pt idx="1255">
                  <c:v>45</c:v>
                </c:pt>
                <c:pt idx="1256">
                  <c:v>45</c:v>
                </c:pt>
                <c:pt idx="1257">
                  <c:v>45</c:v>
                </c:pt>
                <c:pt idx="1258">
                  <c:v>45</c:v>
                </c:pt>
                <c:pt idx="1259">
                  <c:v>45</c:v>
                </c:pt>
                <c:pt idx="1260">
                  <c:v>45</c:v>
                </c:pt>
                <c:pt idx="1261">
                  <c:v>45</c:v>
                </c:pt>
                <c:pt idx="1262">
                  <c:v>45</c:v>
                </c:pt>
                <c:pt idx="1263">
                  <c:v>45</c:v>
                </c:pt>
                <c:pt idx="1264">
                  <c:v>45</c:v>
                </c:pt>
                <c:pt idx="1265">
                  <c:v>45</c:v>
                </c:pt>
                <c:pt idx="1266">
                  <c:v>45</c:v>
                </c:pt>
                <c:pt idx="1267">
                  <c:v>45</c:v>
                </c:pt>
                <c:pt idx="1268">
                  <c:v>45</c:v>
                </c:pt>
                <c:pt idx="1269">
                  <c:v>45</c:v>
                </c:pt>
                <c:pt idx="1270">
                  <c:v>45</c:v>
                </c:pt>
                <c:pt idx="1271">
                  <c:v>45</c:v>
                </c:pt>
                <c:pt idx="1272">
                  <c:v>45</c:v>
                </c:pt>
                <c:pt idx="1273">
                  <c:v>45</c:v>
                </c:pt>
                <c:pt idx="1274">
                  <c:v>45</c:v>
                </c:pt>
                <c:pt idx="1275">
                  <c:v>45</c:v>
                </c:pt>
                <c:pt idx="1276">
                  <c:v>45</c:v>
                </c:pt>
                <c:pt idx="1277">
                  <c:v>45</c:v>
                </c:pt>
                <c:pt idx="1278">
                  <c:v>45</c:v>
                </c:pt>
                <c:pt idx="1279">
                  <c:v>45</c:v>
                </c:pt>
                <c:pt idx="1280">
                  <c:v>45</c:v>
                </c:pt>
                <c:pt idx="1281">
                  <c:v>45</c:v>
                </c:pt>
                <c:pt idx="1282">
                  <c:v>45</c:v>
                </c:pt>
                <c:pt idx="1283">
                  <c:v>45</c:v>
                </c:pt>
                <c:pt idx="1284">
                  <c:v>45</c:v>
                </c:pt>
                <c:pt idx="1285">
                  <c:v>45</c:v>
                </c:pt>
                <c:pt idx="1286">
                  <c:v>33</c:v>
                </c:pt>
                <c:pt idx="1287">
                  <c:v>33</c:v>
                </c:pt>
                <c:pt idx="1288">
                  <c:v>33</c:v>
                </c:pt>
                <c:pt idx="1289">
                  <c:v>33</c:v>
                </c:pt>
                <c:pt idx="1290">
                  <c:v>33</c:v>
                </c:pt>
                <c:pt idx="1291">
                  <c:v>33</c:v>
                </c:pt>
                <c:pt idx="1292">
                  <c:v>33</c:v>
                </c:pt>
                <c:pt idx="1293">
                  <c:v>33</c:v>
                </c:pt>
                <c:pt idx="1294">
                  <c:v>33</c:v>
                </c:pt>
                <c:pt idx="1295">
                  <c:v>33</c:v>
                </c:pt>
                <c:pt idx="1296">
                  <c:v>33</c:v>
                </c:pt>
                <c:pt idx="1297">
                  <c:v>33</c:v>
                </c:pt>
                <c:pt idx="1298">
                  <c:v>33</c:v>
                </c:pt>
                <c:pt idx="1299">
                  <c:v>33</c:v>
                </c:pt>
                <c:pt idx="1300">
                  <c:v>33</c:v>
                </c:pt>
                <c:pt idx="1301">
                  <c:v>33</c:v>
                </c:pt>
                <c:pt idx="1302">
                  <c:v>33</c:v>
                </c:pt>
                <c:pt idx="1303">
                  <c:v>33</c:v>
                </c:pt>
                <c:pt idx="1304">
                  <c:v>33</c:v>
                </c:pt>
                <c:pt idx="1305">
                  <c:v>33</c:v>
                </c:pt>
                <c:pt idx="1306">
                  <c:v>33</c:v>
                </c:pt>
                <c:pt idx="1307">
                  <c:v>33</c:v>
                </c:pt>
                <c:pt idx="1308">
                  <c:v>33</c:v>
                </c:pt>
                <c:pt idx="1309">
                  <c:v>33</c:v>
                </c:pt>
                <c:pt idx="1310">
                  <c:v>33</c:v>
                </c:pt>
                <c:pt idx="1311">
                  <c:v>33</c:v>
                </c:pt>
                <c:pt idx="1312">
                  <c:v>33</c:v>
                </c:pt>
                <c:pt idx="1313">
                  <c:v>33</c:v>
                </c:pt>
                <c:pt idx="1314">
                  <c:v>33</c:v>
                </c:pt>
                <c:pt idx="1315">
                  <c:v>33</c:v>
                </c:pt>
                <c:pt idx="1316">
                  <c:v>33</c:v>
                </c:pt>
                <c:pt idx="1317">
                  <c:v>33</c:v>
                </c:pt>
                <c:pt idx="1318">
                  <c:v>33</c:v>
                </c:pt>
                <c:pt idx="1319">
                  <c:v>33</c:v>
                </c:pt>
                <c:pt idx="1320">
                  <c:v>33</c:v>
                </c:pt>
                <c:pt idx="1321">
                  <c:v>33</c:v>
                </c:pt>
                <c:pt idx="1322">
                  <c:v>33</c:v>
                </c:pt>
                <c:pt idx="1323">
                  <c:v>33</c:v>
                </c:pt>
                <c:pt idx="1324">
                  <c:v>33</c:v>
                </c:pt>
                <c:pt idx="1325">
                  <c:v>33</c:v>
                </c:pt>
                <c:pt idx="1326">
                  <c:v>33</c:v>
                </c:pt>
                <c:pt idx="1327">
                  <c:v>33</c:v>
                </c:pt>
                <c:pt idx="1328">
                  <c:v>33</c:v>
                </c:pt>
                <c:pt idx="1329">
                  <c:v>33</c:v>
                </c:pt>
                <c:pt idx="1330">
                  <c:v>33</c:v>
                </c:pt>
                <c:pt idx="1331">
                  <c:v>33</c:v>
                </c:pt>
                <c:pt idx="1332">
                  <c:v>33</c:v>
                </c:pt>
                <c:pt idx="1333">
                  <c:v>33</c:v>
                </c:pt>
                <c:pt idx="1334">
                  <c:v>33</c:v>
                </c:pt>
                <c:pt idx="1335">
                  <c:v>33</c:v>
                </c:pt>
                <c:pt idx="1336">
                  <c:v>33</c:v>
                </c:pt>
                <c:pt idx="1337">
                  <c:v>33</c:v>
                </c:pt>
                <c:pt idx="1338">
                  <c:v>33</c:v>
                </c:pt>
                <c:pt idx="1339">
                  <c:v>33</c:v>
                </c:pt>
                <c:pt idx="1340">
                  <c:v>33</c:v>
                </c:pt>
                <c:pt idx="1341">
                  <c:v>22</c:v>
                </c:pt>
                <c:pt idx="1342">
                  <c:v>22</c:v>
                </c:pt>
                <c:pt idx="1343">
                  <c:v>22</c:v>
                </c:pt>
                <c:pt idx="1344">
                  <c:v>22</c:v>
                </c:pt>
                <c:pt idx="1345">
                  <c:v>22</c:v>
                </c:pt>
                <c:pt idx="1346">
                  <c:v>22</c:v>
                </c:pt>
                <c:pt idx="1347">
                  <c:v>22</c:v>
                </c:pt>
                <c:pt idx="1348">
                  <c:v>22</c:v>
                </c:pt>
                <c:pt idx="1349">
                  <c:v>22</c:v>
                </c:pt>
                <c:pt idx="1350">
                  <c:v>22</c:v>
                </c:pt>
                <c:pt idx="1351">
                  <c:v>22</c:v>
                </c:pt>
                <c:pt idx="1352">
                  <c:v>22</c:v>
                </c:pt>
                <c:pt idx="1353">
                  <c:v>22</c:v>
                </c:pt>
                <c:pt idx="1354">
                  <c:v>22</c:v>
                </c:pt>
                <c:pt idx="1355">
                  <c:v>22</c:v>
                </c:pt>
                <c:pt idx="1356">
                  <c:v>22</c:v>
                </c:pt>
                <c:pt idx="1357">
                  <c:v>22</c:v>
                </c:pt>
                <c:pt idx="1358">
                  <c:v>22</c:v>
                </c:pt>
                <c:pt idx="1359">
                  <c:v>22</c:v>
                </c:pt>
                <c:pt idx="1360">
                  <c:v>22</c:v>
                </c:pt>
                <c:pt idx="1361">
                  <c:v>22</c:v>
                </c:pt>
                <c:pt idx="1362">
                  <c:v>22</c:v>
                </c:pt>
                <c:pt idx="1363">
                  <c:v>22</c:v>
                </c:pt>
                <c:pt idx="1364">
                  <c:v>22</c:v>
                </c:pt>
                <c:pt idx="1365">
                  <c:v>22</c:v>
                </c:pt>
                <c:pt idx="1366">
                  <c:v>22</c:v>
                </c:pt>
                <c:pt idx="1367">
                  <c:v>22</c:v>
                </c:pt>
                <c:pt idx="1368">
                  <c:v>22</c:v>
                </c:pt>
                <c:pt idx="1369">
                  <c:v>22</c:v>
                </c:pt>
                <c:pt idx="1370">
                  <c:v>22</c:v>
                </c:pt>
                <c:pt idx="1371">
                  <c:v>22</c:v>
                </c:pt>
                <c:pt idx="1372">
                  <c:v>22</c:v>
                </c:pt>
                <c:pt idx="1373">
                  <c:v>22</c:v>
                </c:pt>
                <c:pt idx="1374">
                  <c:v>22</c:v>
                </c:pt>
                <c:pt idx="1375">
                  <c:v>22</c:v>
                </c:pt>
                <c:pt idx="1376">
                  <c:v>22</c:v>
                </c:pt>
                <c:pt idx="1377">
                  <c:v>22</c:v>
                </c:pt>
                <c:pt idx="1378">
                  <c:v>22</c:v>
                </c:pt>
                <c:pt idx="1379">
                  <c:v>22</c:v>
                </c:pt>
                <c:pt idx="1380">
                  <c:v>22</c:v>
                </c:pt>
                <c:pt idx="1381">
                  <c:v>22</c:v>
                </c:pt>
                <c:pt idx="1382">
                  <c:v>22</c:v>
                </c:pt>
                <c:pt idx="1383">
                  <c:v>22</c:v>
                </c:pt>
                <c:pt idx="1384">
                  <c:v>22</c:v>
                </c:pt>
                <c:pt idx="1385">
                  <c:v>22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D-48FB-AE59-6B2D64366D2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Sheet1!$AW$5:$AW$1510</c:f>
              <c:numCache>
                <c:formatCode>General</c:formatCode>
                <c:ptCount val="1506"/>
                <c:pt idx="0">
                  <c:v>347.76098535286286</c:v>
                </c:pt>
                <c:pt idx="1">
                  <c:v>347.52197070572572</c:v>
                </c:pt>
                <c:pt idx="2">
                  <c:v>347.28295605858858</c:v>
                </c:pt>
                <c:pt idx="3">
                  <c:v>347.04394141145144</c:v>
                </c:pt>
                <c:pt idx="4">
                  <c:v>346.8049267643143</c:v>
                </c:pt>
                <c:pt idx="5">
                  <c:v>346.56591211717716</c:v>
                </c:pt>
                <c:pt idx="6">
                  <c:v>346.32689747004002</c:v>
                </c:pt>
                <c:pt idx="7">
                  <c:v>346.08788282290288</c:v>
                </c:pt>
                <c:pt idx="8">
                  <c:v>345.84886817576574</c:v>
                </c:pt>
                <c:pt idx="9">
                  <c:v>345.60985352862861</c:v>
                </c:pt>
                <c:pt idx="10">
                  <c:v>345.37083888149147</c:v>
                </c:pt>
                <c:pt idx="11">
                  <c:v>345.13182423435433</c:v>
                </c:pt>
                <c:pt idx="12">
                  <c:v>344.89280958721719</c:v>
                </c:pt>
                <c:pt idx="13">
                  <c:v>344.65379494008005</c:v>
                </c:pt>
                <c:pt idx="14">
                  <c:v>344.41478029294291</c:v>
                </c:pt>
                <c:pt idx="15">
                  <c:v>344.17576564580577</c:v>
                </c:pt>
                <c:pt idx="16">
                  <c:v>343.93675099866863</c:v>
                </c:pt>
                <c:pt idx="17">
                  <c:v>343.69773635153149</c:v>
                </c:pt>
                <c:pt idx="18">
                  <c:v>343.45872170439435</c:v>
                </c:pt>
                <c:pt idx="19">
                  <c:v>343.21970705725721</c:v>
                </c:pt>
                <c:pt idx="20">
                  <c:v>342.98069241012007</c:v>
                </c:pt>
                <c:pt idx="21">
                  <c:v>342.74167776298293</c:v>
                </c:pt>
                <c:pt idx="22">
                  <c:v>342.50266311584579</c:v>
                </c:pt>
                <c:pt idx="23">
                  <c:v>342.26364846870865</c:v>
                </c:pt>
                <c:pt idx="24">
                  <c:v>342.02463382157151</c:v>
                </c:pt>
                <c:pt idx="25">
                  <c:v>341.78561917443437</c:v>
                </c:pt>
                <c:pt idx="26">
                  <c:v>341.54660452729723</c:v>
                </c:pt>
                <c:pt idx="27">
                  <c:v>341.30758988016009</c:v>
                </c:pt>
                <c:pt idx="28">
                  <c:v>341.06857523302295</c:v>
                </c:pt>
                <c:pt idx="29">
                  <c:v>340.82956058588582</c:v>
                </c:pt>
                <c:pt idx="30">
                  <c:v>340.59054593874868</c:v>
                </c:pt>
                <c:pt idx="31">
                  <c:v>340.35153129161154</c:v>
                </c:pt>
                <c:pt idx="32">
                  <c:v>340.1125166444744</c:v>
                </c:pt>
                <c:pt idx="33">
                  <c:v>339.87350199733726</c:v>
                </c:pt>
                <c:pt idx="34">
                  <c:v>339.63448735020012</c:v>
                </c:pt>
                <c:pt idx="35">
                  <c:v>339.39547270306298</c:v>
                </c:pt>
                <c:pt idx="36">
                  <c:v>339.15645805592584</c:v>
                </c:pt>
                <c:pt idx="37">
                  <c:v>338.9174434087887</c:v>
                </c:pt>
                <c:pt idx="38">
                  <c:v>338.67842876165156</c:v>
                </c:pt>
                <c:pt idx="39">
                  <c:v>338.43941411451442</c:v>
                </c:pt>
                <c:pt idx="40">
                  <c:v>338.20039946737728</c:v>
                </c:pt>
                <c:pt idx="41">
                  <c:v>337.96138482024014</c:v>
                </c:pt>
                <c:pt idx="42">
                  <c:v>337.722370173103</c:v>
                </c:pt>
                <c:pt idx="43">
                  <c:v>337.48335552596586</c:v>
                </c:pt>
                <c:pt idx="44">
                  <c:v>337.24434087882872</c:v>
                </c:pt>
                <c:pt idx="45">
                  <c:v>337.00532623169158</c:v>
                </c:pt>
                <c:pt idx="46">
                  <c:v>336.76631158455444</c:v>
                </c:pt>
                <c:pt idx="47">
                  <c:v>336.5272969374173</c:v>
                </c:pt>
                <c:pt idx="48">
                  <c:v>336.28828229028016</c:v>
                </c:pt>
                <c:pt idx="49">
                  <c:v>336.04926764314303</c:v>
                </c:pt>
                <c:pt idx="50">
                  <c:v>335.81025299600589</c:v>
                </c:pt>
                <c:pt idx="51">
                  <c:v>335.57123834886875</c:v>
                </c:pt>
                <c:pt idx="52">
                  <c:v>335.33222370173161</c:v>
                </c:pt>
                <c:pt idx="53">
                  <c:v>335.09320905459447</c:v>
                </c:pt>
                <c:pt idx="54">
                  <c:v>334.85419440745733</c:v>
                </c:pt>
                <c:pt idx="55">
                  <c:v>334.61517976032019</c:v>
                </c:pt>
                <c:pt idx="56">
                  <c:v>334.37616511318305</c:v>
                </c:pt>
                <c:pt idx="57">
                  <c:v>334.13715046604591</c:v>
                </c:pt>
                <c:pt idx="58">
                  <c:v>333.89813581890877</c:v>
                </c:pt>
                <c:pt idx="59">
                  <c:v>333.65912117177163</c:v>
                </c:pt>
                <c:pt idx="60">
                  <c:v>333.42010652463449</c:v>
                </c:pt>
                <c:pt idx="61">
                  <c:v>333.18109187749735</c:v>
                </c:pt>
                <c:pt idx="62">
                  <c:v>332.94207723036021</c:v>
                </c:pt>
                <c:pt idx="63">
                  <c:v>332.70306258322307</c:v>
                </c:pt>
                <c:pt idx="64">
                  <c:v>332.46404793608593</c:v>
                </c:pt>
                <c:pt idx="65">
                  <c:v>332.22503328894879</c:v>
                </c:pt>
                <c:pt idx="66">
                  <c:v>331.98601864181165</c:v>
                </c:pt>
                <c:pt idx="67">
                  <c:v>331.74700399467451</c:v>
                </c:pt>
                <c:pt idx="68">
                  <c:v>331.50798934753738</c:v>
                </c:pt>
                <c:pt idx="69">
                  <c:v>331.26897470040024</c:v>
                </c:pt>
                <c:pt idx="70">
                  <c:v>331.0299600532631</c:v>
                </c:pt>
                <c:pt idx="71">
                  <c:v>330.79094540612596</c:v>
                </c:pt>
                <c:pt idx="72">
                  <c:v>330.55193075898882</c:v>
                </c:pt>
                <c:pt idx="73">
                  <c:v>330.31291611185168</c:v>
                </c:pt>
                <c:pt idx="74">
                  <c:v>330.07390146471454</c:v>
                </c:pt>
                <c:pt idx="75">
                  <c:v>329.8348868175774</c:v>
                </c:pt>
                <c:pt idx="76">
                  <c:v>329.59587217044026</c:v>
                </c:pt>
                <c:pt idx="77">
                  <c:v>329.35685752330312</c:v>
                </c:pt>
                <c:pt idx="78">
                  <c:v>329.11784287616598</c:v>
                </c:pt>
                <c:pt idx="79">
                  <c:v>328.87882822902884</c:v>
                </c:pt>
                <c:pt idx="80">
                  <c:v>328.6398135818917</c:v>
                </c:pt>
                <c:pt idx="81">
                  <c:v>328.40079893475456</c:v>
                </c:pt>
                <c:pt idx="82">
                  <c:v>328.16178428761742</c:v>
                </c:pt>
                <c:pt idx="83">
                  <c:v>327.92276964048028</c:v>
                </c:pt>
                <c:pt idx="84">
                  <c:v>327.68375499334314</c:v>
                </c:pt>
                <c:pt idx="85">
                  <c:v>327.444740346206</c:v>
                </c:pt>
                <c:pt idx="86">
                  <c:v>327.20572569906886</c:v>
                </c:pt>
                <c:pt idx="87">
                  <c:v>326.96671105193172</c:v>
                </c:pt>
                <c:pt idx="88">
                  <c:v>326.72769640479459</c:v>
                </c:pt>
                <c:pt idx="89">
                  <c:v>326.48868175765745</c:v>
                </c:pt>
                <c:pt idx="90">
                  <c:v>326.24966711052031</c:v>
                </c:pt>
                <c:pt idx="91">
                  <c:v>326.01065246338317</c:v>
                </c:pt>
                <c:pt idx="92">
                  <c:v>325.77163781624603</c:v>
                </c:pt>
                <c:pt idx="93">
                  <c:v>325.53262316910889</c:v>
                </c:pt>
                <c:pt idx="94">
                  <c:v>325.29360852197175</c:v>
                </c:pt>
                <c:pt idx="95">
                  <c:v>325.05459387483461</c:v>
                </c:pt>
                <c:pt idx="96">
                  <c:v>324.81557922769747</c:v>
                </c:pt>
                <c:pt idx="97">
                  <c:v>324.57656458056033</c:v>
                </c:pt>
                <c:pt idx="98">
                  <c:v>324.33754993342319</c:v>
                </c:pt>
                <c:pt idx="99">
                  <c:v>324.09853528628605</c:v>
                </c:pt>
                <c:pt idx="100">
                  <c:v>323.85952063914891</c:v>
                </c:pt>
                <c:pt idx="101">
                  <c:v>323.62050599201177</c:v>
                </c:pt>
                <c:pt idx="102">
                  <c:v>323.38149134487463</c:v>
                </c:pt>
                <c:pt idx="103">
                  <c:v>323.14247669773749</c:v>
                </c:pt>
                <c:pt idx="104">
                  <c:v>322.90346205060035</c:v>
                </c:pt>
                <c:pt idx="105">
                  <c:v>322.66444740346321</c:v>
                </c:pt>
                <c:pt idx="106">
                  <c:v>322.42543275632607</c:v>
                </c:pt>
                <c:pt idx="107">
                  <c:v>322.18641810918893</c:v>
                </c:pt>
                <c:pt idx="108">
                  <c:v>321.9474034620518</c:v>
                </c:pt>
                <c:pt idx="109">
                  <c:v>321.70838881491466</c:v>
                </c:pt>
                <c:pt idx="110">
                  <c:v>321.46937416777752</c:v>
                </c:pt>
                <c:pt idx="111">
                  <c:v>321.23035952064038</c:v>
                </c:pt>
                <c:pt idx="112">
                  <c:v>320.99134487350324</c:v>
                </c:pt>
                <c:pt idx="113">
                  <c:v>320.7523302263661</c:v>
                </c:pt>
                <c:pt idx="114">
                  <c:v>320.51331557922896</c:v>
                </c:pt>
                <c:pt idx="115">
                  <c:v>320.27430093209182</c:v>
                </c:pt>
                <c:pt idx="116">
                  <c:v>320.03528628495468</c:v>
                </c:pt>
                <c:pt idx="117">
                  <c:v>319.79627163781754</c:v>
                </c:pt>
                <c:pt idx="118">
                  <c:v>319.5572569906804</c:v>
                </c:pt>
                <c:pt idx="119">
                  <c:v>319.31824234354326</c:v>
                </c:pt>
                <c:pt idx="120">
                  <c:v>319.07922769640612</c:v>
                </c:pt>
                <c:pt idx="121">
                  <c:v>318.84021304926898</c:v>
                </c:pt>
                <c:pt idx="122">
                  <c:v>318.60119840213184</c:v>
                </c:pt>
                <c:pt idx="123">
                  <c:v>318.3621837549947</c:v>
                </c:pt>
                <c:pt idx="124">
                  <c:v>318.12316910785756</c:v>
                </c:pt>
                <c:pt idx="125">
                  <c:v>317.88415446072042</c:v>
                </c:pt>
                <c:pt idx="126">
                  <c:v>317.64513981358328</c:v>
                </c:pt>
                <c:pt idx="127">
                  <c:v>317.40612516644615</c:v>
                </c:pt>
                <c:pt idx="128">
                  <c:v>317.16711051930901</c:v>
                </c:pt>
                <c:pt idx="129">
                  <c:v>316.92809587217187</c:v>
                </c:pt>
                <c:pt idx="130">
                  <c:v>316.68908122503473</c:v>
                </c:pt>
                <c:pt idx="131">
                  <c:v>316.45006657789759</c:v>
                </c:pt>
                <c:pt idx="132">
                  <c:v>316.21105193076045</c:v>
                </c:pt>
                <c:pt idx="133">
                  <c:v>315.97203728362331</c:v>
                </c:pt>
                <c:pt idx="134">
                  <c:v>315.73302263648617</c:v>
                </c:pt>
                <c:pt idx="135">
                  <c:v>315.49400798934903</c:v>
                </c:pt>
                <c:pt idx="136">
                  <c:v>315.25499334221189</c:v>
                </c:pt>
                <c:pt idx="137">
                  <c:v>315.01597869507475</c:v>
                </c:pt>
                <c:pt idx="138">
                  <c:v>314.77696404793761</c:v>
                </c:pt>
                <c:pt idx="139">
                  <c:v>314.53794940080047</c:v>
                </c:pt>
                <c:pt idx="140">
                  <c:v>314.29893475366333</c:v>
                </c:pt>
                <c:pt idx="141">
                  <c:v>314.05992010652619</c:v>
                </c:pt>
                <c:pt idx="142">
                  <c:v>313.82090545938905</c:v>
                </c:pt>
                <c:pt idx="143">
                  <c:v>313.58189081225191</c:v>
                </c:pt>
                <c:pt idx="144">
                  <c:v>313.34287616511477</c:v>
                </c:pt>
                <c:pt idx="145">
                  <c:v>313.10386151797763</c:v>
                </c:pt>
                <c:pt idx="146">
                  <c:v>312.86484687084049</c:v>
                </c:pt>
                <c:pt idx="147">
                  <c:v>312.62583222370336</c:v>
                </c:pt>
                <c:pt idx="148">
                  <c:v>312.38681757656622</c:v>
                </c:pt>
                <c:pt idx="149">
                  <c:v>312.14780292942908</c:v>
                </c:pt>
                <c:pt idx="150">
                  <c:v>311.90878828229194</c:v>
                </c:pt>
                <c:pt idx="151">
                  <c:v>311.6697736351548</c:v>
                </c:pt>
                <c:pt idx="152">
                  <c:v>311.43075898801766</c:v>
                </c:pt>
                <c:pt idx="153">
                  <c:v>311.19174434088052</c:v>
                </c:pt>
                <c:pt idx="154">
                  <c:v>310.95272969374338</c:v>
                </c:pt>
                <c:pt idx="155">
                  <c:v>310.71371504660624</c:v>
                </c:pt>
                <c:pt idx="156">
                  <c:v>310.4747003994691</c:v>
                </c:pt>
                <c:pt idx="157">
                  <c:v>310.23568575233196</c:v>
                </c:pt>
                <c:pt idx="158">
                  <c:v>309.99667110519482</c:v>
                </c:pt>
                <c:pt idx="159">
                  <c:v>309.75765645805768</c:v>
                </c:pt>
                <c:pt idx="160">
                  <c:v>309.51864181092054</c:v>
                </c:pt>
                <c:pt idx="161">
                  <c:v>309.2796271637834</c:v>
                </c:pt>
                <c:pt idx="162">
                  <c:v>309.04061251664626</c:v>
                </c:pt>
                <c:pt idx="163">
                  <c:v>308.80159786950912</c:v>
                </c:pt>
                <c:pt idx="164">
                  <c:v>308.56258322237198</c:v>
                </c:pt>
                <c:pt idx="165">
                  <c:v>308.32356857523484</c:v>
                </c:pt>
                <c:pt idx="166">
                  <c:v>308.08455392809771</c:v>
                </c:pt>
                <c:pt idx="167">
                  <c:v>307.84553928096057</c:v>
                </c:pt>
                <c:pt idx="168">
                  <c:v>307.60652463382343</c:v>
                </c:pt>
                <c:pt idx="169">
                  <c:v>307.36750998668629</c:v>
                </c:pt>
                <c:pt idx="170">
                  <c:v>307.12849533954915</c:v>
                </c:pt>
                <c:pt idx="171">
                  <c:v>306.88948069241201</c:v>
                </c:pt>
                <c:pt idx="172">
                  <c:v>306.65046604527487</c:v>
                </c:pt>
                <c:pt idx="173">
                  <c:v>306.41145139813773</c:v>
                </c:pt>
                <c:pt idx="174">
                  <c:v>306.17243675100059</c:v>
                </c:pt>
                <c:pt idx="175">
                  <c:v>305.93342210386345</c:v>
                </c:pt>
                <c:pt idx="176">
                  <c:v>305.69440745672631</c:v>
                </c:pt>
                <c:pt idx="177">
                  <c:v>305.45539280958917</c:v>
                </c:pt>
                <c:pt idx="178">
                  <c:v>305.21637816245203</c:v>
                </c:pt>
                <c:pt idx="179">
                  <c:v>304.97736351531489</c:v>
                </c:pt>
                <c:pt idx="180">
                  <c:v>304.73834886817775</c:v>
                </c:pt>
                <c:pt idx="181">
                  <c:v>304.49933422104061</c:v>
                </c:pt>
                <c:pt idx="182">
                  <c:v>304.26031957390347</c:v>
                </c:pt>
                <c:pt idx="183">
                  <c:v>304.02130492676633</c:v>
                </c:pt>
                <c:pt idx="184">
                  <c:v>303.78229027962919</c:v>
                </c:pt>
                <c:pt idx="185">
                  <c:v>303.54327563249205</c:v>
                </c:pt>
                <c:pt idx="186">
                  <c:v>303.30426098535492</c:v>
                </c:pt>
                <c:pt idx="187">
                  <c:v>303.06524633821778</c:v>
                </c:pt>
                <c:pt idx="188">
                  <c:v>302.82623169108064</c:v>
                </c:pt>
                <c:pt idx="189">
                  <c:v>302.5872170439435</c:v>
                </c:pt>
                <c:pt idx="190">
                  <c:v>302.34820239680636</c:v>
                </c:pt>
                <c:pt idx="191">
                  <c:v>302.10918774966922</c:v>
                </c:pt>
                <c:pt idx="192">
                  <c:v>301.87017310253208</c:v>
                </c:pt>
                <c:pt idx="193">
                  <c:v>301.63115845539494</c:v>
                </c:pt>
                <c:pt idx="194">
                  <c:v>301.3921438082578</c:v>
                </c:pt>
                <c:pt idx="195">
                  <c:v>301.15312916112066</c:v>
                </c:pt>
                <c:pt idx="196">
                  <c:v>300.91411451398352</c:v>
                </c:pt>
                <c:pt idx="197">
                  <c:v>300.67509986684638</c:v>
                </c:pt>
                <c:pt idx="198">
                  <c:v>300.43608521970924</c:v>
                </c:pt>
                <c:pt idx="199">
                  <c:v>300.1970705725721</c:v>
                </c:pt>
                <c:pt idx="200">
                  <c:v>299.95805592543496</c:v>
                </c:pt>
                <c:pt idx="201">
                  <c:v>299.71904127829782</c:v>
                </c:pt>
                <c:pt idx="202">
                  <c:v>299.48002663116068</c:v>
                </c:pt>
                <c:pt idx="203">
                  <c:v>299.24101198402354</c:v>
                </c:pt>
                <c:pt idx="204">
                  <c:v>299.0019973368864</c:v>
                </c:pt>
                <c:pt idx="205">
                  <c:v>298.76298268974926</c:v>
                </c:pt>
                <c:pt idx="206">
                  <c:v>298.52396804261213</c:v>
                </c:pt>
                <c:pt idx="207">
                  <c:v>298.28495339547499</c:v>
                </c:pt>
                <c:pt idx="208">
                  <c:v>298.04593874833785</c:v>
                </c:pt>
                <c:pt idx="209">
                  <c:v>297.80692410120071</c:v>
                </c:pt>
                <c:pt idx="210">
                  <c:v>297.56790945406357</c:v>
                </c:pt>
                <c:pt idx="211">
                  <c:v>297.32889480692643</c:v>
                </c:pt>
                <c:pt idx="212">
                  <c:v>297.08988015978929</c:v>
                </c:pt>
                <c:pt idx="213">
                  <c:v>296.85086551265215</c:v>
                </c:pt>
                <c:pt idx="214">
                  <c:v>296.61185086551501</c:v>
                </c:pt>
                <c:pt idx="215">
                  <c:v>296.37283621837787</c:v>
                </c:pt>
                <c:pt idx="216">
                  <c:v>296.13382157124073</c:v>
                </c:pt>
                <c:pt idx="217">
                  <c:v>295.89480692410359</c:v>
                </c:pt>
                <c:pt idx="218">
                  <c:v>295.65579227696645</c:v>
                </c:pt>
                <c:pt idx="219">
                  <c:v>295.41677762982931</c:v>
                </c:pt>
                <c:pt idx="220">
                  <c:v>295.17776298269217</c:v>
                </c:pt>
                <c:pt idx="221">
                  <c:v>294.93874833555503</c:v>
                </c:pt>
                <c:pt idx="222">
                  <c:v>294.69973368841789</c:v>
                </c:pt>
                <c:pt idx="223">
                  <c:v>294.46071904128075</c:v>
                </c:pt>
                <c:pt idx="224">
                  <c:v>294.22170439414361</c:v>
                </c:pt>
                <c:pt idx="225">
                  <c:v>293.98268974700648</c:v>
                </c:pt>
                <c:pt idx="226">
                  <c:v>293.74367509986934</c:v>
                </c:pt>
                <c:pt idx="227">
                  <c:v>293.5046604527322</c:v>
                </c:pt>
                <c:pt idx="228">
                  <c:v>293.26564580559506</c:v>
                </c:pt>
                <c:pt idx="229">
                  <c:v>293.02663115845792</c:v>
                </c:pt>
                <c:pt idx="230">
                  <c:v>292.78761651132078</c:v>
                </c:pt>
                <c:pt idx="231">
                  <c:v>292.54860186418364</c:v>
                </c:pt>
                <c:pt idx="232">
                  <c:v>292.3095872170465</c:v>
                </c:pt>
                <c:pt idx="233">
                  <c:v>292.07057256990936</c:v>
                </c:pt>
                <c:pt idx="234">
                  <c:v>291.83155792277222</c:v>
                </c:pt>
                <c:pt idx="235">
                  <c:v>291.59254327563508</c:v>
                </c:pt>
                <c:pt idx="236">
                  <c:v>291.35352862849794</c:v>
                </c:pt>
                <c:pt idx="237">
                  <c:v>291.1145139813608</c:v>
                </c:pt>
                <c:pt idx="238">
                  <c:v>290.87549933422366</c:v>
                </c:pt>
                <c:pt idx="239">
                  <c:v>290.63648468708652</c:v>
                </c:pt>
                <c:pt idx="240">
                  <c:v>290.39747003994938</c:v>
                </c:pt>
                <c:pt idx="241">
                  <c:v>290.15845539281224</c:v>
                </c:pt>
                <c:pt idx="242">
                  <c:v>289.9194407456751</c:v>
                </c:pt>
                <c:pt idx="243">
                  <c:v>289.68042609853796</c:v>
                </c:pt>
                <c:pt idx="244">
                  <c:v>289.44141145140082</c:v>
                </c:pt>
                <c:pt idx="245">
                  <c:v>289.20239680426369</c:v>
                </c:pt>
                <c:pt idx="246">
                  <c:v>288.96338215712655</c:v>
                </c:pt>
                <c:pt idx="247">
                  <c:v>288.72436750998941</c:v>
                </c:pt>
                <c:pt idx="248">
                  <c:v>288.48535286285227</c:v>
                </c:pt>
                <c:pt idx="249">
                  <c:v>288.24633821571513</c:v>
                </c:pt>
                <c:pt idx="250">
                  <c:v>288.00732356857799</c:v>
                </c:pt>
                <c:pt idx="251">
                  <c:v>287.76830892144085</c:v>
                </c:pt>
                <c:pt idx="252">
                  <c:v>287.52929427430371</c:v>
                </c:pt>
                <c:pt idx="253">
                  <c:v>287.29027962716657</c:v>
                </c:pt>
                <c:pt idx="254">
                  <c:v>287.05126498002943</c:v>
                </c:pt>
                <c:pt idx="255">
                  <c:v>286.81225033289229</c:v>
                </c:pt>
                <c:pt idx="256">
                  <c:v>286.57323568575515</c:v>
                </c:pt>
                <c:pt idx="257">
                  <c:v>286.33422103861801</c:v>
                </c:pt>
                <c:pt idx="258">
                  <c:v>286.09520639148087</c:v>
                </c:pt>
                <c:pt idx="259">
                  <c:v>285.85619174434373</c:v>
                </c:pt>
                <c:pt idx="260">
                  <c:v>285.61717709720659</c:v>
                </c:pt>
                <c:pt idx="261">
                  <c:v>285.37816245006945</c:v>
                </c:pt>
                <c:pt idx="262">
                  <c:v>285.13914780293231</c:v>
                </c:pt>
                <c:pt idx="263">
                  <c:v>284.90013315579517</c:v>
                </c:pt>
                <c:pt idx="264">
                  <c:v>284.66111850865803</c:v>
                </c:pt>
                <c:pt idx="265">
                  <c:v>284.4221038615209</c:v>
                </c:pt>
                <c:pt idx="266">
                  <c:v>284.18308921438376</c:v>
                </c:pt>
                <c:pt idx="267">
                  <c:v>283.94407456724662</c:v>
                </c:pt>
                <c:pt idx="268">
                  <c:v>283.70505992010948</c:v>
                </c:pt>
                <c:pt idx="269">
                  <c:v>283.46604527297234</c:v>
                </c:pt>
                <c:pt idx="270">
                  <c:v>283.2270306258352</c:v>
                </c:pt>
                <c:pt idx="271">
                  <c:v>282.98801597869806</c:v>
                </c:pt>
                <c:pt idx="272">
                  <c:v>282.74900133156092</c:v>
                </c:pt>
                <c:pt idx="273">
                  <c:v>282.50998668442378</c:v>
                </c:pt>
                <c:pt idx="274">
                  <c:v>282.27097203728664</c:v>
                </c:pt>
                <c:pt idx="275">
                  <c:v>282.0319573901495</c:v>
                </c:pt>
                <c:pt idx="276">
                  <c:v>281.79294274301236</c:v>
                </c:pt>
                <c:pt idx="277">
                  <c:v>281.55392809587522</c:v>
                </c:pt>
                <c:pt idx="278">
                  <c:v>281.31491344873808</c:v>
                </c:pt>
                <c:pt idx="279">
                  <c:v>281.07589880160094</c:v>
                </c:pt>
                <c:pt idx="280">
                  <c:v>280.8368841544638</c:v>
                </c:pt>
                <c:pt idx="281">
                  <c:v>280.59786950732666</c:v>
                </c:pt>
                <c:pt idx="282">
                  <c:v>280.35885486018952</c:v>
                </c:pt>
                <c:pt idx="283">
                  <c:v>280.11984021305238</c:v>
                </c:pt>
                <c:pt idx="284">
                  <c:v>279.88082556591525</c:v>
                </c:pt>
                <c:pt idx="285">
                  <c:v>279.64181091877811</c:v>
                </c:pt>
                <c:pt idx="286">
                  <c:v>279.40279627164097</c:v>
                </c:pt>
                <c:pt idx="287">
                  <c:v>279.16378162450383</c:v>
                </c:pt>
                <c:pt idx="288">
                  <c:v>278.92476697736669</c:v>
                </c:pt>
                <c:pt idx="289">
                  <c:v>278.68575233022955</c:v>
                </c:pt>
                <c:pt idx="290">
                  <c:v>278.44673768309241</c:v>
                </c:pt>
                <c:pt idx="291">
                  <c:v>278.20772303595527</c:v>
                </c:pt>
                <c:pt idx="292">
                  <c:v>277.96870838881813</c:v>
                </c:pt>
                <c:pt idx="293">
                  <c:v>277.72969374168099</c:v>
                </c:pt>
                <c:pt idx="294">
                  <c:v>277.49067909454385</c:v>
                </c:pt>
                <c:pt idx="295">
                  <c:v>277.25166444740671</c:v>
                </c:pt>
                <c:pt idx="296">
                  <c:v>277.01264980026957</c:v>
                </c:pt>
                <c:pt idx="297">
                  <c:v>276.77363515313243</c:v>
                </c:pt>
                <c:pt idx="298">
                  <c:v>276.53462050599529</c:v>
                </c:pt>
                <c:pt idx="299">
                  <c:v>276.29560585885815</c:v>
                </c:pt>
                <c:pt idx="300">
                  <c:v>276.05659121172101</c:v>
                </c:pt>
                <c:pt idx="301">
                  <c:v>275.81757656458387</c:v>
                </c:pt>
                <c:pt idx="302">
                  <c:v>275.57856191744673</c:v>
                </c:pt>
                <c:pt idx="303">
                  <c:v>275.33954727030959</c:v>
                </c:pt>
                <c:pt idx="304">
                  <c:v>275.10053262317246</c:v>
                </c:pt>
                <c:pt idx="305">
                  <c:v>274.86151797603532</c:v>
                </c:pt>
                <c:pt idx="306">
                  <c:v>274.62250332889818</c:v>
                </c:pt>
                <c:pt idx="307">
                  <c:v>274.38348868176104</c:v>
                </c:pt>
                <c:pt idx="308">
                  <c:v>274.1444740346239</c:v>
                </c:pt>
                <c:pt idx="309">
                  <c:v>273.90545938748676</c:v>
                </c:pt>
                <c:pt idx="310">
                  <c:v>273.66644474034962</c:v>
                </c:pt>
                <c:pt idx="311">
                  <c:v>273.42743009321248</c:v>
                </c:pt>
                <c:pt idx="312">
                  <c:v>273.18841544607534</c:v>
                </c:pt>
                <c:pt idx="313">
                  <c:v>272.9494007989382</c:v>
                </c:pt>
                <c:pt idx="314">
                  <c:v>272.71038615180106</c:v>
                </c:pt>
                <c:pt idx="315">
                  <c:v>272.47137150466392</c:v>
                </c:pt>
                <c:pt idx="316">
                  <c:v>272.23235685752678</c:v>
                </c:pt>
                <c:pt idx="317">
                  <c:v>271.99334221038964</c:v>
                </c:pt>
                <c:pt idx="318">
                  <c:v>271.7543275632525</c:v>
                </c:pt>
                <c:pt idx="319">
                  <c:v>271.51531291611536</c:v>
                </c:pt>
                <c:pt idx="320">
                  <c:v>271.27629826897822</c:v>
                </c:pt>
                <c:pt idx="321">
                  <c:v>271.03728362184108</c:v>
                </c:pt>
                <c:pt idx="322">
                  <c:v>270.79826897470394</c:v>
                </c:pt>
                <c:pt idx="323">
                  <c:v>270.5592543275668</c:v>
                </c:pt>
                <c:pt idx="324">
                  <c:v>270.32023968042967</c:v>
                </c:pt>
                <c:pt idx="325">
                  <c:v>270.08122503329253</c:v>
                </c:pt>
                <c:pt idx="326">
                  <c:v>269.84221038615539</c:v>
                </c:pt>
                <c:pt idx="327">
                  <c:v>269.60319573901825</c:v>
                </c:pt>
                <c:pt idx="328">
                  <c:v>269.36418109188111</c:v>
                </c:pt>
                <c:pt idx="329">
                  <c:v>269.12516644474397</c:v>
                </c:pt>
                <c:pt idx="330">
                  <c:v>268.88615179760683</c:v>
                </c:pt>
                <c:pt idx="331">
                  <c:v>268.64713715046969</c:v>
                </c:pt>
                <c:pt idx="332">
                  <c:v>268.40812250333255</c:v>
                </c:pt>
                <c:pt idx="333">
                  <c:v>268.16910785619541</c:v>
                </c:pt>
                <c:pt idx="334">
                  <c:v>267.93009320905827</c:v>
                </c:pt>
                <c:pt idx="335">
                  <c:v>267.69107856192113</c:v>
                </c:pt>
                <c:pt idx="336">
                  <c:v>267.45206391478399</c:v>
                </c:pt>
                <c:pt idx="337">
                  <c:v>267.21304926764685</c:v>
                </c:pt>
                <c:pt idx="338">
                  <c:v>266.97403462050971</c:v>
                </c:pt>
                <c:pt idx="339">
                  <c:v>266.73501997337257</c:v>
                </c:pt>
                <c:pt idx="340">
                  <c:v>266.49600532623543</c:v>
                </c:pt>
                <c:pt idx="341">
                  <c:v>266.25699067909829</c:v>
                </c:pt>
                <c:pt idx="342">
                  <c:v>266.01797603196115</c:v>
                </c:pt>
                <c:pt idx="343">
                  <c:v>265.77896138482402</c:v>
                </c:pt>
                <c:pt idx="344">
                  <c:v>265.53994673768688</c:v>
                </c:pt>
                <c:pt idx="345">
                  <c:v>265.30093209054974</c:v>
                </c:pt>
                <c:pt idx="346">
                  <c:v>265.0619174434126</c:v>
                </c:pt>
                <c:pt idx="347">
                  <c:v>264.82290279627546</c:v>
                </c:pt>
                <c:pt idx="348">
                  <c:v>264.58388814913832</c:v>
                </c:pt>
                <c:pt idx="349">
                  <c:v>264.34487350200118</c:v>
                </c:pt>
                <c:pt idx="350">
                  <c:v>264.10585885486404</c:v>
                </c:pt>
                <c:pt idx="351">
                  <c:v>263.8668442077269</c:v>
                </c:pt>
                <c:pt idx="352">
                  <c:v>263.62782956058976</c:v>
                </c:pt>
                <c:pt idx="353">
                  <c:v>263.38881491345262</c:v>
                </c:pt>
                <c:pt idx="354">
                  <c:v>263.14980026631548</c:v>
                </c:pt>
                <c:pt idx="355">
                  <c:v>262.91078561917834</c:v>
                </c:pt>
                <c:pt idx="356">
                  <c:v>262.6717709720412</c:v>
                </c:pt>
                <c:pt idx="357">
                  <c:v>262.43275632490406</c:v>
                </c:pt>
                <c:pt idx="358">
                  <c:v>262.19374167776692</c:v>
                </c:pt>
                <c:pt idx="359">
                  <c:v>261.95472703062978</c:v>
                </c:pt>
                <c:pt idx="360">
                  <c:v>261.71571238349264</c:v>
                </c:pt>
                <c:pt idx="361">
                  <c:v>261.4766977363555</c:v>
                </c:pt>
                <c:pt idx="362">
                  <c:v>261.23768308921836</c:v>
                </c:pt>
                <c:pt idx="363">
                  <c:v>260.99866844208123</c:v>
                </c:pt>
                <c:pt idx="364">
                  <c:v>260.75965379494409</c:v>
                </c:pt>
                <c:pt idx="365">
                  <c:v>260.52063914780695</c:v>
                </c:pt>
                <c:pt idx="366">
                  <c:v>260.28162450066981</c:v>
                </c:pt>
                <c:pt idx="367">
                  <c:v>260.04260985353267</c:v>
                </c:pt>
                <c:pt idx="368">
                  <c:v>259.80359520639553</c:v>
                </c:pt>
                <c:pt idx="369">
                  <c:v>259.56458055925839</c:v>
                </c:pt>
                <c:pt idx="370">
                  <c:v>259.32556591212125</c:v>
                </c:pt>
                <c:pt idx="371">
                  <c:v>259.08655126498411</c:v>
                </c:pt>
                <c:pt idx="372">
                  <c:v>258.84753661784697</c:v>
                </c:pt>
                <c:pt idx="373">
                  <c:v>258.60852197070983</c:v>
                </c:pt>
                <c:pt idx="374">
                  <c:v>258.36950732357269</c:v>
                </c:pt>
                <c:pt idx="375">
                  <c:v>258.13049267643555</c:v>
                </c:pt>
                <c:pt idx="376">
                  <c:v>257.89147802929841</c:v>
                </c:pt>
                <c:pt idx="377">
                  <c:v>257.65246338216127</c:v>
                </c:pt>
                <c:pt idx="378">
                  <c:v>257.41344873502413</c:v>
                </c:pt>
                <c:pt idx="379">
                  <c:v>257.17443408788699</c:v>
                </c:pt>
                <c:pt idx="380">
                  <c:v>256.93541944074985</c:v>
                </c:pt>
                <c:pt idx="381">
                  <c:v>256.69640479361271</c:v>
                </c:pt>
                <c:pt idx="382">
                  <c:v>256.45739014647557</c:v>
                </c:pt>
                <c:pt idx="383">
                  <c:v>256.21837549933844</c:v>
                </c:pt>
                <c:pt idx="384">
                  <c:v>255.9793608522013</c:v>
                </c:pt>
                <c:pt idx="385">
                  <c:v>255.74034620506416</c:v>
                </c:pt>
                <c:pt idx="386">
                  <c:v>255.50133155792702</c:v>
                </c:pt>
                <c:pt idx="387">
                  <c:v>255.26231691078988</c:v>
                </c:pt>
                <c:pt idx="388">
                  <c:v>255.02330226365274</c:v>
                </c:pt>
                <c:pt idx="389">
                  <c:v>254.7842876165156</c:v>
                </c:pt>
                <c:pt idx="390">
                  <c:v>254.54527296937846</c:v>
                </c:pt>
                <c:pt idx="391">
                  <c:v>254.30625832224132</c:v>
                </c:pt>
                <c:pt idx="392">
                  <c:v>254.06724367510418</c:v>
                </c:pt>
                <c:pt idx="393">
                  <c:v>253.82822902796704</c:v>
                </c:pt>
                <c:pt idx="394">
                  <c:v>253.5892143808299</c:v>
                </c:pt>
                <c:pt idx="395">
                  <c:v>253.35019973369276</c:v>
                </c:pt>
                <c:pt idx="396">
                  <c:v>253.11118508655562</c:v>
                </c:pt>
                <c:pt idx="397">
                  <c:v>252.87217043941848</c:v>
                </c:pt>
                <c:pt idx="398">
                  <c:v>252.63315579228134</c:v>
                </c:pt>
                <c:pt idx="399">
                  <c:v>252.3941411451442</c:v>
                </c:pt>
                <c:pt idx="400">
                  <c:v>252.15512649800706</c:v>
                </c:pt>
                <c:pt idx="401">
                  <c:v>251.91611185086992</c:v>
                </c:pt>
                <c:pt idx="402">
                  <c:v>251.67709720373279</c:v>
                </c:pt>
                <c:pt idx="403">
                  <c:v>251.43808255659565</c:v>
                </c:pt>
                <c:pt idx="404">
                  <c:v>251.19906790945851</c:v>
                </c:pt>
                <c:pt idx="405">
                  <c:v>250.96005326232137</c:v>
                </c:pt>
                <c:pt idx="406">
                  <c:v>250.72103861518423</c:v>
                </c:pt>
                <c:pt idx="407">
                  <c:v>250.48202396804709</c:v>
                </c:pt>
                <c:pt idx="408">
                  <c:v>250.24300932090995</c:v>
                </c:pt>
                <c:pt idx="409">
                  <c:v>250.00399467377281</c:v>
                </c:pt>
                <c:pt idx="410">
                  <c:v>249.76498002663567</c:v>
                </c:pt>
                <c:pt idx="411">
                  <c:v>249.52596537949853</c:v>
                </c:pt>
                <c:pt idx="412">
                  <c:v>249.28695073236139</c:v>
                </c:pt>
                <c:pt idx="413">
                  <c:v>249.04793608522425</c:v>
                </c:pt>
                <c:pt idx="414">
                  <c:v>248.80892143808711</c:v>
                </c:pt>
                <c:pt idx="415">
                  <c:v>248.56990679094997</c:v>
                </c:pt>
                <c:pt idx="416">
                  <c:v>248.33089214381283</c:v>
                </c:pt>
                <c:pt idx="417">
                  <c:v>248.09187749667569</c:v>
                </c:pt>
                <c:pt idx="418">
                  <c:v>247.85286284953855</c:v>
                </c:pt>
                <c:pt idx="419">
                  <c:v>247.61384820240141</c:v>
                </c:pt>
                <c:pt idx="420">
                  <c:v>247.37483355526427</c:v>
                </c:pt>
                <c:pt idx="421">
                  <c:v>247.13581890812713</c:v>
                </c:pt>
                <c:pt idx="422">
                  <c:v>246.89680426099</c:v>
                </c:pt>
                <c:pt idx="423">
                  <c:v>246.65778961385286</c:v>
                </c:pt>
                <c:pt idx="424">
                  <c:v>246.41877496671572</c:v>
                </c:pt>
                <c:pt idx="425">
                  <c:v>246.17976031957858</c:v>
                </c:pt>
                <c:pt idx="426">
                  <c:v>245.94074567244144</c:v>
                </c:pt>
                <c:pt idx="427">
                  <c:v>245.7017310253043</c:v>
                </c:pt>
                <c:pt idx="428">
                  <c:v>245.46271637816716</c:v>
                </c:pt>
                <c:pt idx="429">
                  <c:v>245.22370173103002</c:v>
                </c:pt>
                <c:pt idx="430">
                  <c:v>244.98468708389288</c:v>
                </c:pt>
                <c:pt idx="431">
                  <c:v>244.74567243675574</c:v>
                </c:pt>
                <c:pt idx="432">
                  <c:v>244.5066577896186</c:v>
                </c:pt>
                <c:pt idx="433">
                  <c:v>244.26764314248146</c:v>
                </c:pt>
                <c:pt idx="434">
                  <c:v>244.02862849534432</c:v>
                </c:pt>
                <c:pt idx="435">
                  <c:v>243.78961384820718</c:v>
                </c:pt>
                <c:pt idx="436">
                  <c:v>243.55059920107004</c:v>
                </c:pt>
                <c:pt idx="437">
                  <c:v>243.3115845539329</c:v>
                </c:pt>
                <c:pt idx="438">
                  <c:v>243.07256990679576</c:v>
                </c:pt>
                <c:pt idx="439">
                  <c:v>242.83355525965862</c:v>
                </c:pt>
                <c:pt idx="440">
                  <c:v>242.59454061252148</c:v>
                </c:pt>
                <c:pt idx="441">
                  <c:v>242.35552596538434</c:v>
                </c:pt>
                <c:pt idx="442">
                  <c:v>242.11651131824721</c:v>
                </c:pt>
                <c:pt idx="443">
                  <c:v>241.87749667111007</c:v>
                </c:pt>
                <c:pt idx="444">
                  <c:v>241.63848202397293</c:v>
                </c:pt>
                <c:pt idx="445">
                  <c:v>241.39946737683579</c:v>
                </c:pt>
                <c:pt idx="446">
                  <c:v>241.16045272969865</c:v>
                </c:pt>
                <c:pt idx="447">
                  <c:v>240.92143808256151</c:v>
                </c:pt>
                <c:pt idx="448">
                  <c:v>240.68242343542437</c:v>
                </c:pt>
                <c:pt idx="449">
                  <c:v>240.44340878828723</c:v>
                </c:pt>
                <c:pt idx="450">
                  <c:v>240.20439414115009</c:v>
                </c:pt>
                <c:pt idx="451">
                  <c:v>239.96537949401295</c:v>
                </c:pt>
                <c:pt idx="452">
                  <c:v>239.72636484687581</c:v>
                </c:pt>
                <c:pt idx="453">
                  <c:v>239.48735019973867</c:v>
                </c:pt>
                <c:pt idx="454">
                  <c:v>239.24833555260153</c:v>
                </c:pt>
                <c:pt idx="455">
                  <c:v>239.00932090546439</c:v>
                </c:pt>
                <c:pt idx="456">
                  <c:v>238.77030625832725</c:v>
                </c:pt>
                <c:pt idx="457">
                  <c:v>238.53129161119011</c:v>
                </c:pt>
                <c:pt idx="458">
                  <c:v>238.29227696405297</c:v>
                </c:pt>
                <c:pt idx="459">
                  <c:v>238.05326231691583</c:v>
                </c:pt>
                <c:pt idx="460">
                  <c:v>237.81424766977869</c:v>
                </c:pt>
                <c:pt idx="461">
                  <c:v>237.57523302264156</c:v>
                </c:pt>
                <c:pt idx="462">
                  <c:v>237.33621837550442</c:v>
                </c:pt>
                <c:pt idx="463">
                  <c:v>237.09720372836728</c:v>
                </c:pt>
                <c:pt idx="464">
                  <c:v>236.85818908123014</c:v>
                </c:pt>
                <c:pt idx="465">
                  <c:v>236.619174434093</c:v>
                </c:pt>
                <c:pt idx="466">
                  <c:v>236.38015978695586</c:v>
                </c:pt>
                <c:pt idx="467">
                  <c:v>236.14114513981872</c:v>
                </c:pt>
                <c:pt idx="468">
                  <c:v>235.90213049268158</c:v>
                </c:pt>
                <c:pt idx="469">
                  <c:v>235.66311584554444</c:v>
                </c:pt>
                <c:pt idx="470">
                  <c:v>235.4241011984073</c:v>
                </c:pt>
                <c:pt idx="471">
                  <c:v>235.18508655127016</c:v>
                </c:pt>
                <c:pt idx="472">
                  <c:v>234.94607190413302</c:v>
                </c:pt>
                <c:pt idx="473">
                  <c:v>234.70705725699588</c:v>
                </c:pt>
                <c:pt idx="474">
                  <c:v>234.46804260985874</c:v>
                </c:pt>
                <c:pt idx="475">
                  <c:v>234.2290279627216</c:v>
                </c:pt>
                <c:pt idx="476">
                  <c:v>233.99001331558446</c:v>
                </c:pt>
                <c:pt idx="477">
                  <c:v>233.75099866844732</c:v>
                </c:pt>
                <c:pt idx="478">
                  <c:v>233.51198402131018</c:v>
                </c:pt>
                <c:pt idx="479">
                  <c:v>233.27296937417304</c:v>
                </c:pt>
                <c:pt idx="480">
                  <c:v>233.0339547270359</c:v>
                </c:pt>
                <c:pt idx="481">
                  <c:v>232.79494007989877</c:v>
                </c:pt>
                <c:pt idx="482">
                  <c:v>232.55592543276163</c:v>
                </c:pt>
                <c:pt idx="483">
                  <c:v>232.31691078562449</c:v>
                </c:pt>
                <c:pt idx="484">
                  <c:v>232.07789613848735</c:v>
                </c:pt>
                <c:pt idx="485">
                  <c:v>231.83888149135021</c:v>
                </c:pt>
                <c:pt idx="486">
                  <c:v>231.59986684421307</c:v>
                </c:pt>
                <c:pt idx="487">
                  <c:v>231.36085219707593</c:v>
                </c:pt>
                <c:pt idx="488">
                  <c:v>231.12183754993879</c:v>
                </c:pt>
                <c:pt idx="489">
                  <c:v>230.88282290280165</c:v>
                </c:pt>
                <c:pt idx="490">
                  <c:v>230.64380825566451</c:v>
                </c:pt>
                <c:pt idx="491">
                  <c:v>230.40479360852737</c:v>
                </c:pt>
                <c:pt idx="492">
                  <c:v>230.16577896139023</c:v>
                </c:pt>
                <c:pt idx="493">
                  <c:v>229.92676431425309</c:v>
                </c:pt>
                <c:pt idx="494">
                  <c:v>229.68774966711595</c:v>
                </c:pt>
                <c:pt idx="495">
                  <c:v>229.44873501997881</c:v>
                </c:pt>
                <c:pt idx="496">
                  <c:v>229.20972037284167</c:v>
                </c:pt>
                <c:pt idx="497">
                  <c:v>228.97070572570453</c:v>
                </c:pt>
                <c:pt idx="498">
                  <c:v>228.73169107856739</c:v>
                </c:pt>
                <c:pt idx="499">
                  <c:v>228.49267643143025</c:v>
                </c:pt>
                <c:pt idx="500">
                  <c:v>228.25366178429312</c:v>
                </c:pt>
                <c:pt idx="501">
                  <c:v>228.01464713715598</c:v>
                </c:pt>
                <c:pt idx="502">
                  <c:v>227.77563249001884</c:v>
                </c:pt>
                <c:pt idx="503">
                  <c:v>227.5366178428817</c:v>
                </c:pt>
                <c:pt idx="504">
                  <c:v>227.29760319574456</c:v>
                </c:pt>
                <c:pt idx="505">
                  <c:v>227.05858854860742</c:v>
                </c:pt>
                <c:pt idx="506">
                  <c:v>226.81957390147028</c:v>
                </c:pt>
                <c:pt idx="507">
                  <c:v>226.58055925433314</c:v>
                </c:pt>
                <c:pt idx="508">
                  <c:v>226.341544607196</c:v>
                </c:pt>
                <c:pt idx="509">
                  <c:v>226.10252996005886</c:v>
                </c:pt>
                <c:pt idx="510">
                  <c:v>225.86351531292172</c:v>
                </c:pt>
                <c:pt idx="511">
                  <c:v>225.62450066578458</c:v>
                </c:pt>
                <c:pt idx="512">
                  <c:v>225.38548601864744</c:v>
                </c:pt>
                <c:pt idx="513">
                  <c:v>225.1464713715103</c:v>
                </c:pt>
                <c:pt idx="514">
                  <c:v>224.90745672437316</c:v>
                </c:pt>
                <c:pt idx="515">
                  <c:v>224.66844207723602</c:v>
                </c:pt>
                <c:pt idx="516">
                  <c:v>224.42942743009888</c:v>
                </c:pt>
                <c:pt idx="517">
                  <c:v>224.19041278296174</c:v>
                </c:pt>
                <c:pt idx="518">
                  <c:v>223.9513981358246</c:v>
                </c:pt>
                <c:pt idx="519">
                  <c:v>223.71238348868746</c:v>
                </c:pt>
                <c:pt idx="520">
                  <c:v>223.47336884155033</c:v>
                </c:pt>
                <c:pt idx="521">
                  <c:v>223.23435419441319</c:v>
                </c:pt>
                <c:pt idx="522">
                  <c:v>222.99533954727605</c:v>
                </c:pt>
                <c:pt idx="523">
                  <c:v>222.75632490013891</c:v>
                </c:pt>
                <c:pt idx="524">
                  <c:v>222.51731025300177</c:v>
                </c:pt>
                <c:pt idx="525">
                  <c:v>222.27829560586463</c:v>
                </c:pt>
                <c:pt idx="526">
                  <c:v>222.03928095872749</c:v>
                </c:pt>
                <c:pt idx="527">
                  <c:v>221.80026631159035</c:v>
                </c:pt>
                <c:pt idx="528">
                  <c:v>221.56125166445321</c:v>
                </c:pt>
                <c:pt idx="529">
                  <c:v>221.32223701731607</c:v>
                </c:pt>
                <c:pt idx="530">
                  <c:v>221.08322237017893</c:v>
                </c:pt>
                <c:pt idx="531">
                  <c:v>220.84420772304179</c:v>
                </c:pt>
                <c:pt idx="532">
                  <c:v>220.60519307590465</c:v>
                </c:pt>
                <c:pt idx="533">
                  <c:v>220.36617842876751</c:v>
                </c:pt>
                <c:pt idx="534">
                  <c:v>220.12716378163037</c:v>
                </c:pt>
                <c:pt idx="535">
                  <c:v>219.88814913449323</c:v>
                </c:pt>
                <c:pt idx="536">
                  <c:v>219.64913448735609</c:v>
                </c:pt>
                <c:pt idx="537">
                  <c:v>219.41011984021895</c:v>
                </c:pt>
                <c:pt idx="538">
                  <c:v>219.17110519308181</c:v>
                </c:pt>
                <c:pt idx="539">
                  <c:v>218.93209054594467</c:v>
                </c:pt>
                <c:pt idx="540">
                  <c:v>218.69307589880754</c:v>
                </c:pt>
                <c:pt idx="541">
                  <c:v>218.4540612516704</c:v>
                </c:pt>
                <c:pt idx="542">
                  <c:v>218.21504660453326</c:v>
                </c:pt>
                <c:pt idx="543">
                  <c:v>217.97603195739612</c:v>
                </c:pt>
                <c:pt idx="544">
                  <c:v>217.73701731025898</c:v>
                </c:pt>
                <c:pt idx="545">
                  <c:v>217.49800266312184</c:v>
                </c:pt>
                <c:pt idx="546">
                  <c:v>217.2589880159847</c:v>
                </c:pt>
                <c:pt idx="547">
                  <c:v>217.01997336884756</c:v>
                </c:pt>
                <c:pt idx="548">
                  <c:v>216.78095872171042</c:v>
                </c:pt>
                <c:pt idx="549">
                  <c:v>216.54194407457328</c:v>
                </c:pt>
                <c:pt idx="550">
                  <c:v>216.30292942743614</c:v>
                </c:pt>
                <c:pt idx="551">
                  <c:v>216.063914780299</c:v>
                </c:pt>
                <c:pt idx="552">
                  <c:v>215.82490013316186</c:v>
                </c:pt>
                <c:pt idx="553">
                  <c:v>215.58588548602472</c:v>
                </c:pt>
                <c:pt idx="554">
                  <c:v>215.34687083888758</c:v>
                </c:pt>
                <c:pt idx="555">
                  <c:v>215.10785619175044</c:v>
                </c:pt>
                <c:pt idx="556">
                  <c:v>214.8688415446133</c:v>
                </c:pt>
                <c:pt idx="557">
                  <c:v>214.62982689747616</c:v>
                </c:pt>
                <c:pt idx="558">
                  <c:v>214.39081225033902</c:v>
                </c:pt>
                <c:pt idx="559">
                  <c:v>214.15179760320189</c:v>
                </c:pt>
                <c:pt idx="560">
                  <c:v>213.91278295606475</c:v>
                </c:pt>
                <c:pt idx="561">
                  <c:v>213.67376830892761</c:v>
                </c:pt>
                <c:pt idx="562">
                  <c:v>213.43475366179047</c:v>
                </c:pt>
                <c:pt idx="563">
                  <c:v>213.19573901465333</c:v>
                </c:pt>
                <c:pt idx="564">
                  <c:v>212.95672436751619</c:v>
                </c:pt>
                <c:pt idx="565">
                  <c:v>212.71770972037905</c:v>
                </c:pt>
                <c:pt idx="566">
                  <c:v>212.47869507324191</c:v>
                </c:pt>
                <c:pt idx="567">
                  <c:v>212.23968042610477</c:v>
                </c:pt>
                <c:pt idx="568">
                  <c:v>212.00066577896763</c:v>
                </c:pt>
                <c:pt idx="569">
                  <c:v>211.76165113183049</c:v>
                </c:pt>
                <c:pt idx="570">
                  <c:v>211.52263648469335</c:v>
                </c:pt>
                <c:pt idx="571">
                  <c:v>211.28362183755621</c:v>
                </c:pt>
                <c:pt idx="572">
                  <c:v>211.04460719041907</c:v>
                </c:pt>
                <c:pt idx="573">
                  <c:v>210.80559254328193</c:v>
                </c:pt>
                <c:pt idx="574">
                  <c:v>210.56657789614479</c:v>
                </c:pt>
                <c:pt idx="575">
                  <c:v>210.32756324900765</c:v>
                </c:pt>
                <c:pt idx="576">
                  <c:v>210.08854860187051</c:v>
                </c:pt>
                <c:pt idx="577">
                  <c:v>209.84953395473337</c:v>
                </c:pt>
                <c:pt idx="578">
                  <c:v>209.61051930759623</c:v>
                </c:pt>
                <c:pt idx="579">
                  <c:v>209.3715046604591</c:v>
                </c:pt>
                <c:pt idx="580">
                  <c:v>209.13249001332196</c:v>
                </c:pt>
                <c:pt idx="581">
                  <c:v>208.89347536618482</c:v>
                </c:pt>
                <c:pt idx="582">
                  <c:v>208.65446071904768</c:v>
                </c:pt>
                <c:pt idx="583">
                  <c:v>208.41544607191054</c:v>
                </c:pt>
                <c:pt idx="584">
                  <c:v>208.1764314247734</c:v>
                </c:pt>
                <c:pt idx="585">
                  <c:v>207.93741677763626</c:v>
                </c:pt>
                <c:pt idx="586">
                  <c:v>207.69840213049912</c:v>
                </c:pt>
                <c:pt idx="587">
                  <c:v>207.45938748336198</c:v>
                </c:pt>
                <c:pt idx="588">
                  <c:v>207.22037283622484</c:v>
                </c:pt>
                <c:pt idx="589">
                  <c:v>206.9813581890877</c:v>
                </c:pt>
                <c:pt idx="590">
                  <c:v>206.74234354195056</c:v>
                </c:pt>
                <c:pt idx="591">
                  <c:v>206.50332889481342</c:v>
                </c:pt>
                <c:pt idx="592">
                  <c:v>206.26431424767628</c:v>
                </c:pt>
                <c:pt idx="593">
                  <c:v>206.02529960053914</c:v>
                </c:pt>
                <c:pt idx="594">
                  <c:v>205.786284953402</c:v>
                </c:pt>
                <c:pt idx="595">
                  <c:v>205.54727030626486</c:v>
                </c:pt>
                <c:pt idx="596">
                  <c:v>205.30825565912772</c:v>
                </c:pt>
                <c:pt idx="597">
                  <c:v>205.06924101199058</c:v>
                </c:pt>
                <c:pt idx="598">
                  <c:v>204.83022636485344</c:v>
                </c:pt>
                <c:pt idx="599">
                  <c:v>204.59121171771631</c:v>
                </c:pt>
                <c:pt idx="600">
                  <c:v>204.35219707057917</c:v>
                </c:pt>
                <c:pt idx="601">
                  <c:v>204.11318242344203</c:v>
                </c:pt>
                <c:pt idx="602">
                  <c:v>203.87416777630489</c:v>
                </c:pt>
                <c:pt idx="603">
                  <c:v>203.63515312916775</c:v>
                </c:pt>
                <c:pt idx="604">
                  <c:v>203.39613848203061</c:v>
                </c:pt>
                <c:pt idx="605">
                  <c:v>203.15712383489347</c:v>
                </c:pt>
                <c:pt idx="606">
                  <c:v>202.91810918775633</c:v>
                </c:pt>
                <c:pt idx="607">
                  <c:v>202.67909454061919</c:v>
                </c:pt>
                <c:pt idx="608">
                  <c:v>202.44007989348205</c:v>
                </c:pt>
                <c:pt idx="609">
                  <c:v>202.20106524634491</c:v>
                </c:pt>
                <c:pt idx="610">
                  <c:v>201.96205059920777</c:v>
                </c:pt>
                <c:pt idx="611">
                  <c:v>201.72303595207063</c:v>
                </c:pt>
                <c:pt idx="612">
                  <c:v>201.48402130493349</c:v>
                </c:pt>
                <c:pt idx="613">
                  <c:v>201.24500665779635</c:v>
                </c:pt>
                <c:pt idx="614">
                  <c:v>201.00599201065921</c:v>
                </c:pt>
                <c:pt idx="615">
                  <c:v>200.76697736352207</c:v>
                </c:pt>
                <c:pt idx="616">
                  <c:v>200.52796271638493</c:v>
                </c:pt>
                <c:pt idx="617">
                  <c:v>200.28894806924779</c:v>
                </c:pt>
                <c:pt idx="618">
                  <c:v>200.04993342211066</c:v>
                </c:pt>
                <c:pt idx="619">
                  <c:v>199.81091877497352</c:v>
                </c:pt>
                <c:pt idx="620">
                  <c:v>199.57190412783638</c:v>
                </c:pt>
                <c:pt idx="621">
                  <c:v>199.33288948069924</c:v>
                </c:pt>
                <c:pt idx="622">
                  <c:v>199.0938748335621</c:v>
                </c:pt>
                <c:pt idx="623">
                  <c:v>198.85486018642496</c:v>
                </c:pt>
                <c:pt idx="624">
                  <c:v>198.61584553928782</c:v>
                </c:pt>
                <c:pt idx="625">
                  <c:v>198.37683089215068</c:v>
                </c:pt>
                <c:pt idx="626">
                  <c:v>198.13781624501354</c:v>
                </c:pt>
                <c:pt idx="627">
                  <c:v>197.8988015978764</c:v>
                </c:pt>
                <c:pt idx="628">
                  <c:v>197.65978695073926</c:v>
                </c:pt>
                <c:pt idx="629">
                  <c:v>197.42077230360212</c:v>
                </c:pt>
                <c:pt idx="630">
                  <c:v>197.18175765646498</c:v>
                </c:pt>
                <c:pt idx="631">
                  <c:v>196.94274300932784</c:v>
                </c:pt>
                <c:pt idx="632">
                  <c:v>196.7037283621907</c:v>
                </c:pt>
                <c:pt idx="633">
                  <c:v>196.46471371505356</c:v>
                </c:pt>
                <c:pt idx="634">
                  <c:v>196.22569906791642</c:v>
                </c:pt>
                <c:pt idx="635">
                  <c:v>195.98668442077928</c:v>
                </c:pt>
                <c:pt idx="636">
                  <c:v>195.74766977364214</c:v>
                </c:pt>
                <c:pt idx="637">
                  <c:v>195.508655126505</c:v>
                </c:pt>
                <c:pt idx="638">
                  <c:v>195.26964047936787</c:v>
                </c:pt>
                <c:pt idx="639">
                  <c:v>195.03062583223073</c:v>
                </c:pt>
                <c:pt idx="640">
                  <c:v>194.79161118509359</c:v>
                </c:pt>
                <c:pt idx="641">
                  <c:v>194.55259653795645</c:v>
                </c:pt>
                <c:pt idx="642">
                  <c:v>194.31358189081931</c:v>
                </c:pt>
                <c:pt idx="643">
                  <c:v>194.07456724368217</c:v>
                </c:pt>
                <c:pt idx="644">
                  <c:v>193.83555259654503</c:v>
                </c:pt>
                <c:pt idx="645">
                  <c:v>193.59653794940789</c:v>
                </c:pt>
                <c:pt idx="646">
                  <c:v>193.35752330227075</c:v>
                </c:pt>
                <c:pt idx="647">
                  <c:v>193.11850865513361</c:v>
                </c:pt>
                <c:pt idx="648">
                  <c:v>192.87949400799647</c:v>
                </c:pt>
                <c:pt idx="649">
                  <c:v>192.64047936085933</c:v>
                </c:pt>
                <c:pt idx="650">
                  <c:v>192.40146471372219</c:v>
                </c:pt>
                <c:pt idx="651">
                  <c:v>192.16245006658505</c:v>
                </c:pt>
                <c:pt idx="652">
                  <c:v>191.92343541944791</c:v>
                </c:pt>
                <c:pt idx="653">
                  <c:v>191.68442077231077</c:v>
                </c:pt>
                <c:pt idx="654">
                  <c:v>191.44540612517363</c:v>
                </c:pt>
                <c:pt idx="655">
                  <c:v>191.20639147803649</c:v>
                </c:pt>
                <c:pt idx="656">
                  <c:v>190.96737683089935</c:v>
                </c:pt>
                <c:pt idx="657">
                  <c:v>190.72836218376221</c:v>
                </c:pt>
                <c:pt idx="658">
                  <c:v>190.48934753662508</c:v>
                </c:pt>
                <c:pt idx="659">
                  <c:v>190.25033288948794</c:v>
                </c:pt>
                <c:pt idx="660">
                  <c:v>190.0113182423508</c:v>
                </c:pt>
                <c:pt idx="661">
                  <c:v>189.77230359521366</c:v>
                </c:pt>
                <c:pt idx="662">
                  <c:v>189.53328894807652</c:v>
                </c:pt>
                <c:pt idx="663">
                  <c:v>189.29427430093938</c:v>
                </c:pt>
                <c:pt idx="664">
                  <c:v>189.05525965380224</c:v>
                </c:pt>
                <c:pt idx="665">
                  <c:v>188.8162450066651</c:v>
                </c:pt>
                <c:pt idx="666">
                  <c:v>188.57723035952796</c:v>
                </c:pt>
                <c:pt idx="667">
                  <c:v>188.33821571239082</c:v>
                </c:pt>
                <c:pt idx="668">
                  <c:v>188.09920106525368</c:v>
                </c:pt>
                <c:pt idx="669">
                  <c:v>187.86018641811654</c:v>
                </c:pt>
                <c:pt idx="670">
                  <c:v>187.6211717709794</c:v>
                </c:pt>
                <c:pt idx="671">
                  <c:v>187.38215712384226</c:v>
                </c:pt>
                <c:pt idx="672">
                  <c:v>187.14314247670512</c:v>
                </c:pt>
                <c:pt idx="673">
                  <c:v>186.90412782956798</c:v>
                </c:pt>
                <c:pt idx="674">
                  <c:v>186.66511318243084</c:v>
                </c:pt>
                <c:pt idx="675">
                  <c:v>186.4260985352937</c:v>
                </c:pt>
                <c:pt idx="676">
                  <c:v>186.18708388815656</c:v>
                </c:pt>
                <c:pt idx="677">
                  <c:v>185.94806924101943</c:v>
                </c:pt>
                <c:pt idx="678">
                  <c:v>185.70905459388229</c:v>
                </c:pt>
                <c:pt idx="679">
                  <c:v>185.47003994674515</c:v>
                </c:pt>
                <c:pt idx="680">
                  <c:v>185.23102529960801</c:v>
                </c:pt>
                <c:pt idx="681">
                  <c:v>184.99201065247087</c:v>
                </c:pt>
                <c:pt idx="682">
                  <c:v>184.75299600533373</c:v>
                </c:pt>
                <c:pt idx="683">
                  <c:v>184.51398135819659</c:v>
                </c:pt>
                <c:pt idx="684">
                  <c:v>184.27496671105945</c:v>
                </c:pt>
                <c:pt idx="685">
                  <c:v>184.03595206392231</c:v>
                </c:pt>
                <c:pt idx="686">
                  <c:v>183.79693741678517</c:v>
                </c:pt>
                <c:pt idx="687">
                  <c:v>183.55792276964803</c:v>
                </c:pt>
                <c:pt idx="688">
                  <c:v>183.31890812251089</c:v>
                </c:pt>
                <c:pt idx="689">
                  <c:v>183.07989347537375</c:v>
                </c:pt>
                <c:pt idx="690">
                  <c:v>182.84087882823661</c:v>
                </c:pt>
                <c:pt idx="691">
                  <c:v>182.60186418109947</c:v>
                </c:pt>
                <c:pt idx="692">
                  <c:v>182.36284953396233</c:v>
                </c:pt>
                <c:pt idx="693">
                  <c:v>182.12383488682519</c:v>
                </c:pt>
                <c:pt idx="694">
                  <c:v>181.88482023968805</c:v>
                </c:pt>
                <c:pt idx="695">
                  <c:v>181.64580559255091</c:v>
                </c:pt>
                <c:pt idx="696">
                  <c:v>181.40679094541377</c:v>
                </c:pt>
                <c:pt idx="697">
                  <c:v>181.16777629827664</c:v>
                </c:pt>
                <c:pt idx="698">
                  <c:v>180.9287616511395</c:v>
                </c:pt>
                <c:pt idx="699">
                  <c:v>180.68974700400236</c:v>
                </c:pt>
                <c:pt idx="700">
                  <c:v>180.45073235686522</c:v>
                </c:pt>
                <c:pt idx="701">
                  <c:v>180.21171770972808</c:v>
                </c:pt>
                <c:pt idx="702">
                  <c:v>179.97270306259094</c:v>
                </c:pt>
                <c:pt idx="703">
                  <c:v>179.7336884154538</c:v>
                </c:pt>
                <c:pt idx="704">
                  <c:v>179.49467376831666</c:v>
                </c:pt>
                <c:pt idx="705">
                  <c:v>179.25565912117952</c:v>
                </c:pt>
                <c:pt idx="706">
                  <c:v>179.01664447404238</c:v>
                </c:pt>
                <c:pt idx="707">
                  <c:v>178.77762982690524</c:v>
                </c:pt>
                <c:pt idx="708">
                  <c:v>178.5386151797681</c:v>
                </c:pt>
                <c:pt idx="709">
                  <c:v>178.29960053263096</c:v>
                </c:pt>
                <c:pt idx="710">
                  <c:v>178.06058588549382</c:v>
                </c:pt>
                <c:pt idx="711">
                  <c:v>177.82157123835668</c:v>
                </c:pt>
                <c:pt idx="712">
                  <c:v>177.58255659121954</c:v>
                </c:pt>
                <c:pt idx="713">
                  <c:v>177.3435419440824</c:v>
                </c:pt>
                <c:pt idx="714">
                  <c:v>177.10452729694526</c:v>
                </c:pt>
                <c:pt idx="715">
                  <c:v>176.86551264980812</c:v>
                </c:pt>
                <c:pt idx="716">
                  <c:v>176.62649800267098</c:v>
                </c:pt>
                <c:pt idx="717">
                  <c:v>176.38748335553385</c:v>
                </c:pt>
                <c:pt idx="718">
                  <c:v>176.14846870839671</c:v>
                </c:pt>
                <c:pt idx="719">
                  <c:v>175.90945406125957</c:v>
                </c:pt>
                <c:pt idx="720">
                  <c:v>175.67043941412243</c:v>
                </c:pt>
                <c:pt idx="721">
                  <c:v>175.43142476698529</c:v>
                </c:pt>
                <c:pt idx="722">
                  <c:v>175.19241011984815</c:v>
                </c:pt>
                <c:pt idx="723">
                  <c:v>174.95339547271101</c:v>
                </c:pt>
                <c:pt idx="724">
                  <c:v>174.71438082557387</c:v>
                </c:pt>
                <c:pt idx="725">
                  <c:v>174.47536617843673</c:v>
                </c:pt>
                <c:pt idx="726">
                  <c:v>174.23635153129959</c:v>
                </c:pt>
                <c:pt idx="727">
                  <c:v>173.99733688416245</c:v>
                </c:pt>
                <c:pt idx="728">
                  <c:v>173.75832223702531</c:v>
                </c:pt>
                <c:pt idx="729">
                  <c:v>173.51930758988817</c:v>
                </c:pt>
                <c:pt idx="730">
                  <c:v>173.28029294275103</c:v>
                </c:pt>
                <c:pt idx="731">
                  <c:v>173.04127829561389</c:v>
                </c:pt>
                <c:pt idx="732">
                  <c:v>172.80226364847675</c:v>
                </c:pt>
                <c:pt idx="733">
                  <c:v>172.56324900133961</c:v>
                </c:pt>
                <c:pt idx="734">
                  <c:v>172.32423435420247</c:v>
                </c:pt>
                <c:pt idx="735">
                  <c:v>172.08521970706533</c:v>
                </c:pt>
                <c:pt idx="736">
                  <c:v>171.8462050599282</c:v>
                </c:pt>
                <c:pt idx="737">
                  <c:v>171.60719041279106</c:v>
                </c:pt>
                <c:pt idx="738">
                  <c:v>171.36817576565392</c:v>
                </c:pt>
                <c:pt idx="739">
                  <c:v>171.12916111851678</c:v>
                </c:pt>
                <c:pt idx="740">
                  <c:v>170.89014647137964</c:v>
                </c:pt>
                <c:pt idx="741">
                  <c:v>170.6511318242425</c:v>
                </c:pt>
                <c:pt idx="742">
                  <c:v>170.41211717710536</c:v>
                </c:pt>
                <c:pt idx="743">
                  <c:v>170.17310252996822</c:v>
                </c:pt>
                <c:pt idx="744">
                  <c:v>169.93408788283108</c:v>
                </c:pt>
                <c:pt idx="745">
                  <c:v>169.69507323569394</c:v>
                </c:pt>
                <c:pt idx="746">
                  <c:v>169.4560585885568</c:v>
                </c:pt>
                <c:pt idx="747">
                  <c:v>169.21704394141966</c:v>
                </c:pt>
                <c:pt idx="748">
                  <c:v>168.97802929428252</c:v>
                </c:pt>
                <c:pt idx="749">
                  <c:v>168.73901464714538</c:v>
                </c:pt>
                <c:pt idx="750">
                  <c:v>168.50000000000824</c:v>
                </c:pt>
                <c:pt idx="751">
                  <c:v>168.2609853528711</c:v>
                </c:pt>
                <c:pt idx="752">
                  <c:v>168.02197070573396</c:v>
                </c:pt>
                <c:pt idx="753">
                  <c:v>167.78295605859682</c:v>
                </c:pt>
                <c:pt idx="754">
                  <c:v>167.54394141145968</c:v>
                </c:pt>
                <c:pt idx="755">
                  <c:v>167.30492676432254</c:v>
                </c:pt>
                <c:pt idx="756">
                  <c:v>167.06591211718541</c:v>
                </c:pt>
                <c:pt idx="757">
                  <c:v>166.82689747004827</c:v>
                </c:pt>
                <c:pt idx="758">
                  <c:v>166.58788282291113</c:v>
                </c:pt>
                <c:pt idx="759">
                  <c:v>166.34886817577399</c:v>
                </c:pt>
                <c:pt idx="760">
                  <c:v>166.10985352863685</c:v>
                </c:pt>
                <c:pt idx="761">
                  <c:v>165.87083888149971</c:v>
                </c:pt>
                <c:pt idx="762">
                  <c:v>165.63182423436257</c:v>
                </c:pt>
                <c:pt idx="763">
                  <c:v>165.39280958722543</c:v>
                </c:pt>
                <c:pt idx="764">
                  <c:v>165.15379494008829</c:v>
                </c:pt>
                <c:pt idx="765">
                  <c:v>164.91478029295115</c:v>
                </c:pt>
                <c:pt idx="766">
                  <c:v>164.67576564581401</c:v>
                </c:pt>
                <c:pt idx="767">
                  <c:v>164.43675099867687</c:v>
                </c:pt>
                <c:pt idx="768">
                  <c:v>164.19773635153973</c:v>
                </c:pt>
                <c:pt idx="769">
                  <c:v>163.95872170440259</c:v>
                </c:pt>
                <c:pt idx="770">
                  <c:v>163.71970705726545</c:v>
                </c:pt>
                <c:pt idx="771">
                  <c:v>163.48069241012831</c:v>
                </c:pt>
                <c:pt idx="772">
                  <c:v>163.24167776299117</c:v>
                </c:pt>
                <c:pt idx="773">
                  <c:v>163.00266311585403</c:v>
                </c:pt>
                <c:pt idx="774">
                  <c:v>162.76364846871689</c:v>
                </c:pt>
                <c:pt idx="775">
                  <c:v>162.52463382157976</c:v>
                </c:pt>
                <c:pt idx="776">
                  <c:v>162.28561917444262</c:v>
                </c:pt>
                <c:pt idx="777">
                  <c:v>162.04660452730548</c:v>
                </c:pt>
                <c:pt idx="778">
                  <c:v>161.80758988016834</c:v>
                </c:pt>
                <c:pt idx="779">
                  <c:v>161.5685752330312</c:v>
                </c:pt>
                <c:pt idx="780">
                  <c:v>161.32956058589406</c:v>
                </c:pt>
                <c:pt idx="781">
                  <c:v>161.09054593875692</c:v>
                </c:pt>
                <c:pt idx="782">
                  <c:v>160.85153129161978</c:v>
                </c:pt>
                <c:pt idx="783">
                  <c:v>160.61251664448264</c:v>
                </c:pt>
                <c:pt idx="784">
                  <c:v>160.3735019973455</c:v>
                </c:pt>
                <c:pt idx="785">
                  <c:v>160.13448735020836</c:v>
                </c:pt>
                <c:pt idx="786">
                  <c:v>159.89547270307122</c:v>
                </c:pt>
                <c:pt idx="787">
                  <c:v>159.65645805593408</c:v>
                </c:pt>
                <c:pt idx="788">
                  <c:v>159.41744340879694</c:v>
                </c:pt>
                <c:pt idx="789">
                  <c:v>159.1784287616598</c:v>
                </c:pt>
                <c:pt idx="790">
                  <c:v>158.93941411452266</c:v>
                </c:pt>
                <c:pt idx="791">
                  <c:v>158.70039946738552</c:v>
                </c:pt>
                <c:pt idx="792">
                  <c:v>158.46138482024838</c:v>
                </c:pt>
                <c:pt idx="793">
                  <c:v>158.22237017311124</c:v>
                </c:pt>
                <c:pt idx="794">
                  <c:v>157.9833555259741</c:v>
                </c:pt>
                <c:pt idx="795">
                  <c:v>157.74434087883697</c:v>
                </c:pt>
                <c:pt idx="796">
                  <c:v>157.50532623169983</c:v>
                </c:pt>
                <c:pt idx="797">
                  <c:v>157.26631158456269</c:v>
                </c:pt>
                <c:pt idx="798">
                  <c:v>157.02729693742555</c:v>
                </c:pt>
                <c:pt idx="799">
                  <c:v>156.78828229028841</c:v>
                </c:pt>
                <c:pt idx="800">
                  <c:v>156.54926764315127</c:v>
                </c:pt>
                <c:pt idx="801">
                  <c:v>156.31025299601413</c:v>
                </c:pt>
                <c:pt idx="802">
                  <c:v>156.07123834887699</c:v>
                </c:pt>
                <c:pt idx="803">
                  <c:v>155.83222370173985</c:v>
                </c:pt>
                <c:pt idx="804">
                  <c:v>155.59320905460271</c:v>
                </c:pt>
                <c:pt idx="805">
                  <c:v>155.35419440746557</c:v>
                </c:pt>
                <c:pt idx="806">
                  <c:v>155.11517976032843</c:v>
                </c:pt>
                <c:pt idx="807">
                  <c:v>154.87616511319129</c:v>
                </c:pt>
                <c:pt idx="808">
                  <c:v>154.63715046605415</c:v>
                </c:pt>
                <c:pt idx="809">
                  <c:v>154.39813581891701</c:v>
                </c:pt>
                <c:pt idx="810">
                  <c:v>154.15912117177987</c:v>
                </c:pt>
                <c:pt idx="811">
                  <c:v>153.92010652464273</c:v>
                </c:pt>
                <c:pt idx="812">
                  <c:v>153.68109187750559</c:v>
                </c:pt>
                <c:pt idx="813">
                  <c:v>153.44207723036845</c:v>
                </c:pt>
                <c:pt idx="814">
                  <c:v>153.20306258323131</c:v>
                </c:pt>
                <c:pt idx="815">
                  <c:v>152.96404793609418</c:v>
                </c:pt>
                <c:pt idx="816">
                  <c:v>152.72503328895704</c:v>
                </c:pt>
                <c:pt idx="817">
                  <c:v>152.4860186418199</c:v>
                </c:pt>
                <c:pt idx="818">
                  <c:v>152.24700399468276</c:v>
                </c:pt>
                <c:pt idx="819">
                  <c:v>152.00798934754562</c:v>
                </c:pt>
                <c:pt idx="820">
                  <c:v>151.76897470040848</c:v>
                </c:pt>
                <c:pt idx="821">
                  <c:v>151.52996005327134</c:v>
                </c:pt>
                <c:pt idx="822">
                  <c:v>151.2909454061342</c:v>
                </c:pt>
                <c:pt idx="823">
                  <c:v>151.05193075899706</c:v>
                </c:pt>
                <c:pt idx="824">
                  <c:v>150.81291611185992</c:v>
                </c:pt>
                <c:pt idx="825">
                  <c:v>150.57390146472278</c:v>
                </c:pt>
                <c:pt idx="826">
                  <c:v>150.33488681758564</c:v>
                </c:pt>
                <c:pt idx="827">
                  <c:v>150.0958721704485</c:v>
                </c:pt>
                <c:pt idx="828">
                  <c:v>149.85685752331136</c:v>
                </c:pt>
                <c:pt idx="829">
                  <c:v>149.61784287617422</c:v>
                </c:pt>
                <c:pt idx="830">
                  <c:v>149.37882822903708</c:v>
                </c:pt>
                <c:pt idx="831">
                  <c:v>149.13981358189994</c:v>
                </c:pt>
                <c:pt idx="832">
                  <c:v>148.9007989347628</c:v>
                </c:pt>
                <c:pt idx="833">
                  <c:v>148.66178428762566</c:v>
                </c:pt>
                <c:pt idx="834">
                  <c:v>148.42276964048853</c:v>
                </c:pt>
                <c:pt idx="835">
                  <c:v>148.18375499335139</c:v>
                </c:pt>
                <c:pt idx="836">
                  <c:v>147.94474034621425</c:v>
                </c:pt>
                <c:pt idx="837">
                  <c:v>147.70572569907711</c:v>
                </c:pt>
                <c:pt idx="838">
                  <c:v>147.46671105193997</c:v>
                </c:pt>
                <c:pt idx="839">
                  <c:v>147.22769640480283</c:v>
                </c:pt>
                <c:pt idx="840">
                  <c:v>146.98868175766569</c:v>
                </c:pt>
                <c:pt idx="841">
                  <c:v>146.74966711052855</c:v>
                </c:pt>
                <c:pt idx="842">
                  <c:v>146.51065246339141</c:v>
                </c:pt>
                <c:pt idx="843">
                  <c:v>146.27163781625427</c:v>
                </c:pt>
                <c:pt idx="844">
                  <c:v>146.03262316911713</c:v>
                </c:pt>
                <c:pt idx="845">
                  <c:v>145.79360852197999</c:v>
                </c:pt>
                <c:pt idx="846">
                  <c:v>145.55459387484285</c:v>
                </c:pt>
                <c:pt idx="847">
                  <c:v>145.31557922770571</c:v>
                </c:pt>
                <c:pt idx="848">
                  <c:v>145.07656458056857</c:v>
                </c:pt>
                <c:pt idx="849">
                  <c:v>144.83754993343143</c:v>
                </c:pt>
                <c:pt idx="850">
                  <c:v>144.59853528629429</c:v>
                </c:pt>
                <c:pt idx="851">
                  <c:v>144.35952063915715</c:v>
                </c:pt>
                <c:pt idx="852">
                  <c:v>144.12050599202001</c:v>
                </c:pt>
                <c:pt idx="853">
                  <c:v>143.88149134488287</c:v>
                </c:pt>
                <c:pt idx="854">
                  <c:v>143.64247669774574</c:v>
                </c:pt>
                <c:pt idx="855">
                  <c:v>143.4034620506086</c:v>
                </c:pt>
                <c:pt idx="856">
                  <c:v>143.16444740347146</c:v>
                </c:pt>
                <c:pt idx="857">
                  <c:v>142.92543275633432</c:v>
                </c:pt>
                <c:pt idx="858">
                  <c:v>142.68641810919718</c:v>
                </c:pt>
                <c:pt idx="859">
                  <c:v>142.44740346206004</c:v>
                </c:pt>
                <c:pt idx="860">
                  <c:v>142.2083888149229</c:v>
                </c:pt>
                <c:pt idx="861">
                  <c:v>141.96937416778576</c:v>
                </c:pt>
                <c:pt idx="862">
                  <c:v>141.73035952064862</c:v>
                </c:pt>
                <c:pt idx="863">
                  <c:v>141.49134487351148</c:v>
                </c:pt>
                <c:pt idx="864">
                  <c:v>141.25233022637434</c:v>
                </c:pt>
                <c:pt idx="865">
                  <c:v>141.0133155792372</c:v>
                </c:pt>
                <c:pt idx="866">
                  <c:v>140.77430093210006</c:v>
                </c:pt>
                <c:pt idx="867">
                  <c:v>140.53528628496292</c:v>
                </c:pt>
                <c:pt idx="868">
                  <c:v>140.29627163782578</c:v>
                </c:pt>
                <c:pt idx="869">
                  <c:v>140.05725699068864</c:v>
                </c:pt>
                <c:pt idx="870">
                  <c:v>139.8182423435515</c:v>
                </c:pt>
                <c:pt idx="871">
                  <c:v>139.57922769641436</c:v>
                </c:pt>
                <c:pt idx="872">
                  <c:v>139.34021304927722</c:v>
                </c:pt>
                <c:pt idx="873">
                  <c:v>139.10119840214008</c:v>
                </c:pt>
                <c:pt idx="874">
                  <c:v>138.86218375500295</c:v>
                </c:pt>
                <c:pt idx="875">
                  <c:v>138.62316910786581</c:v>
                </c:pt>
                <c:pt idx="876">
                  <c:v>138.38415446072867</c:v>
                </c:pt>
                <c:pt idx="877">
                  <c:v>138.14513981359153</c:v>
                </c:pt>
                <c:pt idx="878">
                  <c:v>137.90612516645439</c:v>
                </c:pt>
                <c:pt idx="879">
                  <c:v>137.66711051931725</c:v>
                </c:pt>
                <c:pt idx="880">
                  <c:v>137.42809587218011</c:v>
                </c:pt>
                <c:pt idx="881">
                  <c:v>137.18908122504297</c:v>
                </c:pt>
                <c:pt idx="882">
                  <c:v>136.95006657790583</c:v>
                </c:pt>
                <c:pt idx="883">
                  <c:v>136.71105193076869</c:v>
                </c:pt>
                <c:pt idx="884">
                  <c:v>136.47203728363155</c:v>
                </c:pt>
                <c:pt idx="885">
                  <c:v>136.23302263649441</c:v>
                </c:pt>
                <c:pt idx="886">
                  <c:v>135.99400798935727</c:v>
                </c:pt>
                <c:pt idx="887">
                  <c:v>135.75499334222013</c:v>
                </c:pt>
                <c:pt idx="888">
                  <c:v>135.51597869508299</c:v>
                </c:pt>
                <c:pt idx="889">
                  <c:v>135.27696404794585</c:v>
                </c:pt>
                <c:pt idx="890">
                  <c:v>135.03794940080871</c:v>
                </c:pt>
                <c:pt idx="891">
                  <c:v>134.79893475367157</c:v>
                </c:pt>
                <c:pt idx="892">
                  <c:v>134.55992010653443</c:v>
                </c:pt>
                <c:pt idx="893">
                  <c:v>134.3209054593973</c:v>
                </c:pt>
                <c:pt idx="894">
                  <c:v>134.08189081226016</c:v>
                </c:pt>
                <c:pt idx="895">
                  <c:v>133.84287616512302</c:v>
                </c:pt>
                <c:pt idx="896">
                  <c:v>133.60386151798588</c:v>
                </c:pt>
                <c:pt idx="897">
                  <c:v>133.36484687084874</c:v>
                </c:pt>
                <c:pt idx="898">
                  <c:v>133.1258322237116</c:v>
                </c:pt>
                <c:pt idx="899">
                  <c:v>132.88681757657446</c:v>
                </c:pt>
                <c:pt idx="900">
                  <c:v>132.64780292943732</c:v>
                </c:pt>
                <c:pt idx="901">
                  <c:v>132.40878828230018</c:v>
                </c:pt>
                <c:pt idx="902">
                  <c:v>132.16977363516304</c:v>
                </c:pt>
                <c:pt idx="903">
                  <c:v>131.9307589880259</c:v>
                </c:pt>
                <c:pt idx="904">
                  <c:v>131.69174434088876</c:v>
                </c:pt>
                <c:pt idx="905">
                  <c:v>131.45272969375162</c:v>
                </c:pt>
                <c:pt idx="906">
                  <c:v>131.21371504661448</c:v>
                </c:pt>
                <c:pt idx="907">
                  <c:v>130.97470039947734</c:v>
                </c:pt>
                <c:pt idx="908">
                  <c:v>130.7356857523402</c:v>
                </c:pt>
                <c:pt idx="909">
                  <c:v>130.49667110520306</c:v>
                </c:pt>
                <c:pt idx="910">
                  <c:v>130.25765645806592</c:v>
                </c:pt>
                <c:pt idx="911">
                  <c:v>130.01864181092878</c:v>
                </c:pt>
                <c:pt idx="912">
                  <c:v>129.77962716379164</c:v>
                </c:pt>
                <c:pt idx="913">
                  <c:v>129.54061251665451</c:v>
                </c:pt>
                <c:pt idx="914">
                  <c:v>129.30159786951737</c:v>
                </c:pt>
                <c:pt idx="915">
                  <c:v>129.06258322238023</c:v>
                </c:pt>
                <c:pt idx="916">
                  <c:v>128.82356857524309</c:v>
                </c:pt>
                <c:pt idx="917">
                  <c:v>128.58455392810595</c:v>
                </c:pt>
                <c:pt idx="918">
                  <c:v>128.34553928096881</c:v>
                </c:pt>
                <c:pt idx="919">
                  <c:v>128.10652463383167</c:v>
                </c:pt>
                <c:pt idx="920">
                  <c:v>127.86750998669451</c:v>
                </c:pt>
                <c:pt idx="921">
                  <c:v>127.62849533955736</c:v>
                </c:pt>
                <c:pt idx="922">
                  <c:v>127.38948069242021</c:v>
                </c:pt>
                <c:pt idx="923">
                  <c:v>127.15046604528305</c:v>
                </c:pt>
                <c:pt idx="924">
                  <c:v>126.9114513981459</c:v>
                </c:pt>
                <c:pt idx="925">
                  <c:v>126.67243675100875</c:v>
                </c:pt>
                <c:pt idx="926">
                  <c:v>126.43342210387159</c:v>
                </c:pt>
                <c:pt idx="927">
                  <c:v>126.19440745673444</c:v>
                </c:pt>
                <c:pt idx="928">
                  <c:v>125.95539280959729</c:v>
                </c:pt>
                <c:pt idx="929">
                  <c:v>125.71637816246013</c:v>
                </c:pt>
                <c:pt idx="930">
                  <c:v>125.47736351532298</c:v>
                </c:pt>
                <c:pt idx="931">
                  <c:v>125.23834886818582</c:v>
                </c:pt>
                <c:pt idx="932">
                  <c:v>124.99933422104867</c:v>
                </c:pt>
                <c:pt idx="933">
                  <c:v>124.76031957391152</c:v>
                </c:pt>
                <c:pt idx="934">
                  <c:v>124.52130492677436</c:v>
                </c:pt>
                <c:pt idx="935">
                  <c:v>124.28229027963721</c:v>
                </c:pt>
                <c:pt idx="936">
                  <c:v>124.04327563250006</c:v>
                </c:pt>
                <c:pt idx="937">
                  <c:v>123.8042609853629</c:v>
                </c:pt>
                <c:pt idx="938">
                  <c:v>123.56524633822575</c:v>
                </c:pt>
                <c:pt idx="939">
                  <c:v>123.32623169108859</c:v>
                </c:pt>
                <c:pt idx="940">
                  <c:v>123.08721704395144</c:v>
                </c:pt>
                <c:pt idx="941">
                  <c:v>122.84820239681429</c:v>
                </c:pt>
                <c:pt idx="942">
                  <c:v>122.60918774967713</c:v>
                </c:pt>
                <c:pt idx="943">
                  <c:v>122.37017310253998</c:v>
                </c:pt>
                <c:pt idx="944">
                  <c:v>122.13115845540283</c:v>
                </c:pt>
                <c:pt idx="945">
                  <c:v>121.89214380826567</c:v>
                </c:pt>
                <c:pt idx="946">
                  <c:v>121.65312916112852</c:v>
                </c:pt>
                <c:pt idx="947">
                  <c:v>121.41411451399136</c:v>
                </c:pt>
                <c:pt idx="948">
                  <c:v>121.17509986685421</c:v>
                </c:pt>
                <c:pt idx="949">
                  <c:v>120.93608521971706</c:v>
                </c:pt>
                <c:pt idx="950">
                  <c:v>120.6970705725799</c:v>
                </c:pt>
                <c:pt idx="951">
                  <c:v>120.45805592544275</c:v>
                </c:pt>
                <c:pt idx="952">
                  <c:v>120.2190412783056</c:v>
                </c:pt>
                <c:pt idx="953">
                  <c:v>119.98002663116844</c:v>
                </c:pt>
                <c:pt idx="954">
                  <c:v>119.74101198403129</c:v>
                </c:pt>
                <c:pt idx="955">
                  <c:v>119.50199733689414</c:v>
                </c:pt>
                <c:pt idx="956">
                  <c:v>119.26298268975698</c:v>
                </c:pt>
                <c:pt idx="957">
                  <c:v>119.02396804261983</c:v>
                </c:pt>
                <c:pt idx="958">
                  <c:v>118.78495339548267</c:v>
                </c:pt>
                <c:pt idx="959">
                  <c:v>118.54593874834552</c:v>
                </c:pt>
                <c:pt idx="960">
                  <c:v>118.30692410120837</c:v>
                </c:pt>
                <c:pt idx="961">
                  <c:v>118.06790945407121</c:v>
                </c:pt>
                <c:pt idx="962">
                  <c:v>117.82889480693406</c:v>
                </c:pt>
                <c:pt idx="963">
                  <c:v>117.58988015979691</c:v>
                </c:pt>
                <c:pt idx="964">
                  <c:v>117.35086551265975</c:v>
                </c:pt>
                <c:pt idx="965">
                  <c:v>117.1118508655226</c:v>
                </c:pt>
                <c:pt idx="966">
                  <c:v>116.87283621838544</c:v>
                </c:pt>
                <c:pt idx="967">
                  <c:v>116.63382157124829</c:v>
                </c:pt>
                <c:pt idx="968">
                  <c:v>116.39480692411114</c:v>
                </c:pt>
                <c:pt idx="969">
                  <c:v>116.15579227697398</c:v>
                </c:pt>
                <c:pt idx="970">
                  <c:v>115.91677762983683</c:v>
                </c:pt>
                <c:pt idx="971">
                  <c:v>115.67776298269968</c:v>
                </c:pt>
                <c:pt idx="972">
                  <c:v>115.43874833556252</c:v>
                </c:pt>
                <c:pt idx="973">
                  <c:v>115.19973368842537</c:v>
                </c:pt>
                <c:pt idx="974">
                  <c:v>114.96071904128821</c:v>
                </c:pt>
                <c:pt idx="975">
                  <c:v>114.72170439415106</c:v>
                </c:pt>
                <c:pt idx="976">
                  <c:v>114.48268974701391</c:v>
                </c:pt>
                <c:pt idx="977">
                  <c:v>114.24367509987675</c:v>
                </c:pt>
                <c:pt idx="978">
                  <c:v>114.0046604527396</c:v>
                </c:pt>
                <c:pt idx="979">
                  <c:v>113.76564580560245</c:v>
                </c:pt>
                <c:pt idx="980">
                  <c:v>113.52663115846529</c:v>
                </c:pt>
                <c:pt idx="981">
                  <c:v>113.28761651132814</c:v>
                </c:pt>
                <c:pt idx="982">
                  <c:v>113.04860186419099</c:v>
                </c:pt>
                <c:pt idx="983">
                  <c:v>112.80958721705383</c:v>
                </c:pt>
                <c:pt idx="984">
                  <c:v>112.57057256991668</c:v>
                </c:pt>
                <c:pt idx="985">
                  <c:v>112.33155792277952</c:v>
                </c:pt>
                <c:pt idx="986">
                  <c:v>112.09254327564237</c:v>
                </c:pt>
                <c:pt idx="987">
                  <c:v>111.85352862850522</c:v>
                </c:pt>
                <c:pt idx="988">
                  <c:v>111.61451398136806</c:v>
                </c:pt>
                <c:pt idx="989">
                  <c:v>111.37549933423091</c:v>
                </c:pt>
                <c:pt idx="990">
                  <c:v>111.13648468709376</c:v>
                </c:pt>
                <c:pt idx="991">
                  <c:v>110.8974700399566</c:v>
                </c:pt>
                <c:pt idx="992">
                  <c:v>110.65845539281945</c:v>
                </c:pt>
                <c:pt idx="993">
                  <c:v>110.41944074568229</c:v>
                </c:pt>
                <c:pt idx="994">
                  <c:v>110.18042609854514</c:v>
                </c:pt>
                <c:pt idx="995">
                  <c:v>109.94141145140799</c:v>
                </c:pt>
                <c:pt idx="996">
                  <c:v>109.70239680427083</c:v>
                </c:pt>
                <c:pt idx="997">
                  <c:v>109.46338215713368</c:v>
                </c:pt>
                <c:pt idx="998">
                  <c:v>109.22436750999653</c:v>
                </c:pt>
                <c:pt idx="999">
                  <c:v>108.98535286285937</c:v>
                </c:pt>
                <c:pt idx="1000">
                  <c:v>108.74633821572222</c:v>
                </c:pt>
                <c:pt idx="1001">
                  <c:v>108.50732356858506</c:v>
                </c:pt>
                <c:pt idx="1002">
                  <c:v>108.26830892144791</c:v>
                </c:pt>
                <c:pt idx="1003">
                  <c:v>108.02929427431076</c:v>
                </c:pt>
                <c:pt idx="1004">
                  <c:v>107.7902796271736</c:v>
                </c:pt>
                <c:pt idx="1005">
                  <c:v>107.55126498003645</c:v>
                </c:pt>
                <c:pt idx="1006">
                  <c:v>107.3122503328993</c:v>
                </c:pt>
                <c:pt idx="1007">
                  <c:v>107.07323568576214</c:v>
                </c:pt>
                <c:pt idx="1008">
                  <c:v>106.83422103862499</c:v>
                </c:pt>
                <c:pt idx="1009">
                  <c:v>106.59520639148784</c:v>
                </c:pt>
                <c:pt idx="1010">
                  <c:v>106.35619174435068</c:v>
                </c:pt>
                <c:pt idx="1011">
                  <c:v>106.11717709721353</c:v>
                </c:pt>
                <c:pt idx="1012">
                  <c:v>105.87816245007637</c:v>
                </c:pt>
                <c:pt idx="1013">
                  <c:v>105.63914780293922</c:v>
                </c:pt>
                <c:pt idx="1014">
                  <c:v>105.40013315580207</c:v>
                </c:pt>
                <c:pt idx="1015">
                  <c:v>105.16111850866491</c:v>
                </c:pt>
                <c:pt idx="1016">
                  <c:v>104.92210386152776</c:v>
                </c:pt>
                <c:pt idx="1017">
                  <c:v>104.68308921439061</c:v>
                </c:pt>
                <c:pt idx="1018">
                  <c:v>104.44407456725345</c:v>
                </c:pt>
                <c:pt idx="1019">
                  <c:v>104.2050599201163</c:v>
                </c:pt>
                <c:pt idx="1020">
                  <c:v>103.96604527297914</c:v>
                </c:pt>
                <c:pt idx="1021">
                  <c:v>103.72703062584199</c:v>
                </c:pt>
                <c:pt idx="1022">
                  <c:v>103.48801597870484</c:v>
                </c:pt>
                <c:pt idx="1023">
                  <c:v>103.24900133156768</c:v>
                </c:pt>
                <c:pt idx="1024">
                  <c:v>103.00998668443053</c:v>
                </c:pt>
                <c:pt idx="1025">
                  <c:v>102.77097203729338</c:v>
                </c:pt>
                <c:pt idx="1026">
                  <c:v>102.53195739015622</c:v>
                </c:pt>
                <c:pt idx="1027">
                  <c:v>102.29294274301907</c:v>
                </c:pt>
                <c:pt idx="1028">
                  <c:v>102.05392809588191</c:v>
                </c:pt>
                <c:pt idx="1029">
                  <c:v>101.81491344874476</c:v>
                </c:pt>
                <c:pt idx="1030">
                  <c:v>101.57589880160761</c:v>
                </c:pt>
                <c:pt idx="1031">
                  <c:v>101.33688415447045</c:v>
                </c:pt>
                <c:pt idx="1032">
                  <c:v>101.0978695073333</c:v>
                </c:pt>
                <c:pt idx="1033">
                  <c:v>100.85885486019615</c:v>
                </c:pt>
                <c:pt idx="1034">
                  <c:v>100.61984021305899</c:v>
                </c:pt>
                <c:pt idx="1035">
                  <c:v>100.38082556592184</c:v>
                </c:pt>
                <c:pt idx="1036">
                  <c:v>100.14181091878469</c:v>
                </c:pt>
                <c:pt idx="1037">
                  <c:v>99.902796271647532</c:v>
                </c:pt>
                <c:pt idx="1038">
                  <c:v>99.663781624510378</c:v>
                </c:pt>
                <c:pt idx="1039">
                  <c:v>99.424766977373224</c:v>
                </c:pt>
                <c:pt idx="1040">
                  <c:v>99.18575233023607</c:v>
                </c:pt>
                <c:pt idx="1041">
                  <c:v>98.946737683098917</c:v>
                </c:pt>
                <c:pt idx="1042">
                  <c:v>98.707723035961763</c:v>
                </c:pt>
                <c:pt idx="1043">
                  <c:v>98.468708388824609</c:v>
                </c:pt>
                <c:pt idx="1044">
                  <c:v>98.229693741687456</c:v>
                </c:pt>
                <c:pt idx="1045">
                  <c:v>97.990679094550302</c:v>
                </c:pt>
                <c:pt idx="1046">
                  <c:v>97.751664447413148</c:v>
                </c:pt>
                <c:pt idx="1047">
                  <c:v>97.512649800275994</c:v>
                </c:pt>
                <c:pt idx="1048">
                  <c:v>97.273635153138841</c:v>
                </c:pt>
                <c:pt idx="1049">
                  <c:v>97.034620506001687</c:v>
                </c:pt>
                <c:pt idx="1050">
                  <c:v>96.795605858864533</c:v>
                </c:pt>
                <c:pt idx="1051">
                  <c:v>96.55659121172738</c:v>
                </c:pt>
                <c:pt idx="1052">
                  <c:v>96.317576564590226</c:v>
                </c:pt>
                <c:pt idx="1053">
                  <c:v>96.078561917453072</c:v>
                </c:pt>
                <c:pt idx="1054">
                  <c:v>95.839547270315919</c:v>
                </c:pt>
                <c:pt idx="1055">
                  <c:v>95.600532623178765</c:v>
                </c:pt>
                <c:pt idx="1056">
                  <c:v>95.361517976041611</c:v>
                </c:pt>
                <c:pt idx="1057">
                  <c:v>95.122503328904457</c:v>
                </c:pt>
                <c:pt idx="1058">
                  <c:v>94.883488681767304</c:v>
                </c:pt>
                <c:pt idx="1059">
                  <c:v>94.64447403463015</c:v>
                </c:pt>
                <c:pt idx="1060">
                  <c:v>94.405459387492996</c:v>
                </c:pt>
                <c:pt idx="1061">
                  <c:v>94.166444740355843</c:v>
                </c:pt>
                <c:pt idx="1062">
                  <c:v>93.927430093218689</c:v>
                </c:pt>
                <c:pt idx="1063">
                  <c:v>93.688415446081535</c:v>
                </c:pt>
                <c:pt idx="1064">
                  <c:v>93.449400798944382</c:v>
                </c:pt>
                <c:pt idx="1065">
                  <c:v>93.210386151807228</c:v>
                </c:pt>
                <c:pt idx="1066">
                  <c:v>92.971371504670074</c:v>
                </c:pt>
                <c:pt idx="1067">
                  <c:v>92.73235685753292</c:v>
                </c:pt>
                <c:pt idx="1068">
                  <c:v>92.493342210395767</c:v>
                </c:pt>
                <c:pt idx="1069">
                  <c:v>92.254327563258613</c:v>
                </c:pt>
                <c:pt idx="1070">
                  <c:v>92.015312916121459</c:v>
                </c:pt>
                <c:pt idx="1071">
                  <c:v>91.776298268984306</c:v>
                </c:pt>
                <c:pt idx="1072">
                  <c:v>91.537283621847152</c:v>
                </c:pt>
                <c:pt idx="1073">
                  <c:v>91.298268974709998</c:v>
                </c:pt>
                <c:pt idx="1074">
                  <c:v>91.059254327572845</c:v>
                </c:pt>
                <c:pt idx="1075">
                  <c:v>90.820239680435691</c:v>
                </c:pt>
                <c:pt idx="1076">
                  <c:v>90.581225033298537</c:v>
                </c:pt>
                <c:pt idx="1077">
                  <c:v>90.342210386161383</c:v>
                </c:pt>
                <c:pt idx="1078">
                  <c:v>90.10319573902423</c:v>
                </c:pt>
                <c:pt idx="1079">
                  <c:v>89.864181091887076</c:v>
                </c:pt>
                <c:pt idx="1080">
                  <c:v>89.625166444749922</c:v>
                </c:pt>
                <c:pt idx="1081">
                  <c:v>89.386151797612769</c:v>
                </c:pt>
                <c:pt idx="1082">
                  <c:v>89.147137150475615</c:v>
                </c:pt>
                <c:pt idx="1083">
                  <c:v>88.908122503338461</c:v>
                </c:pt>
                <c:pt idx="1084">
                  <c:v>88.669107856201308</c:v>
                </c:pt>
                <c:pt idx="1085">
                  <c:v>88.430093209064154</c:v>
                </c:pt>
                <c:pt idx="1086">
                  <c:v>88.191078561927</c:v>
                </c:pt>
                <c:pt idx="1087">
                  <c:v>87.952063914789846</c:v>
                </c:pt>
                <c:pt idx="1088">
                  <c:v>87.713049267652693</c:v>
                </c:pt>
                <c:pt idx="1089">
                  <c:v>87.474034620515539</c:v>
                </c:pt>
                <c:pt idx="1090">
                  <c:v>87.235019973378385</c:v>
                </c:pt>
                <c:pt idx="1091">
                  <c:v>86.996005326241232</c:v>
                </c:pt>
                <c:pt idx="1092">
                  <c:v>86.756990679104078</c:v>
                </c:pt>
                <c:pt idx="1093">
                  <c:v>86.517976031966924</c:v>
                </c:pt>
                <c:pt idx="1094">
                  <c:v>86.278961384829771</c:v>
                </c:pt>
                <c:pt idx="1095">
                  <c:v>86.039946737692617</c:v>
                </c:pt>
                <c:pt idx="1096">
                  <c:v>85.800932090555463</c:v>
                </c:pt>
                <c:pt idx="1097">
                  <c:v>85.561917443418309</c:v>
                </c:pt>
                <c:pt idx="1098">
                  <c:v>85.322902796281156</c:v>
                </c:pt>
                <c:pt idx="1099">
                  <c:v>85.083888149144002</c:v>
                </c:pt>
                <c:pt idx="1100">
                  <c:v>84.844873502006848</c:v>
                </c:pt>
                <c:pt idx="1101">
                  <c:v>84.605858854869695</c:v>
                </c:pt>
                <c:pt idx="1102">
                  <c:v>84.366844207732541</c:v>
                </c:pt>
                <c:pt idx="1103">
                  <c:v>84.127829560595387</c:v>
                </c:pt>
                <c:pt idx="1104">
                  <c:v>83.888814913458233</c:v>
                </c:pt>
                <c:pt idx="1105">
                  <c:v>83.64980026632108</c:v>
                </c:pt>
                <c:pt idx="1106">
                  <c:v>83.410785619183926</c:v>
                </c:pt>
                <c:pt idx="1107">
                  <c:v>83.171770972046772</c:v>
                </c:pt>
                <c:pt idx="1108">
                  <c:v>82.932756324909619</c:v>
                </c:pt>
                <c:pt idx="1109">
                  <c:v>82.693741677772465</c:v>
                </c:pt>
                <c:pt idx="1110">
                  <c:v>82.454727030635311</c:v>
                </c:pt>
                <c:pt idx="1111">
                  <c:v>82.215712383498158</c:v>
                </c:pt>
                <c:pt idx="1112">
                  <c:v>81.976697736361004</c:v>
                </c:pt>
                <c:pt idx="1113">
                  <c:v>81.73768308922385</c:v>
                </c:pt>
                <c:pt idx="1114">
                  <c:v>81.498668442086696</c:v>
                </c:pt>
                <c:pt idx="1115">
                  <c:v>81.259653794949543</c:v>
                </c:pt>
                <c:pt idx="1116">
                  <c:v>81.020639147812389</c:v>
                </c:pt>
                <c:pt idx="1117">
                  <c:v>80.781624500675235</c:v>
                </c:pt>
                <c:pt idx="1118">
                  <c:v>80.542609853538082</c:v>
                </c:pt>
                <c:pt idx="1119">
                  <c:v>80.303595206400928</c:v>
                </c:pt>
                <c:pt idx="1120">
                  <c:v>80.064580559263774</c:v>
                </c:pt>
                <c:pt idx="1121">
                  <c:v>79.825565912126621</c:v>
                </c:pt>
                <c:pt idx="1122">
                  <c:v>79.586551264989467</c:v>
                </c:pt>
                <c:pt idx="1123">
                  <c:v>79.347536617852313</c:v>
                </c:pt>
                <c:pt idx="1124">
                  <c:v>79.108521970715159</c:v>
                </c:pt>
                <c:pt idx="1125">
                  <c:v>78.869507323578006</c:v>
                </c:pt>
                <c:pt idx="1126">
                  <c:v>78.630492676440852</c:v>
                </c:pt>
                <c:pt idx="1127">
                  <c:v>78.391478029303698</c:v>
                </c:pt>
                <c:pt idx="1128">
                  <c:v>78.152463382166545</c:v>
                </c:pt>
                <c:pt idx="1129">
                  <c:v>77.913448735029391</c:v>
                </c:pt>
                <c:pt idx="1130">
                  <c:v>77.674434087892237</c:v>
                </c:pt>
                <c:pt idx="1131">
                  <c:v>77.435419440755084</c:v>
                </c:pt>
                <c:pt idx="1132">
                  <c:v>77.19640479361793</c:v>
                </c:pt>
                <c:pt idx="1133">
                  <c:v>76.957390146480776</c:v>
                </c:pt>
                <c:pt idx="1134">
                  <c:v>76.718375499343622</c:v>
                </c:pt>
                <c:pt idx="1135">
                  <c:v>76.479360852206469</c:v>
                </c:pt>
                <c:pt idx="1136">
                  <c:v>76.240346205069315</c:v>
                </c:pt>
                <c:pt idx="1137">
                  <c:v>76.001331557932161</c:v>
                </c:pt>
                <c:pt idx="1138">
                  <c:v>75.762316910795008</c:v>
                </c:pt>
                <c:pt idx="1139">
                  <c:v>75.523302263657854</c:v>
                </c:pt>
                <c:pt idx="1140">
                  <c:v>75.2842876165207</c:v>
                </c:pt>
                <c:pt idx="1141">
                  <c:v>75.045272969383547</c:v>
                </c:pt>
                <c:pt idx="1142">
                  <c:v>74.806258322246393</c:v>
                </c:pt>
                <c:pt idx="1143">
                  <c:v>74.567243675109239</c:v>
                </c:pt>
                <c:pt idx="1144">
                  <c:v>74.328229027972085</c:v>
                </c:pt>
                <c:pt idx="1145">
                  <c:v>74.089214380834932</c:v>
                </c:pt>
                <c:pt idx="1146">
                  <c:v>73.850199733697778</c:v>
                </c:pt>
                <c:pt idx="1147">
                  <c:v>73.611185086560624</c:v>
                </c:pt>
                <c:pt idx="1148">
                  <c:v>73.372170439423471</c:v>
                </c:pt>
                <c:pt idx="1149">
                  <c:v>73.133155792286317</c:v>
                </c:pt>
                <c:pt idx="1150">
                  <c:v>72.894141145149163</c:v>
                </c:pt>
                <c:pt idx="1151">
                  <c:v>72.65512649801201</c:v>
                </c:pt>
                <c:pt idx="1152">
                  <c:v>72.416111850874856</c:v>
                </c:pt>
                <c:pt idx="1153">
                  <c:v>72.177097203737702</c:v>
                </c:pt>
                <c:pt idx="1154">
                  <c:v>71.938082556600548</c:v>
                </c:pt>
                <c:pt idx="1155">
                  <c:v>71.699067909463395</c:v>
                </c:pt>
                <c:pt idx="1156">
                  <c:v>71.460053262326241</c:v>
                </c:pt>
                <c:pt idx="1157">
                  <c:v>71.221038615189087</c:v>
                </c:pt>
                <c:pt idx="1158">
                  <c:v>70.982023968051934</c:v>
                </c:pt>
                <c:pt idx="1159">
                  <c:v>70.74300932091478</c:v>
                </c:pt>
                <c:pt idx="1160">
                  <c:v>70.503994673777626</c:v>
                </c:pt>
                <c:pt idx="1161">
                  <c:v>70.264980026640472</c:v>
                </c:pt>
                <c:pt idx="1162">
                  <c:v>70.025965379503319</c:v>
                </c:pt>
                <c:pt idx="1163">
                  <c:v>69.786950732366165</c:v>
                </c:pt>
                <c:pt idx="1164">
                  <c:v>69.547936085229011</c:v>
                </c:pt>
                <c:pt idx="1165">
                  <c:v>69.308921438091858</c:v>
                </c:pt>
                <c:pt idx="1166">
                  <c:v>69.069906790954704</c:v>
                </c:pt>
                <c:pt idx="1167">
                  <c:v>68.83089214381755</c:v>
                </c:pt>
                <c:pt idx="1168">
                  <c:v>68.591877496680397</c:v>
                </c:pt>
                <c:pt idx="1169">
                  <c:v>68.352862849543243</c:v>
                </c:pt>
                <c:pt idx="1170">
                  <c:v>68.113848202406089</c:v>
                </c:pt>
                <c:pt idx="1171">
                  <c:v>67.874833555268935</c:v>
                </c:pt>
                <c:pt idx="1172">
                  <c:v>67.635818908131782</c:v>
                </c:pt>
                <c:pt idx="1173">
                  <c:v>67.396804260994628</c:v>
                </c:pt>
                <c:pt idx="1174">
                  <c:v>67.157789613857474</c:v>
                </c:pt>
                <c:pt idx="1175">
                  <c:v>66.918774966720321</c:v>
                </c:pt>
                <c:pt idx="1176">
                  <c:v>66.679760319583167</c:v>
                </c:pt>
                <c:pt idx="1177">
                  <c:v>66.440745672446013</c:v>
                </c:pt>
                <c:pt idx="1178">
                  <c:v>66.20173102530886</c:v>
                </c:pt>
                <c:pt idx="1179">
                  <c:v>65.962716378171706</c:v>
                </c:pt>
                <c:pt idx="1180">
                  <c:v>65.723701731034552</c:v>
                </c:pt>
                <c:pt idx="1181">
                  <c:v>65.484687083897398</c:v>
                </c:pt>
                <c:pt idx="1182">
                  <c:v>65.245672436760245</c:v>
                </c:pt>
                <c:pt idx="1183">
                  <c:v>65.006657789623091</c:v>
                </c:pt>
                <c:pt idx="1184">
                  <c:v>64.767643142485937</c:v>
                </c:pt>
                <c:pt idx="1185">
                  <c:v>64.528628495348784</c:v>
                </c:pt>
                <c:pt idx="1186">
                  <c:v>64.28961384821163</c:v>
                </c:pt>
                <c:pt idx="1187">
                  <c:v>64.050599201074476</c:v>
                </c:pt>
                <c:pt idx="1188">
                  <c:v>63.811584553937323</c:v>
                </c:pt>
                <c:pt idx="1189">
                  <c:v>63.572569906800169</c:v>
                </c:pt>
                <c:pt idx="1190">
                  <c:v>63.333555259663015</c:v>
                </c:pt>
                <c:pt idx="1191">
                  <c:v>63.094540612525861</c:v>
                </c:pt>
                <c:pt idx="1192">
                  <c:v>62.855525965388708</c:v>
                </c:pt>
                <c:pt idx="1193">
                  <c:v>62.616511318251554</c:v>
                </c:pt>
                <c:pt idx="1194">
                  <c:v>62.3774966711144</c:v>
                </c:pt>
                <c:pt idx="1195">
                  <c:v>62.138482023977247</c:v>
                </c:pt>
                <c:pt idx="1196">
                  <c:v>61.899467376840093</c:v>
                </c:pt>
                <c:pt idx="1197">
                  <c:v>61.660452729702939</c:v>
                </c:pt>
                <c:pt idx="1198">
                  <c:v>61.421438082565786</c:v>
                </c:pt>
                <c:pt idx="1199">
                  <c:v>61.182423435428632</c:v>
                </c:pt>
                <c:pt idx="1200">
                  <c:v>60.943408788291478</c:v>
                </c:pt>
                <c:pt idx="1201">
                  <c:v>60.704394141154324</c:v>
                </c:pt>
                <c:pt idx="1202">
                  <c:v>60.465379494017171</c:v>
                </c:pt>
                <c:pt idx="1203">
                  <c:v>60.226364846880017</c:v>
                </c:pt>
                <c:pt idx="1204">
                  <c:v>59.987350199742863</c:v>
                </c:pt>
                <c:pt idx="1205">
                  <c:v>59.74833555260571</c:v>
                </c:pt>
                <c:pt idx="1206">
                  <c:v>59.509320905468556</c:v>
                </c:pt>
                <c:pt idx="1207">
                  <c:v>59.270306258331402</c:v>
                </c:pt>
                <c:pt idx="1208">
                  <c:v>59.031291611194249</c:v>
                </c:pt>
                <c:pt idx="1209">
                  <c:v>58.792276964057095</c:v>
                </c:pt>
                <c:pt idx="1210">
                  <c:v>58.553262316919941</c:v>
                </c:pt>
                <c:pt idx="1211">
                  <c:v>58.314247669782787</c:v>
                </c:pt>
                <c:pt idx="1212">
                  <c:v>58.075233022645634</c:v>
                </c:pt>
                <c:pt idx="1213">
                  <c:v>57.83621837550848</c:v>
                </c:pt>
                <c:pt idx="1214">
                  <c:v>57.597203728371326</c:v>
                </c:pt>
                <c:pt idx="1215">
                  <c:v>57.358189081234173</c:v>
                </c:pt>
                <c:pt idx="1216">
                  <c:v>57.119174434097019</c:v>
                </c:pt>
                <c:pt idx="1217">
                  <c:v>56.880159786959865</c:v>
                </c:pt>
                <c:pt idx="1218">
                  <c:v>56.641145139822711</c:v>
                </c:pt>
                <c:pt idx="1219">
                  <c:v>56.402130492685558</c:v>
                </c:pt>
                <c:pt idx="1220">
                  <c:v>56.163115845548404</c:v>
                </c:pt>
                <c:pt idx="1221">
                  <c:v>55.92410119841125</c:v>
                </c:pt>
                <c:pt idx="1222">
                  <c:v>55.685086551274097</c:v>
                </c:pt>
                <c:pt idx="1223">
                  <c:v>55.446071904136943</c:v>
                </c:pt>
                <c:pt idx="1224">
                  <c:v>55.207057256999789</c:v>
                </c:pt>
                <c:pt idx="1225">
                  <c:v>54.968042609862636</c:v>
                </c:pt>
                <c:pt idx="1226">
                  <c:v>54.729027962725482</c:v>
                </c:pt>
                <c:pt idx="1227">
                  <c:v>54.490013315588328</c:v>
                </c:pt>
                <c:pt idx="1228">
                  <c:v>54.250998668451174</c:v>
                </c:pt>
                <c:pt idx="1229">
                  <c:v>54.011984021314021</c:v>
                </c:pt>
                <c:pt idx="1230">
                  <c:v>53.772969374176867</c:v>
                </c:pt>
                <c:pt idx="1231">
                  <c:v>53.533954727039713</c:v>
                </c:pt>
                <c:pt idx="1232">
                  <c:v>53.29494007990256</c:v>
                </c:pt>
                <c:pt idx="1233">
                  <c:v>53.055925432765406</c:v>
                </c:pt>
                <c:pt idx="1234">
                  <c:v>52.816910785628252</c:v>
                </c:pt>
                <c:pt idx="1235">
                  <c:v>52.577896138491099</c:v>
                </c:pt>
                <c:pt idx="1236">
                  <c:v>52.338881491353945</c:v>
                </c:pt>
                <c:pt idx="1237">
                  <c:v>52.099866844216791</c:v>
                </c:pt>
                <c:pt idx="1238">
                  <c:v>51.860852197079637</c:v>
                </c:pt>
                <c:pt idx="1239">
                  <c:v>51.621837549942484</c:v>
                </c:pt>
                <c:pt idx="1240">
                  <c:v>51.38282290280533</c:v>
                </c:pt>
                <c:pt idx="1241">
                  <c:v>51.143808255668176</c:v>
                </c:pt>
                <c:pt idx="1242">
                  <c:v>50.904793608531023</c:v>
                </c:pt>
                <c:pt idx="1243">
                  <c:v>50.665778961393869</c:v>
                </c:pt>
                <c:pt idx="1244">
                  <c:v>50.426764314256715</c:v>
                </c:pt>
                <c:pt idx="1245">
                  <c:v>50.187749667119562</c:v>
                </c:pt>
                <c:pt idx="1246">
                  <c:v>49.948735019982408</c:v>
                </c:pt>
                <c:pt idx="1247">
                  <c:v>49.709720372845254</c:v>
                </c:pt>
                <c:pt idx="1248">
                  <c:v>49.4707057257081</c:v>
                </c:pt>
                <c:pt idx="1249">
                  <c:v>49.231691078570947</c:v>
                </c:pt>
                <c:pt idx="1250">
                  <c:v>48.992676431433793</c:v>
                </c:pt>
                <c:pt idx="1251">
                  <c:v>48.753661784296639</c:v>
                </c:pt>
                <c:pt idx="1252">
                  <c:v>48.514647137159486</c:v>
                </c:pt>
                <c:pt idx="1253">
                  <c:v>48.275632490022332</c:v>
                </c:pt>
                <c:pt idx="1254">
                  <c:v>48.036617842885178</c:v>
                </c:pt>
                <c:pt idx="1255">
                  <c:v>47.797603195748025</c:v>
                </c:pt>
                <c:pt idx="1256">
                  <c:v>47.558588548610871</c:v>
                </c:pt>
                <c:pt idx="1257">
                  <c:v>47.319573901473717</c:v>
                </c:pt>
                <c:pt idx="1258">
                  <c:v>47.080559254336563</c:v>
                </c:pt>
                <c:pt idx="1259">
                  <c:v>46.84154460719941</c:v>
                </c:pt>
                <c:pt idx="1260">
                  <c:v>46.602529960062256</c:v>
                </c:pt>
                <c:pt idx="1261">
                  <c:v>46.363515312925102</c:v>
                </c:pt>
                <c:pt idx="1262">
                  <c:v>46.124500665787949</c:v>
                </c:pt>
                <c:pt idx="1263">
                  <c:v>45.885486018650795</c:v>
                </c:pt>
                <c:pt idx="1264">
                  <c:v>45.646471371513641</c:v>
                </c:pt>
                <c:pt idx="1265">
                  <c:v>45.407456724376488</c:v>
                </c:pt>
                <c:pt idx="1266">
                  <c:v>45.168442077239334</c:v>
                </c:pt>
                <c:pt idx="1267">
                  <c:v>44.92942743010218</c:v>
                </c:pt>
                <c:pt idx="1268">
                  <c:v>44.690412782965026</c:v>
                </c:pt>
                <c:pt idx="1269">
                  <c:v>44.451398135827873</c:v>
                </c:pt>
                <c:pt idx="1270">
                  <c:v>44.212383488690719</c:v>
                </c:pt>
                <c:pt idx="1271">
                  <c:v>43.973368841553565</c:v>
                </c:pt>
                <c:pt idx="1272">
                  <c:v>43.734354194416412</c:v>
                </c:pt>
                <c:pt idx="1273">
                  <c:v>43.495339547279258</c:v>
                </c:pt>
                <c:pt idx="1274">
                  <c:v>43.256324900142104</c:v>
                </c:pt>
                <c:pt idx="1275">
                  <c:v>43.01731025300495</c:v>
                </c:pt>
                <c:pt idx="1276">
                  <c:v>42.778295605867797</c:v>
                </c:pt>
                <c:pt idx="1277">
                  <c:v>42.539280958730643</c:v>
                </c:pt>
                <c:pt idx="1278">
                  <c:v>42.300266311593489</c:v>
                </c:pt>
                <c:pt idx="1279">
                  <c:v>42.061251664456336</c:v>
                </c:pt>
                <c:pt idx="1280">
                  <c:v>41.822237017319182</c:v>
                </c:pt>
                <c:pt idx="1281">
                  <c:v>41.583222370182028</c:v>
                </c:pt>
                <c:pt idx="1282">
                  <c:v>41.344207723044875</c:v>
                </c:pt>
                <c:pt idx="1283">
                  <c:v>41.105193075907721</c:v>
                </c:pt>
                <c:pt idx="1284">
                  <c:v>40.866178428770567</c:v>
                </c:pt>
                <c:pt idx="1285">
                  <c:v>40.627163781633413</c:v>
                </c:pt>
                <c:pt idx="1286">
                  <c:v>40.38814913449626</c:v>
                </c:pt>
                <c:pt idx="1287">
                  <c:v>40.149134487359106</c:v>
                </c:pt>
                <c:pt idx="1288">
                  <c:v>39.910119840221952</c:v>
                </c:pt>
                <c:pt idx="1289">
                  <c:v>39.671105193084799</c:v>
                </c:pt>
                <c:pt idx="1290">
                  <c:v>39.432090545947645</c:v>
                </c:pt>
                <c:pt idx="1291">
                  <c:v>39.193075898810491</c:v>
                </c:pt>
                <c:pt idx="1292">
                  <c:v>38.954061251673338</c:v>
                </c:pt>
                <c:pt idx="1293">
                  <c:v>38.715046604536184</c:v>
                </c:pt>
                <c:pt idx="1294">
                  <c:v>38.47603195739903</c:v>
                </c:pt>
                <c:pt idx="1295">
                  <c:v>38.237017310261876</c:v>
                </c:pt>
                <c:pt idx="1296">
                  <c:v>37.998002663124723</c:v>
                </c:pt>
                <c:pt idx="1297">
                  <c:v>37.758988015987569</c:v>
                </c:pt>
                <c:pt idx="1298">
                  <c:v>37.519973368850415</c:v>
                </c:pt>
                <c:pt idx="1299">
                  <c:v>37.280958721713262</c:v>
                </c:pt>
                <c:pt idx="1300">
                  <c:v>37.041944074576108</c:v>
                </c:pt>
                <c:pt idx="1301">
                  <c:v>36.802929427438954</c:v>
                </c:pt>
                <c:pt idx="1302">
                  <c:v>36.563914780301801</c:v>
                </c:pt>
                <c:pt idx="1303">
                  <c:v>36.324900133164647</c:v>
                </c:pt>
                <c:pt idx="1304">
                  <c:v>36.085885486027493</c:v>
                </c:pt>
                <c:pt idx="1305">
                  <c:v>35.846870838890339</c:v>
                </c:pt>
                <c:pt idx="1306">
                  <c:v>35.607856191753186</c:v>
                </c:pt>
                <c:pt idx="1307">
                  <c:v>35.368841544616032</c:v>
                </c:pt>
                <c:pt idx="1308">
                  <c:v>35.129826897478878</c:v>
                </c:pt>
                <c:pt idx="1309">
                  <c:v>34.890812250341725</c:v>
                </c:pt>
                <c:pt idx="1310">
                  <c:v>34.651797603204571</c:v>
                </c:pt>
                <c:pt idx="1311">
                  <c:v>34.412782956067417</c:v>
                </c:pt>
                <c:pt idx="1312">
                  <c:v>34.173768308930264</c:v>
                </c:pt>
                <c:pt idx="1313">
                  <c:v>33.93475366179311</c:v>
                </c:pt>
                <c:pt idx="1314">
                  <c:v>33.695739014655956</c:v>
                </c:pt>
                <c:pt idx="1315">
                  <c:v>33.456724367518802</c:v>
                </c:pt>
                <c:pt idx="1316">
                  <c:v>33.217709720381649</c:v>
                </c:pt>
                <c:pt idx="1317">
                  <c:v>32.978695073244495</c:v>
                </c:pt>
                <c:pt idx="1318">
                  <c:v>32.739680426107341</c:v>
                </c:pt>
                <c:pt idx="1319">
                  <c:v>32.500665778970188</c:v>
                </c:pt>
                <c:pt idx="1320">
                  <c:v>32.261651131833034</c:v>
                </c:pt>
                <c:pt idx="1321">
                  <c:v>32.02263648469588</c:v>
                </c:pt>
                <c:pt idx="1322">
                  <c:v>31.78362183755873</c:v>
                </c:pt>
                <c:pt idx="1323">
                  <c:v>31.54460719042158</c:v>
                </c:pt>
                <c:pt idx="1324">
                  <c:v>31.30559254328443</c:v>
                </c:pt>
                <c:pt idx="1325">
                  <c:v>31.06657789614728</c:v>
                </c:pt>
                <c:pt idx="1326">
                  <c:v>30.827563249010129</c:v>
                </c:pt>
                <c:pt idx="1327">
                  <c:v>30.588548601872979</c:v>
                </c:pt>
                <c:pt idx="1328">
                  <c:v>30.349533954735829</c:v>
                </c:pt>
                <c:pt idx="1329">
                  <c:v>30.110519307598679</c:v>
                </c:pt>
                <c:pt idx="1330">
                  <c:v>29.871504660461529</c:v>
                </c:pt>
                <c:pt idx="1331">
                  <c:v>29.632490013324379</c:v>
                </c:pt>
                <c:pt idx="1332">
                  <c:v>29.393475366187229</c:v>
                </c:pt>
                <c:pt idx="1333">
                  <c:v>29.154460719050078</c:v>
                </c:pt>
                <c:pt idx="1334">
                  <c:v>28.915446071912928</c:v>
                </c:pt>
                <c:pt idx="1335">
                  <c:v>28.676431424775778</c:v>
                </c:pt>
                <c:pt idx="1336">
                  <c:v>28.437416777638628</c:v>
                </c:pt>
                <c:pt idx="1337">
                  <c:v>28.198402130501478</c:v>
                </c:pt>
                <c:pt idx="1338">
                  <c:v>27.959387483364328</c:v>
                </c:pt>
                <c:pt idx="1339">
                  <c:v>27.720372836227178</c:v>
                </c:pt>
                <c:pt idx="1340">
                  <c:v>27.481358189090027</c:v>
                </c:pt>
                <c:pt idx="1341">
                  <c:v>27.242343541952877</c:v>
                </c:pt>
                <c:pt idx="1342">
                  <c:v>27.003328894815727</c:v>
                </c:pt>
                <c:pt idx="1343">
                  <c:v>26.764314247678577</c:v>
                </c:pt>
                <c:pt idx="1344">
                  <c:v>26.525299600541427</c:v>
                </c:pt>
                <c:pt idx="1345">
                  <c:v>26.286284953404277</c:v>
                </c:pt>
                <c:pt idx="1346">
                  <c:v>26.047270306267126</c:v>
                </c:pt>
                <c:pt idx="1347">
                  <c:v>25.808255659129976</c:v>
                </c:pt>
                <c:pt idx="1348">
                  <c:v>25.569241011992826</c:v>
                </c:pt>
                <c:pt idx="1349">
                  <c:v>25.330226364855676</c:v>
                </c:pt>
                <c:pt idx="1350">
                  <c:v>25.091211717718526</c:v>
                </c:pt>
                <c:pt idx="1351">
                  <c:v>24.852197070581376</c:v>
                </c:pt>
                <c:pt idx="1352">
                  <c:v>24.613182423444226</c:v>
                </c:pt>
                <c:pt idx="1353">
                  <c:v>24.374167776307075</c:v>
                </c:pt>
                <c:pt idx="1354">
                  <c:v>24.135153129169925</c:v>
                </c:pt>
                <c:pt idx="1355">
                  <c:v>23.896138482032775</c:v>
                </c:pt>
                <c:pt idx="1356">
                  <c:v>23.657123834895625</c:v>
                </c:pt>
                <c:pt idx="1357">
                  <c:v>23.418109187758475</c:v>
                </c:pt>
                <c:pt idx="1358">
                  <c:v>23.179094540621325</c:v>
                </c:pt>
                <c:pt idx="1359">
                  <c:v>22.940079893484175</c:v>
                </c:pt>
                <c:pt idx="1360">
                  <c:v>22.701065246347024</c:v>
                </c:pt>
                <c:pt idx="1361">
                  <c:v>22.462050599209874</c:v>
                </c:pt>
                <c:pt idx="1362">
                  <c:v>22.223035952072724</c:v>
                </c:pt>
                <c:pt idx="1363">
                  <c:v>21.984021304935574</c:v>
                </c:pt>
                <c:pt idx="1364">
                  <c:v>21.745006657798424</c:v>
                </c:pt>
                <c:pt idx="1365">
                  <c:v>21.505992010661274</c:v>
                </c:pt>
                <c:pt idx="1366">
                  <c:v>21.266977363524123</c:v>
                </c:pt>
                <c:pt idx="1367">
                  <c:v>21.027962716386973</c:v>
                </c:pt>
                <c:pt idx="1368">
                  <c:v>20.788948069249823</c:v>
                </c:pt>
                <c:pt idx="1369">
                  <c:v>20.549933422112673</c:v>
                </c:pt>
                <c:pt idx="1370">
                  <c:v>20.310918774975523</c:v>
                </c:pt>
                <c:pt idx="1371">
                  <c:v>20.071904127838373</c:v>
                </c:pt>
                <c:pt idx="1372">
                  <c:v>19.832889480701223</c:v>
                </c:pt>
                <c:pt idx="1373">
                  <c:v>19.593874833564072</c:v>
                </c:pt>
                <c:pt idx="1374">
                  <c:v>19.354860186426922</c:v>
                </c:pt>
                <c:pt idx="1375">
                  <c:v>19.115845539289772</c:v>
                </c:pt>
                <c:pt idx="1376">
                  <c:v>18.876830892152622</c:v>
                </c:pt>
                <c:pt idx="1377">
                  <c:v>18.637816245015472</c:v>
                </c:pt>
                <c:pt idx="1378">
                  <c:v>18.398801597878322</c:v>
                </c:pt>
                <c:pt idx="1379">
                  <c:v>18.159786950741172</c:v>
                </c:pt>
                <c:pt idx="1380">
                  <c:v>17.920772303604021</c:v>
                </c:pt>
                <c:pt idx="1381">
                  <c:v>17.681757656466871</c:v>
                </c:pt>
                <c:pt idx="1382">
                  <c:v>17.442743009329721</c:v>
                </c:pt>
                <c:pt idx="1383">
                  <c:v>17.203728362192571</c:v>
                </c:pt>
                <c:pt idx="1384">
                  <c:v>16.964713715055421</c:v>
                </c:pt>
                <c:pt idx="1385">
                  <c:v>16.725699067918271</c:v>
                </c:pt>
                <c:pt idx="1386">
                  <c:v>16.486684420781121</c:v>
                </c:pt>
                <c:pt idx="1387">
                  <c:v>16.24766977364397</c:v>
                </c:pt>
                <c:pt idx="1388">
                  <c:v>16.00865512650682</c:v>
                </c:pt>
                <c:pt idx="1389">
                  <c:v>15.76964047936967</c:v>
                </c:pt>
                <c:pt idx="1390">
                  <c:v>15.53062583223252</c:v>
                </c:pt>
                <c:pt idx="1391">
                  <c:v>15.29161118509537</c:v>
                </c:pt>
                <c:pt idx="1392">
                  <c:v>15.05259653795822</c:v>
                </c:pt>
                <c:pt idx="1393">
                  <c:v>14.813581890821069</c:v>
                </c:pt>
                <c:pt idx="1394">
                  <c:v>14.574567243683919</c:v>
                </c:pt>
                <c:pt idx="1395">
                  <c:v>14.335552596546769</c:v>
                </c:pt>
                <c:pt idx="1396">
                  <c:v>14.096537949409619</c:v>
                </c:pt>
                <c:pt idx="1397">
                  <c:v>13.857523302272469</c:v>
                </c:pt>
                <c:pt idx="1398">
                  <c:v>13.618508655135319</c:v>
                </c:pt>
                <c:pt idx="1399">
                  <c:v>13.379494007998169</c:v>
                </c:pt>
                <c:pt idx="1400">
                  <c:v>13.140479360861018</c:v>
                </c:pt>
                <c:pt idx="1401">
                  <c:v>12.901464713723868</c:v>
                </c:pt>
                <c:pt idx="1402">
                  <c:v>12.662450066586718</c:v>
                </c:pt>
                <c:pt idx="1403">
                  <c:v>12.423435419449568</c:v>
                </c:pt>
                <c:pt idx="1404">
                  <c:v>12.184420772312418</c:v>
                </c:pt>
                <c:pt idx="1405">
                  <c:v>11.945406125175268</c:v>
                </c:pt>
                <c:pt idx="1406">
                  <c:v>11.706391478038118</c:v>
                </c:pt>
                <c:pt idx="1407">
                  <c:v>11.467376830900967</c:v>
                </c:pt>
                <c:pt idx="1408">
                  <c:v>11.228362183763817</c:v>
                </c:pt>
                <c:pt idx="1409">
                  <c:v>10.989347536626667</c:v>
                </c:pt>
                <c:pt idx="1410">
                  <c:v>10.750332889489517</c:v>
                </c:pt>
                <c:pt idx="1411">
                  <c:v>10.511318242352367</c:v>
                </c:pt>
                <c:pt idx="1412">
                  <c:v>10.272303595215217</c:v>
                </c:pt>
                <c:pt idx="1413">
                  <c:v>10.033288948078066</c:v>
                </c:pt>
                <c:pt idx="1414">
                  <c:v>9.7942743009409163</c:v>
                </c:pt>
                <c:pt idx="1415">
                  <c:v>9.5552596538037662</c:v>
                </c:pt>
                <c:pt idx="1416">
                  <c:v>9.316245006666616</c:v>
                </c:pt>
                <c:pt idx="1417">
                  <c:v>9.0772303595294659</c:v>
                </c:pt>
                <c:pt idx="1418">
                  <c:v>8.8382157123923157</c:v>
                </c:pt>
                <c:pt idx="1419">
                  <c:v>8.5992010652551656</c:v>
                </c:pt>
                <c:pt idx="1420">
                  <c:v>8.3601864181180154</c:v>
                </c:pt>
                <c:pt idx="1421">
                  <c:v>8.1211717709808653</c:v>
                </c:pt>
                <c:pt idx="1422">
                  <c:v>7.8821571238437151</c:v>
                </c:pt>
                <c:pt idx="1423">
                  <c:v>7.643142476706565</c:v>
                </c:pt>
                <c:pt idx="1424">
                  <c:v>7.4041278295694148</c:v>
                </c:pt>
                <c:pt idx="1425">
                  <c:v>7.1651131824322647</c:v>
                </c:pt>
                <c:pt idx="1426">
                  <c:v>6.9260985352951145</c:v>
                </c:pt>
                <c:pt idx="1427">
                  <c:v>6.6870838881579644</c:v>
                </c:pt>
                <c:pt idx="1428">
                  <c:v>6.4480692410208142</c:v>
                </c:pt>
                <c:pt idx="1429">
                  <c:v>6.2090545938836641</c:v>
                </c:pt>
                <c:pt idx="1430">
                  <c:v>5.9700399467465139</c:v>
                </c:pt>
                <c:pt idx="1431">
                  <c:v>5.7310252996093638</c:v>
                </c:pt>
                <c:pt idx="1432">
                  <c:v>5.4920106524722136</c:v>
                </c:pt>
                <c:pt idx="1433">
                  <c:v>5.2529960053350635</c:v>
                </c:pt>
                <c:pt idx="1434">
                  <c:v>5.0139813581979134</c:v>
                </c:pt>
                <c:pt idx="1435">
                  <c:v>4.7749667110607632</c:v>
                </c:pt>
                <c:pt idx="1436">
                  <c:v>4.5359520639236131</c:v>
                </c:pt>
                <c:pt idx="1437">
                  <c:v>4.2969374167864629</c:v>
                </c:pt>
                <c:pt idx="1438">
                  <c:v>4.0579227696493128</c:v>
                </c:pt>
                <c:pt idx="1439">
                  <c:v>3.8189081225121622</c:v>
                </c:pt>
                <c:pt idx="1440">
                  <c:v>3.5798934753750116</c:v>
                </c:pt>
                <c:pt idx="1441">
                  <c:v>3.340878828237861</c:v>
                </c:pt>
                <c:pt idx="1442">
                  <c:v>3.1018641811007104</c:v>
                </c:pt>
                <c:pt idx="1443">
                  <c:v>2.8628495339635598</c:v>
                </c:pt>
                <c:pt idx="1444">
                  <c:v>2.6238348868264092</c:v>
                </c:pt>
                <c:pt idx="1445">
                  <c:v>2.3848202396892586</c:v>
                </c:pt>
                <c:pt idx="1446">
                  <c:v>2.145805592552108</c:v>
                </c:pt>
                <c:pt idx="1447">
                  <c:v>1.9067909454149576</c:v>
                </c:pt>
                <c:pt idx="1448">
                  <c:v>1.6677762982778073</c:v>
                </c:pt>
                <c:pt idx="1449">
                  <c:v>1.4287616511406569</c:v>
                </c:pt>
                <c:pt idx="1450">
                  <c:v>1.1897470040035065</c:v>
                </c:pt>
                <c:pt idx="1451">
                  <c:v>0.95073235686635604</c:v>
                </c:pt>
                <c:pt idx="1452">
                  <c:v>0.71171770972920556</c:v>
                </c:pt>
                <c:pt idx="1453">
                  <c:v>0.47270306259205508</c:v>
                </c:pt>
                <c:pt idx="1454">
                  <c:v>0.23368841545490462</c:v>
                </c:pt>
                <c:pt idx="1455">
                  <c:v>-5.32623168224583E-3</c:v>
                </c:pt>
                <c:pt idx="1456">
                  <c:v>-0.24434087881939628</c:v>
                </c:pt>
                <c:pt idx="1457">
                  <c:v>-0.48335552595654674</c:v>
                </c:pt>
                <c:pt idx="1458">
                  <c:v>-0.72237017309369722</c:v>
                </c:pt>
                <c:pt idx="1459">
                  <c:v>-0.9613848202308477</c:v>
                </c:pt>
                <c:pt idx="1460">
                  <c:v>-1.2003994673679981</c:v>
                </c:pt>
                <c:pt idx="1461">
                  <c:v>-1.4394141145051484</c:v>
                </c:pt>
                <c:pt idx="1462">
                  <c:v>-1.6784287616422988</c:v>
                </c:pt>
                <c:pt idx="1463">
                  <c:v>-1.9174434087794492</c:v>
                </c:pt>
                <c:pt idx="1464">
                  <c:v>-2.1564580559165996</c:v>
                </c:pt>
                <c:pt idx="1465">
                  <c:v>-2.3954727030537502</c:v>
                </c:pt>
                <c:pt idx="1466">
                  <c:v>-2.6344873501909007</c:v>
                </c:pt>
                <c:pt idx="1467">
                  <c:v>-2.8735019973280513</c:v>
                </c:pt>
                <c:pt idx="1468">
                  <c:v>-3.1125166444652019</c:v>
                </c:pt>
                <c:pt idx="1469">
                  <c:v>-3.3515312916023525</c:v>
                </c:pt>
                <c:pt idx="1470">
                  <c:v>-3.5905459387395031</c:v>
                </c:pt>
                <c:pt idx="1471">
                  <c:v>-3.8295605858766537</c:v>
                </c:pt>
                <c:pt idx="1472">
                  <c:v>-4.0685752330138039</c:v>
                </c:pt>
                <c:pt idx="1473">
                  <c:v>-4.307589880150954</c:v>
                </c:pt>
                <c:pt idx="1474">
                  <c:v>-4.5466045272881042</c:v>
                </c:pt>
                <c:pt idx="1475">
                  <c:v>-4.7856191744252543</c:v>
                </c:pt>
                <c:pt idx="1476">
                  <c:v>-5.0246338215624045</c:v>
                </c:pt>
                <c:pt idx="1477">
                  <c:v>-5.2636484686995546</c:v>
                </c:pt>
                <c:pt idx="1478">
                  <c:v>-5.5026631158367048</c:v>
                </c:pt>
                <c:pt idx="1479">
                  <c:v>-5.7416777629738549</c:v>
                </c:pt>
                <c:pt idx="1480">
                  <c:v>-5.9806924101110051</c:v>
                </c:pt>
                <c:pt idx="1481">
                  <c:v>-6.2197070572481552</c:v>
                </c:pt>
                <c:pt idx="1482">
                  <c:v>-6.4587217043853054</c:v>
                </c:pt>
                <c:pt idx="1483">
                  <c:v>-6.6977363515224555</c:v>
                </c:pt>
                <c:pt idx="1484">
                  <c:v>-6.9367509986596056</c:v>
                </c:pt>
                <c:pt idx="1485">
                  <c:v>-7.1757656457967558</c:v>
                </c:pt>
                <c:pt idx="1486">
                  <c:v>-7.4147802929339059</c:v>
                </c:pt>
                <c:pt idx="1487">
                  <c:v>-7.6537949400710561</c:v>
                </c:pt>
                <c:pt idx="1488">
                  <c:v>-7.8928095872082062</c:v>
                </c:pt>
                <c:pt idx="1489">
                  <c:v>-8.1318242343453573</c:v>
                </c:pt>
                <c:pt idx="1490">
                  <c:v>-8.3708388814825074</c:v>
                </c:pt>
                <c:pt idx="1491">
                  <c:v>-8.6098535286196576</c:v>
                </c:pt>
                <c:pt idx="1492">
                  <c:v>-8.8488681757568077</c:v>
                </c:pt>
                <c:pt idx="1493">
                  <c:v>-9.0878828228939579</c:v>
                </c:pt>
                <c:pt idx="1494">
                  <c:v>-9.326897470031108</c:v>
                </c:pt>
                <c:pt idx="1495">
                  <c:v>-9.5659121171682582</c:v>
                </c:pt>
                <c:pt idx="1496">
                  <c:v>-9.8049267643054083</c:v>
                </c:pt>
                <c:pt idx="1497">
                  <c:v>-10.043941411442558</c:v>
                </c:pt>
                <c:pt idx="1498">
                  <c:v>-10.282956058579709</c:v>
                </c:pt>
                <c:pt idx="1499">
                  <c:v>-10.521970705716859</c:v>
                </c:pt>
                <c:pt idx="1500">
                  <c:v>-10.760985352854009</c:v>
                </c:pt>
                <c:pt idx="1501">
                  <c:v>-10.999999999991159</c:v>
                </c:pt>
                <c:pt idx="1502">
                  <c:v>-11.239014647128309</c:v>
                </c:pt>
                <c:pt idx="1503">
                  <c:v>-11.478029294265459</c:v>
                </c:pt>
                <c:pt idx="1504">
                  <c:v>-11.71704394140261</c:v>
                </c:pt>
                <c:pt idx="1505">
                  <c:v>-11.95605858853976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FD-48FB-AE59-6B2D64366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002480"/>
        <c:axId val="906844560"/>
      </c:lineChart>
      <c:catAx>
        <c:axId val="1224002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844560"/>
        <c:crosses val="autoZero"/>
        <c:auto val="1"/>
        <c:lblAlgn val="ctr"/>
        <c:lblOffset val="100"/>
        <c:noMultiLvlLbl val="0"/>
      </c:catAx>
      <c:valAx>
        <c:axId val="90684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0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Sheet1!$AX$5:$AX$1510</c:f>
              <c:numCache>
                <c:formatCode>General</c:formatCode>
                <c:ptCount val="1506"/>
                <c:pt idx="0">
                  <c:v>-0.23901464713713949</c:v>
                </c:pt>
                <c:pt idx="1">
                  <c:v>-0.47802929427427898</c:v>
                </c:pt>
                <c:pt idx="2">
                  <c:v>-0.71704394141141847</c:v>
                </c:pt>
                <c:pt idx="3">
                  <c:v>-0.95605858854855796</c:v>
                </c:pt>
                <c:pt idx="4">
                  <c:v>-1.1950732356856975</c:v>
                </c:pt>
                <c:pt idx="5">
                  <c:v>-1.4340878828228369</c:v>
                </c:pt>
                <c:pt idx="6">
                  <c:v>-1.6731025299599764</c:v>
                </c:pt>
                <c:pt idx="7">
                  <c:v>-1.9121171770971159</c:v>
                </c:pt>
                <c:pt idx="8">
                  <c:v>-2.1511318242342554</c:v>
                </c:pt>
                <c:pt idx="9">
                  <c:v>-2.3901464713713949</c:v>
                </c:pt>
                <c:pt idx="10">
                  <c:v>-2.6291611185085344</c:v>
                </c:pt>
                <c:pt idx="11">
                  <c:v>-2.8681757656456739</c:v>
                </c:pt>
                <c:pt idx="12">
                  <c:v>-3.1071904127828134</c:v>
                </c:pt>
                <c:pt idx="13">
                  <c:v>-3.3462050599199529</c:v>
                </c:pt>
                <c:pt idx="14">
                  <c:v>-3.5852197070570924</c:v>
                </c:pt>
                <c:pt idx="15">
                  <c:v>-3.8242343541942319</c:v>
                </c:pt>
                <c:pt idx="16">
                  <c:v>-4.0632490013313713</c:v>
                </c:pt>
                <c:pt idx="17">
                  <c:v>-4.3022636484685108</c:v>
                </c:pt>
                <c:pt idx="18">
                  <c:v>-4.5412782956056503</c:v>
                </c:pt>
                <c:pt idx="19">
                  <c:v>-4.7802929427427898</c:v>
                </c:pt>
                <c:pt idx="20">
                  <c:v>-5.0193075898799293</c:v>
                </c:pt>
                <c:pt idx="21">
                  <c:v>-5.2583222370170688</c:v>
                </c:pt>
                <c:pt idx="22">
                  <c:v>-5.4973368841542083</c:v>
                </c:pt>
                <c:pt idx="23">
                  <c:v>-5.7363515312913478</c:v>
                </c:pt>
                <c:pt idx="24">
                  <c:v>-5.9753661784284873</c:v>
                </c:pt>
                <c:pt idx="25">
                  <c:v>-6.2143808255656268</c:v>
                </c:pt>
                <c:pt idx="26">
                  <c:v>-6.4533954727027663</c:v>
                </c:pt>
                <c:pt idx="27">
                  <c:v>-6.6924101198399057</c:v>
                </c:pt>
                <c:pt idx="28">
                  <c:v>-6.9314247669770452</c:v>
                </c:pt>
                <c:pt idx="29">
                  <c:v>-7.1704394141141847</c:v>
                </c:pt>
                <c:pt idx="30">
                  <c:v>-7.4094540612513242</c:v>
                </c:pt>
                <c:pt idx="31">
                  <c:v>-7.6484687083884637</c:v>
                </c:pt>
                <c:pt idx="32">
                  <c:v>-7.8874833555256032</c:v>
                </c:pt>
                <c:pt idx="33">
                  <c:v>-8.1264980026627427</c:v>
                </c:pt>
                <c:pt idx="34">
                  <c:v>-8.3655126497998822</c:v>
                </c:pt>
                <c:pt idx="35">
                  <c:v>-8.6045272969370217</c:v>
                </c:pt>
                <c:pt idx="36">
                  <c:v>-8.8435419440741612</c:v>
                </c:pt>
                <c:pt idx="37">
                  <c:v>1.9174434087886993</c:v>
                </c:pt>
                <c:pt idx="38">
                  <c:v>1.6784287616515599</c:v>
                </c:pt>
                <c:pt idx="39">
                  <c:v>1.4394141145144204</c:v>
                </c:pt>
                <c:pt idx="40">
                  <c:v>1.2003994673772809</c:v>
                </c:pt>
                <c:pt idx="41">
                  <c:v>0.96138482024014138</c:v>
                </c:pt>
                <c:pt idx="42">
                  <c:v>0.72237017310300189</c:v>
                </c:pt>
                <c:pt idx="43">
                  <c:v>0.4833555259658624</c:v>
                </c:pt>
                <c:pt idx="44">
                  <c:v>0.24434087882872291</c:v>
                </c:pt>
                <c:pt idx="45">
                  <c:v>5.3262316915834163E-3</c:v>
                </c:pt>
                <c:pt idx="46">
                  <c:v>-0.23368841544555607</c:v>
                </c:pt>
                <c:pt idx="47">
                  <c:v>-0.47270306258269557</c:v>
                </c:pt>
                <c:pt idx="48">
                  <c:v>-0.71171770971983506</c:v>
                </c:pt>
                <c:pt idx="49">
                  <c:v>-0.95073235685697455</c:v>
                </c:pt>
                <c:pt idx="50">
                  <c:v>-1.189747003994114</c:v>
                </c:pt>
                <c:pt idx="51">
                  <c:v>-1.4287616511312535</c:v>
                </c:pt>
                <c:pt idx="52">
                  <c:v>-1.667776298268393</c:v>
                </c:pt>
                <c:pt idx="53">
                  <c:v>-1.9067909454055325</c:v>
                </c:pt>
                <c:pt idx="54">
                  <c:v>-2.145805592542672</c:v>
                </c:pt>
                <c:pt idx="55">
                  <c:v>-2.3848202396798115</c:v>
                </c:pt>
                <c:pt idx="56">
                  <c:v>-2.623834886816951</c:v>
                </c:pt>
                <c:pt idx="57">
                  <c:v>-2.8628495339540905</c:v>
                </c:pt>
                <c:pt idx="58">
                  <c:v>-3.10186418109123</c:v>
                </c:pt>
                <c:pt idx="59">
                  <c:v>-3.3408788282283695</c:v>
                </c:pt>
                <c:pt idx="60">
                  <c:v>-3.5798934753655089</c:v>
                </c:pt>
                <c:pt idx="61">
                  <c:v>-3.8189081225026484</c:v>
                </c:pt>
                <c:pt idx="62">
                  <c:v>-4.0579227696397879</c:v>
                </c:pt>
                <c:pt idx="63">
                  <c:v>-4.2969374167769274</c:v>
                </c:pt>
                <c:pt idx="64">
                  <c:v>-4.5359520639140669</c:v>
                </c:pt>
                <c:pt idx="65">
                  <c:v>-4.7749667110512064</c:v>
                </c:pt>
                <c:pt idx="66">
                  <c:v>-5.0139813581883459</c:v>
                </c:pt>
                <c:pt idx="67">
                  <c:v>-5.2529960053254854</c:v>
                </c:pt>
                <c:pt idx="68">
                  <c:v>-5.4920106524626249</c:v>
                </c:pt>
                <c:pt idx="69">
                  <c:v>-5.7310252995997644</c:v>
                </c:pt>
                <c:pt idx="70">
                  <c:v>-5.9700399467369039</c:v>
                </c:pt>
                <c:pt idx="71">
                  <c:v>-6.2090545938740433</c:v>
                </c:pt>
                <c:pt idx="72">
                  <c:v>-6.4480692410111828</c:v>
                </c:pt>
                <c:pt idx="73">
                  <c:v>-6.6870838881483223</c:v>
                </c:pt>
                <c:pt idx="74">
                  <c:v>-6.9260985352854618</c:v>
                </c:pt>
                <c:pt idx="75">
                  <c:v>-7.1651131824226013</c:v>
                </c:pt>
                <c:pt idx="76">
                  <c:v>-7.4041278295597408</c:v>
                </c:pt>
                <c:pt idx="77">
                  <c:v>-7.6431424766968803</c:v>
                </c:pt>
                <c:pt idx="78">
                  <c:v>-7.8821571238340198</c:v>
                </c:pt>
                <c:pt idx="79">
                  <c:v>-8.1211717709711593</c:v>
                </c:pt>
                <c:pt idx="80">
                  <c:v>-8.3601864181082988</c:v>
                </c:pt>
                <c:pt idx="81">
                  <c:v>-8.5992010652454383</c:v>
                </c:pt>
                <c:pt idx="82">
                  <c:v>-8.8382157123825777</c:v>
                </c:pt>
                <c:pt idx="83">
                  <c:v>-9.0772303595197172</c:v>
                </c:pt>
                <c:pt idx="84">
                  <c:v>-9.3162450066568567</c:v>
                </c:pt>
                <c:pt idx="85">
                  <c:v>1.4447403462060038</c:v>
                </c:pt>
                <c:pt idx="86">
                  <c:v>1.2057256990688643</c:v>
                </c:pt>
                <c:pt idx="87">
                  <c:v>0.9667110519317248</c:v>
                </c:pt>
                <c:pt idx="88">
                  <c:v>0.72769640479458531</c:v>
                </c:pt>
                <c:pt idx="89">
                  <c:v>0.48868175765744581</c:v>
                </c:pt>
                <c:pt idx="90">
                  <c:v>0.24966711052030632</c:v>
                </c:pt>
                <c:pt idx="91">
                  <c:v>1.0652463383166833E-2</c:v>
                </c:pt>
                <c:pt idx="92">
                  <c:v>-0.22836218375397266</c:v>
                </c:pt>
                <c:pt idx="93">
                  <c:v>-0.46737683089111215</c:v>
                </c:pt>
                <c:pt idx="94">
                  <c:v>-0.70639147802825164</c:v>
                </c:pt>
                <c:pt idx="95">
                  <c:v>-0.94540612516539113</c:v>
                </c:pt>
                <c:pt idx="96">
                  <c:v>-1.1844207723025306</c:v>
                </c:pt>
                <c:pt idx="97">
                  <c:v>-1.4234354194396701</c:v>
                </c:pt>
                <c:pt idx="98">
                  <c:v>-1.6624500665768096</c:v>
                </c:pt>
                <c:pt idx="99">
                  <c:v>-1.9014647137139491</c:v>
                </c:pt>
                <c:pt idx="100">
                  <c:v>-2.1404793608510886</c:v>
                </c:pt>
                <c:pt idx="101">
                  <c:v>-2.3794940079882281</c:v>
                </c:pt>
                <c:pt idx="102">
                  <c:v>-2.6185086551253676</c:v>
                </c:pt>
                <c:pt idx="103">
                  <c:v>-2.8575233022625071</c:v>
                </c:pt>
                <c:pt idx="104">
                  <c:v>-3.0965379493996465</c:v>
                </c:pt>
                <c:pt idx="105">
                  <c:v>-3.335552596536786</c:v>
                </c:pt>
                <c:pt idx="106">
                  <c:v>-3.5745672436739255</c:v>
                </c:pt>
                <c:pt idx="107">
                  <c:v>-3.813581890811065</c:v>
                </c:pt>
                <c:pt idx="108">
                  <c:v>-4.0525965379482045</c:v>
                </c:pt>
                <c:pt idx="109">
                  <c:v>-4.291611185085344</c:v>
                </c:pt>
                <c:pt idx="110">
                  <c:v>-4.5306258322224835</c:v>
                </c:pt>
                <c:pt idx="111">
                  <c:v>-4.769640479359623</c:v>
                </c:pt>
                <c:pt idx="112">
                  <c:v>-5.0086551264967625</c:v>
                </c:pt>
                <c:pt idx="113">
                  <c:v>-5.247669773633902</c:v>
                </c:pt>
                <c:pt idx="114">
                  <c:v>-5.4866844207710415</c:v>
                </c:pt>
                <c:pt idx="115">
                  <c:v>-5.725699067908181</c:v>
                </c:pt>
                <c:pt idx="116">
                  <c:v>-5.9647137150453204</c:v>
                </c:pt>
                <c:pt idx="117">
                  <c:v>-6.2037283621824599</c:v>
                </c:pt>
                <c:pt idx="118">
                  <c:v>-6.4427430093195994</c:v>
                </c:pt>
                <c:pt idx="119">
                  <c:v>-6.6817576564567389</c:v>
                </c:pt>
                <c:pt idx="120">
                  <c:v>-6.9207723035938784</c:v>
                </c:pt>
                <c:pt idx="121">
                  <c:v>-7.1597869507310179</c:v>
                </c:pt>
                <c:pt idx="122">
                  <c:v>-7.3988015978681574</c:v>
                </c:pt>
                <c:pt idx="123">
                  <c:v>-7.6378162450052969</c:v>
                </c:pt>
                <c:pt idx="124">
                  <c:v>-7.8768308921424364</c:v>
                </c:pt>
                <c:pt idx="125">
                  <c:v>-8.1158455392795759</c:v>
                </c:pt>
                <c:pt idx="126">
                  <c:v>-8.3548601864167154</c:v>
                </c:pt>
                <c:pt idx="127">
                  <c:v>-8.5938748335538548</c:v>
                </c:pt>
                <c:pt idx="128">
                  <c:v>-8.8328894806909943</c:v>
                </c:pt>
                <c:pt idx="129">
                  <c:v>-9.0719041278281338</c:v>
                </c:pt>
                <c:pt idx="130">
                  <c:v>-9.3109187749652733</c:v>
                </c:pt>
                <c:pt idx="131">
                  <c:v>-9.5499334221024128</c:v>
                </c:pt>
                <c:pt idx="132">
                  <c:v>-9.7889480692395523</c:v>
                </c:pt>
                <c:pt idx="133">
                  <c:v>-10.027962716376692</c:v>
                </c:pt>
                <c:pt idx="134">
                  <c:v>-10.266977363513831</c:v>
                </c:pt>
                <c:pt idx="135">
                  <c:v>-10.505992010650971</c:v>
                </c:pt>
                <c:pt idx="136">
                  <c:v>0.25499334221188974</c:v>
                </c:pt>
                <c:pt idx="137">
                  <c:v>1.5978695074750249E-2</c:v>
                </c:pt>
                <c:pt idx="138">
                  <c:v>-0.22303595206238924</c:v>
                </c:pt>
                <c:pt idx="139">
                  <c:v>-0.46205059919952873</c:v>
                </c:pt>
                <c:pt idx="140">
                  <c:v>-0.70106524633666822</c:v>
                </c:pt>
                <c:pt idx="141">
                  <c:v>-0.94007989347380772</c:v>
                </c:pt>
                <c:pt idx="142">
                  <c:v>-1.1790945406109472</c:v>
                </c:pt>
                <c:pt idx="143">
                  <c:v>-1.4181091877480867</c:v>
                </c:pt>
                <c:pt idx="144">
                  <c:v>-1.6571238348852262</c:v>
                </c:pt>
                <c:pt idx="145">
                  <c:v>-1.8961384820223657</c:v>
                </c:pt>
                <c:pt idx="146">
                  <c:v>-2.1351531291595052</c:v>
                </c:pt>
                <c:pt idx="147">
                  <c:v>-2.3741677762966447</c:v>
                </c:pt>
                <c:pt idx="148">
                  <c:v>-2.6131824234337842</c:v>
                </c:pt>
                <c:pt idx="149">
                  <c:v>-2.8521970705709236</c:v>
                </c:pt>
                <c:pt idx="150">
                  <c:v>-3.0912117177080631</c:v>
                </c:pt>
                <c:pt idx="151">
                  <c:v>-3.3302263648452026</c:v>
                </c:pt>
                <c:pt idx="152">
                  <c:v>-3.5692410119823421</c:v>
                </c:pt>
                <c:pt idx="153">
                  <c:v>-3.8082556591194816</c:v>
                </c:pt>
                <c:pt idx="154">
                  <c:v>-4.0472703062566211</c:v>
                </c:pt>
                <c:pt idx="155">
                  <c:v>-4.2862849533937606</c:v>
                </c:pt>
                <c:pt idx="156">
                  <c:v>-4.5252996005309001</c:v>
                </c:pt>
                <c:pt idx="157">
                  <c:v>-4.7643142476680396</c:v>
                </c:pt>
                <c:pt idx="158">
                  <c:v>-5.0033288948051791</c:v>
                </c:pt>
                <c:pt idx="159">
                  <c:v>-5.2423435419423186</c:v>
                </c:pt>
                <c:pt idx="160">
                  <c:v>-5.481358189079458</c:v>
                </c:pt>
                <c:pt idx="161">
                  <c:v>-5.7203728362165975</c:v>
                </c:pt>
                <c:pt idx="162">
                  <c:v>-5.959387483353737</c:v>
                </c:pt>
                <c:pt idx="163">
                  <c:v>-6.1984021304908765</c:v>
                </c:pt>
                <c:pt idx="164">
                  <c:v>-6.437416777628016</c:v>
                </c:pt>
                <c:pt idx="165">
                  <c:v>-6.6764314247651555</c:v>
                </c:pt>
                <c:pt idx="166">
                  <c:v>-6.915446071902295</c:v>
                </c:pt>
                <c:pt idx="167">
                  <c:v>-7.1544607190394345</c:v>
                </c:pt>
                <c:pt idx="168">
                  <c:v>-7.393475366176574</c:v>
                </c:pt>
                <c:pt idx="169">
                  <c:v>-7.6324900133137135</c:v>
                </c:pt>
                <c:pt idx="170">
                  <c:v>-7.871504660450853</c:v>
                </c:pt>
                <c:pt idx="171">
                  <c:v>-8.1105193075879924</c:v>
                </c:pt>
                <c:pt idx="172">
                  <c:v>-8.3495339547251319</c:v>
                </c:pt>
                <c:pt idx="173">
                  <c:v>-8.5885486018622714</c:v>
                </c:pt>
                <c:pt idx="174">
                  <c:v>-8.8275632489994109</c:v>
                </c:pt>
                <c:pt idx="175">
                  <c:v>-9.0665778961365504</c:v>
                </c:pt>
                <c:pt idx="176">
                  <c:v>-9.3055925432736899</c:v>
                </c:pt>
                <c:pt idx="177">
                  <c:v>-9.5446071904108294</c:v>
                </c:pt>
                <c:pt idx="178">
                  <c:v>-9.7836218375479689</c:v>
                </c:pt>
                <c:pt idx="179">
                  <c:v>-10.022636484685108</c:v>
                </c:pt>
                <c:pt idx="180">
                  <c:v>-10.261651131822248</c:v>
                </c:pt>
                <c:pt idx="181">
                  <c:v>1.4993342210406126</c:v>
                </c:pt>
                <c:pt idx="182">
                  <c:v>1.2603195739034732</c:v>
                </c:pt>
                <c:pt idx="183">
                  <c:v>1.0213049267663337</c:v>
                </c:pt>
                <c:pt idx="184">
                  <c:v>0.78229027962919417</c:v>
                </c:pt>
                <c:pt idx="185">
                  <c:v>0.54327563249205468</c:v>
                </c:pt>
                <c:pt idx="186">
                  <c:v>0.30426098535491519</c:v>
                </c:pt>
                <c:pt idx="187">
                  <c:v>6.5246338217775701E-2</c:v>
                </c:pt>
                <c:pt idx="188">
                  <c:v>-0.17376830891936379</c:v>
                </c:pt>
                <c:pt idx="189">
                  <c:v>-0.41278295605650328</c:v>
                </c:pt>
                <c:pt idx="190">
                  <c:v>-0.65179760319364277</c:v>
                </c:pt>
                <c:pt idx="191">
                  <c:v>-0.89081225033078226</c:v>
                </c:pt>
                <c:pt idx="192">
                  <c:v>-1.1298268974679218</c:v>
                </c:pt>
                <c:pt idx="193">
                  <c:v>-1.3688415446050612</c:v>
                </c:pt>
                <c:pt idx="194">
                  <c:v>-1.6078561917422007</c:v>
                </c:pt>
                <c:pt idx="195">
                  <c:v>-1.8468708388793402</c:v>
                </c:pt>
                <c:pt idx="196">
                  <c:v>-2.0858854860164797</c:v>
                </c:pt>
                <c:pt idx="197">
                  <c:v>-2.3249001331536192</c:v>
                </c:pt>
                <c:pt idx="198">
                  <c:v>-2.5639147802907587</c:v>
                </c:pt>
                <c:pt idx="199">
                  <c:v>-2.8029294274278982</c:v>
                </c:pt>
                <c:pt idx="200">
                  <c:v>-3.0419440745650377</c:v>
                </c:pt>
                <c:pt idx="201">
                  <c:v>-3.2809587217021772</c:v>
                </c:pt>
                <c:pt idx="202">
                  <c:v>-3.5199733688393167</c:v>
                </c:pt>
                <c:pt idx="203">
                  <c:v>-3.7589880159764562</c:v>
                </c:pt>
                <c:pt idx="204">
                  <c:v>-3.9980026631135956</c:v>
                </c:pt>
                <c:pt idx="205">
                  <c:v>-4.2370173102507351</c:v>
                </c:pt>
                <c:pt idx="206">
                  <c:v>-4.4760319573878746</c:v>
                </c:pt>
                <c:pt idx="207">
                  <c:v>-4.7150466045250141</c:v>
                </c:pt>
                <c:pt idx="208">
                  <c:v>-4.9540612516621536</c:v>
                </c:pt>
                <c:pt idx="209">
                  <c:v>-5.1930758987992931</c:v>
                </c:pt>
                <c:pt idx="210">
                  <c:v>-5.4320905459364326</c:v>
                </c:pt>
                <c:pt idx="211">
                  <c:v>-5.6711051930735721</c:v>
                </c:pt>
                <c:pt idx="212">
                  <c:v>-5.9101198402107116</c:v>
                </c:pt>
                <c:pt idx="213">
                  <c:v>-6.1491344873478511</c:v>
                </c:pt>
                <c:pt idx="214">
                  <c:v>-6.3881491344849906</c:v>
                </c:pt>
                <c:pt idx="215">
                  <c:v>-6.62716378162213</c:v>
                </c:pt>
                <c:pt idx="216">
                  <c:v>-6.8661784287592695</c:v>
                </c:pt>
                <c:pt idx="217">
                  <c:v>-7.105193075896409</c:v>
                </c:pt>
                <c:pt idx="218">
                  <c:v>-7.3442077230335485</c:v>
                </c:pt>
                <c:pt idx="219">
                  <c:v>-7.583222370170688</c:v>
                </c:pt>
                <c:pt idx="220">
                  <c:v>-7.8222370173078275</c:v>
                </c:pt>
                <c:pt idx="221">
                  <c:v>-8.061251664444967</c:v>
                </c:pt>
                <c:pt idx="222">
                  <c:v>-8.3002663115821065</c:v>
                </c:pt>
                <c:pt idx="223">
                  <c:v>-8.539280958719246</c:v>
                </c:pt>
                <c:pt idx="224">
                  <c:v>-8.7782956058563855</c:v>
                </c:pt>
                <c:pt idx="225">
                  <c:v>1.982689747006475</c:v>
                </c:pt>
                <c:pt idx="226">
                  <c:v>1.7436750998693356</c:v>
                </c:pt>
                <c:pt idx="227">
                  <c:v>1.5046604527321961</c:v>
                </c:pt>
                <c:pt idx="228">
                  <c:v>1.2656458055950566</c:v>
                </c:pt>
                <c:pt idx="229">
                  <c:v>1.0266311584579171</c:v>
                </c:pt>
                <c:pt idx="230">
                  <c:v>0.78761651132077759</c:v>
                </c:pt>
                <c:pt idx="231">
                  <c:v>0.5486018641836381</c:v>
                </c:pt>
                <c:pt idx="232">
                  <c:v>0.30958721704649861</c:v>
                </c:pt>
                <c:pt idx="233">
                  <c:v>7.0572569909359117E-2</c:v>
                </c:pt>
                <c:pt idx="234">
                  <c:v>-0.16844207722778037</c:v>
                </c:pt>
                <c:pt idx="235">
                  <c:v>-0.40745672436491986</c:v>
                </c:pt>
                <c:pt idx="236">
                  <c:v>-0.64647137150205936</c:v>
                </c:pt>
                <c:pt idx="237">
                  <c:v>-0.88548601863919885</c:v>
                </c:pt>
                <c:pt idx="238">
                  <c:v>-1.1245006657763383</c:v>
                </c:pt>
                <c:pt idx="239">
                  <c:v>-1.3635153129134778</c:v>
                </c:pt>
                <c:pt idx="240">
                  <c:v>-1.6025299600506173</c:v>
                </c:pt>
                <c:pt idx="241">
                  <c:v>-1.8415446071877568</c:v>
                </c:pt>
                <c:pt idx="242">
                  <c:v>-2.0805592543248963</c:v>
                </c:pt>
                <c:pt idx="243">
                  <c:v>-2.3195739014620358</c:v>
                </c:pt>
                <c:pt idx="244">
                  <c:v>-2.5585885485991753</c:v>
                </c:pt>
                <c:pt idx="245">
                  <c:v>-2.7976031957363148</c:v>
                </c:pt>
                <c:pt idx="246">
                  <c:v>-3.0366178428734543</c:v>
                </c:pt>
                <c:pt idx="247">
                  <c:v>-3.2756324900105938</c:v>
                </c:pt>
                <c:pt idx="248">
                  <c:v>-3.5146471371477332</c:v>
                </c:pt>
                <c:pt idx="249">
                  <c:v>-3.7536617842848727</c:v>
                </c:pt>
                <c:pt idx="250">
                  <c:v>-3.9926764314220122</c:v>
                </c:pt>
                <c:pt idx="251">
                  <c:v>-4.2316910785591517</c:v>
                </c:pt>
                <c:pt idx="252">
                  <c:v>-4.4707057256962912</c:v>
                </c:pt>
                <c:pt idx="253">
                  <c:v>-4.7097203728334307</c:v>
                </c:pt>
                <c:pt idx="254">
                  <c:v>-4.9487350199705702</c:v>
                </c:pt>
                <c:pt idx="255">
                  <c:v>-5.1877496671077097</c:v>
                </c:pt>
                <c:pt idx="256">
                  <c:v>-5.4267643142448492</c:v>
                </c:pt>
                <c:pt idx="257">
                  <c:v>-5.6657789613819887</c:v>
                </c:pt>
                <c:pt idx="258">
                  <c:v>-5.9047936085191282</c:v>
                </c:pt>
                <c:pt idx="259">
                  <c:v>-6.1438082556562676</c:v>
                </c:pt>
                <c:pt idx="260">
                  <c:v>-6.3828229027934071</c:v>
                </c:pt>
                <c:pt idx="261">
                  <c:v>-6.6218375499305466</c:v>
                </c:pt>
                <c:pt idx="262">
                  <c:v>-6.8608521970676861</c:v>
                </c:pt>
                <c:pt idx="263">
                  <c:v>-7.0998668442048256</c:v>
                </c:pt>
                <c:pt idx="264">
                  <c:v>-7.3388814913419651</c:v>
                </c:pt>
                <c:pt idx="265">
                  <c:v>-7.5778961384791046</c:v>
                </c:pt>
                <c:pt idx="266">
                  <c:v>-7.8169107856162441</c:v>
                </c:pt>
                <c:pt idx="267">
                  <c:v>-8.0559254327533836</c:v>
                </c:pt>
                <c:pt idx="268">
                  <c:v>-8.2949400798905231</c:v>
                </c:pt>
                <c:pt idx="269">
                  <c:v>-8.5339547270276626</c:v>
                </c:pt>
                <c:pt idx="270">
                  <c:v>-8.772969374164802</c:v>
                </c:pt>
                <c:pt idx="271">
                  <c:v>-9.0119840213019415</c:v>
                </c:pt>
                <c:pt idx="272">
                  <c:v>-9.250998668439081</c:v>
                </c:pt>
                <c:pt idx="273">
                  <c:v>-9.4900133155762205</c:v>
                </c:pt>
                <c:pt idx="274">
                  <c:v>1.27097203728664</c:v>
                </c:pt>
                <c:pt idx="275">
                  <c:v>1.0319573901495005</c:v>
                </c:pt>
                <c:pt idx="276">
                  <c:v>0.79294274301236101</c:v>
                </c:pt>
                <c:pt idx="277">
                  <c:v>0.55392809587522152</c:v>
                </c:pt>
                <c:pt idx="278">
                  <c:v>0.31491344873808202</c:v>
                </c:pt>
                <c:pt idx="279">
                  <c:v>7.5898801600942534E-2</c:v>
                </c:pt>
                <c:pt idx="280">
                  <c:v>-0.16311584553619696</c:v>
                </c:pt>
                <c:pt idx="281">
                  <c:v>-0.40213049267333645</c:v>
                </c:pt>
                <c:pt idx="282">
                  <c:v>-0.64114513981047594</c:v>
                </c:pt>
                <c:pt idx="283">
                  <c:v>-0.88015978694761543</c:v>
                </c:pt>
                <c:pt idx="284">
                  <c:v>-1.1191744340847549</c:v>
                </c:pt>
                <c:pt idx="285">
                  <c:v>-1.3581890812218944</c:v>
                </c:pt>
                <c:pt idx="286">
                  <c:v>-1.5972037283590339</c:v>
                </c:pt>
                <c:pt idx="287">
                  <c:v>-1.8362183754961734</c:v>
                </c:pt>
                <c:pt idx="288">
                  <c:v>-2.0752330226333129</c:v>
                </c:pt>
                <c:pt idx="289">
                  <c:v>-2.3142476697704524</c:v>
                </c:pt>
                <c:pt idx="290">
                  <c:v>-2.5532623169075919</c:v>
                </c:pt>
                <c:pt idx="291">
                  <c:v>-2.7922769640447314</c:v>
                </c:pt>
                <c:pt idx="292">
                  <c:v>-3.0312916111818708</c:v>
                </c:pt>
                <c:pt idx="293">
                  <c:v>-3.2703062583190103</c:v>
                </c:pt>
                <c:pt idx="294">
                  <c:v>-3.5093209054561498</c:v>
                </c:pt>
                <c:pt idx="295">
                  <c:v>-3.7483355525932893</c:v>
                </c:pt>
                <c:pt idx="296">
                  <c:v>-3.9873501997304288</c:v>
                </c:pt>
                <c:pt idx="297">
                  <c:v>-4.2263648468675683</c:v>
                </c:pt>
                <c:pt idx="298">
                  <c:v>-4.4653794940047078</c:v>
                </c:pt>
                <c:pt idx="299">
                  <c:v>-4.7043941411418473</c:v>
                </c:pt>
                <c:pt idx="300">
                  <c:v>-4.9434087882789868</c:v>
                </c:pt>
                <c:pt idx="301">
                  <c:v>-5.1824234354161263</c:v>
                </c:pt>
                <c:pt idx="302">
                  <c:v>-5.4214380825532658</c:v>
                </c:pt>
                <c:pt idx="303">
                  <c:v>-5.6604527296904052</c:v>
                </c:pt>
                <c:pt idx="304">
                  <c:v>-5.8994673768275447</c:v>
                </c:pt>
                <c:pt idx="305">
                  <c:v>-6.1384820239646842</c:v>
                </c:pt>
                <c:pt idx="306">
                  <c:v>-6.3774966711018237</c:v>
                </c:pt>
                <c:pt idx="307">
                  <c:v>-6.6165113182389632</c:v>
                </c:pt>
                <c:pt idx="308">
                  <c:v>4.1444740346238973</c:v>
                </c:pt>
                <c:pt idx="309">
                  <c:v>3.9054593874867578</c:v>
                </c:pt>
                <c:pt idx="310">
                  <c:v>3.6664447403496183</c:v>
                </c:pt>
                <c:pt idx="311">
                  <c:v>3.4274300932124788</c:v>
                </c:pt>
                <c:pt idx="312">
                  <c:v>3.1884154460753393</c:v>
                </c:pt>
                <c:pt idx="313">
                  <c:v>2.9494007989381998</c:v>
                </c:pt>
                <c:pt idx="314">
                  <c:v>2.7103861518010604</c:v>
                </c:pt>
                <c:pt idx="315">
                  <c:v>2.4713715046639209</c:v>
                </c:pt>
                <c:pt idx="316">
                  <c:v>2.2323568575267814</c:v>
                </c:pt>
                <c:pt idx="317">
                  <c:v>1.9933422103896419</c:v>
                </c:pt>
                <c:pt idx="318">
                  <c:v>1.7543275632525024</c:v>
                </c:pt>
                <c:pt idx="319">
                  <c:v>1.5153129161153629</c:v>
                </c:pt>
                <c:pt idx="320">
                  <c:v>1.2762982689782234</c:v>
                </c:pt>
                <c:pt idx="321">
                  <c:v>1.0372836218410839</c:v>
                </c:pt>
                <c:pt idx="322">
                  <c:v>0.79826897470394442</c:v>
                </c:pt>
                <c:pt idx="323">
                  <c:v>0.55925432756680493</c:v>
                </c:pt>
                <c:pt idx="324">
                  <c:v>0.32023968042966544</c:v>
                </c:pt>
                <c:pt idx="325">
                  <c:v>8.122503329252595E-2</c:v>
                </c:pt>
                <c:pt idx="326">
                  <c:v>-0.15778961384461354</c:v>
                </c:pt>
                <c:pt idx="327">
                  <c:v>-0.39680426098175303</c:v>
                </c:pt>
                <c:pt idx="328">
                  <c:v>-0.63581890811889252</c:v>
                </c:pt>
                <c:pt idx="329">
                  <c:v>-0.87483355525603201</c:v>
                </c:pt>
                <c:pt idx="330">
                  <c:v>-1.1138482023931715</c:v>
                </c:pt>
                <c:pt idx="331">
                  <c:v>-1.352862849530311</c:v>
                </c:pt>
                <c:pt idx="332">
                  <c:v>-1.5918774966674505</c:v>
                </c:pt>
                <c:pt idx="333">
                  <c:v>-1.83089214380459</c:v>
                </c:pt>
                <c:pt idx="334">
                  <c:v>-2.0699067909417295</c:v>
                </c:pt>
                <c:pt idx="335">
                  <c:v>-2.308921438078869</c:v>
                </c:pt>
                <c:pt idx="336">
                  <c:v>-2.5479360852160085</c:v>
                </c:pt>
                <c:pt idx="337">
                  <c:v>-2.7869507323531479</c:v>
                </c:pt>
                <c:pt idx="338">
                  <c:v>-3.0259653794902874</c:v>
                </c:pt>
                <c:pt idx="339">
                  <c:v>-3.2649800266274269</c:v>
                </c:pt>
                <c:pt idx="340">
                  <c:v>-3.5039946737645664</c:v>
                </c:pt>
                <c:pt idx="341">
                  <c:v>-3.7430093209017059</c:v>
                </c:pt>
                <c:pt idx="342">
                  <c:v>-3.9820239680388454</c:v>
                </c:pt>
                <c:pt idx="343">
                  <c:v>-4.2210386151759849</c:v>
                </c:pt>
                <c:pt idx="344">
                  <c:v>-4.4600532623131244</c:v>
                </c:pt>
                <c:pt idx="345">
                  <c:v>-4.6990679094502639</c:v>
                </c:pt>
                <c:pt idx="346">
                  <c:v>-4.9380825565874034</c:v>
                </c:pt>
                <c:pt idx="347">
                  <c:v>-5.1770972037245429</c:v>
                </c:pt>
                <c:pt idx="348">
                  <c:v>-5.4161118508616823</c:v>
                </c:pt>
                <c:pt idx="349">
                  <c:v>-5.6551264979988218</c:v>
                </c:pt>
                <c:pt idx="350">
                  <c:v>-5.8941411451359613</c:v>
                </c:pt>
                <c:pt idx="351">
                  <c:v>-6.1331557922731008</c:v>
                </c:pt>
                <c:pt idx="352">
                  <c:v>-6.3721704394102403</c:v>
                </c:pt>
                <c:pt idx="353">
                  <c:v>-6.6111850865473798</c:v>
                </c:pt>
                <c:pt idx="354">
                  <c:v>-6.8501997336845193</c:v>
                </c:pt>
                <c:pt idx="355">
                  <c:v>-7.0892143808216588</c:v>
                </c:pt>
                <c:pt idx="356">
                  <c:v>-7.3282290279587983</c:v>
                </c:pt>
                <c:pt idx="357">
                  <c:v>-7.5672436750959378</c:v>
                </c:pt>
                <c:pt idx="358">
                  <c:v>-7.8062583222330773</c:v>
                </c:pt>
                <c:pt idx="359">
                  <c:v>-8.0452729693702167</c:v>
                </c:pt>
                <c:pt idx="360">
                  <c:v>3.7157123834926438</c:v>
                </c:pt>
                <c:pt idx="361">
                  <c:v>3.4766977363555043</c:v>
                </c:pt>
                <c:pt idx="362">
                  <c:v>3.2376830892183648</c:v>
                </c:pt>
                <c:pt idx="363">
                  <c:v>2.9986684420812253</c:v>
                </c:pt>
                <c:pt idx="364">
                  <c:v>2.7596537949440858</c:v>
                </c:pt>
                <c:pt idx="365">
                  <c:v>2.5206391478069463</c:v>
                </c:pt>
                <c:pt idx="366">
                  <c:v>2.2816245006698068</c:v>
                </c:pt>
                <c:pt idx="367">
                  <c:v>2.0426098535326673</c:v>
                </c:pt>
                <c:pt idx="368">
                  <c:v>1.8035952063955278</c:v>
                </c:pt>
                <c:pt idx="369">
                  <c:v>1.5645805592583883</c:v>
                </c:pt>
                <c:pt idx="370">
                  <c:v>1.3255659121212489</c:v>
                </c:pt>
                <c:pt idx="371">
                  <c:v>1.0865512649841094</c:v>
                </c:pt>
                <c:pt idx="372">
                  <c:v>0.84753661784696988</c:v>
                </c:pt>
                <c:pt idx="373">
                  <c:v>0.60852197070983038</c:v>
                </c:pt>
                <c:pt idx="374">
                  <c:v>0.36950732357269089</c:v>
                </c:pt>
                <c:pt idx="375">
                  <c:v>0.1304926764355514</c:v>
                </c:pt>
                <c:pt idx="376">
                  <c:v>-0.10852197070158809</c:v>
                </c:pt>
                <c:pt idx="377">
                  <c:v>-0.34753661783872758</c:v>
                </c:pt>
                <c:pt idx="378">
                  <c:v>-0.58655126497586707</c:v>
                </c:pt>
                <c:pt idx="379">
                  <c:v>-0.82556591211300656</c:v>
                </c:pt>
                <c:pt idx="380">
                  <c:v>-1.0645805592501461</c:v>
                </c:pt>
                <c:pt idx="381">
                  <c:v>-1.3035952063872855</c:v>
                </c:pt>
                <c:pt idx="382">
                  <c:v>-1.542609853524425</c:v>
                </c:pt>
                <c:pt idx="383">
                  <c:v>-1.7816245006615645</c:v>
                </c:pt>
                <c:pt idx="384">
                  <c:v>-2.020639147798704</c:v>
                </c:pt>
                <c:pt idx="385">
                  <c:v>-2.2596537949358435</c:v>
                </c:pt>
                <c:pt idx="386">
                  <c:v>-2.498668442072983</c:v>
                </c:pt>
                <c:pt idx="387">
                  <c:v>-2.7376830892101225</c:v>
                </c:pt>
                <c:pt idx="388">
                  <c:v>-2.976697736347262</c:v>
                </c:pt>
                <c:pt idx="389">
                  <c:v>-3.2157123834844015</c:v>
                </c:pt>
                <c:pt idx="390">
                  <c:v>-3.454727030621541</c:v>
                </c:pt>
                <c:pt idx="391">
                  <c:v>-3.6937416777586805</c:v>
                </c:pt>
                <c:pt idx="392">
                  <c:v>-3.9327563248958199</c:v>
                </c:pt>
                <c:pt idx="393">
                  <c:v>-4.1717709720329594</c:v>
                </c:pt>
                <c:pt idx="394">
                  <c:v>6.5892143808299011</c:v>
                </c:pt>
                <c:pt idx="395">
                  <c:v>6.3501997336927616</c:v>
                </c:pt>
                <c:pt idx="396">
                  <c:v>6.1111850865556221</c:v>
                </c:pt>
                <c:pt idx="397">
                  <c:v>5.8721704394184826</c:v>
                </c:pt>
                <c:pt idx="398">
                  <c:v>5.6331557922813431</c:v>
                </c:pt>
                <c:pt idx="399">
                  <c:v>5.3941411451442036</c:v>
                </c:pt>
                <c:pt idx="400">
                  <c:v>5.1551264980070641</c:v>
                </c:pt>
                <c:pt idx="401">
                  <c:v>4.9161118508699246</c:v>
                </c:pt>
                <c:pt idx="402">
                  <c:v>4.6770972037327851</c:v>
                </c:pt>
                <c:pt idx="403">
                  <c:v>4.4380825565956457</c:v>
                </c:pt>
                <c:pt idx="404">
                  <c:v>4.1990679094585062</c:v>
                </c:pt>
                <c:pt idx="405">
                  <c:v>3.9600532623213667</c:v>
                </c:pt>
                <c:pt idx="406">
                  <c:v>3.7210386151842272</c:v>
                </c:pt>
                <c:pt idx="407">
                  <c:v>3.4820239680470877</c:v>
                </c:pt>
                <c:pt idx="408">
                  <c:v>3.2430093209099482</c:v>
                </c:pt>
                <c:pt idx="409">
                  <c:v>3.0039946737728087</c:v>
                </c:pt>
                <c:pt idx="410">
                  <c:v>2.7649800266356692</c:v>
                </c:pt>
                <c:pt idx="411">
                  <c:v>2.5259653794985297</c:v>
                </c:pt>
                <c:pt idx="412">
                  <c:v>2.2869507323613902</c:v>
                </c:pt>
                <c:pt idx="413">
                  <c:v>2.0479360852242507</c:v>
                </c:pt>
                <c:pt idx="414">
                  <c:v>1.8089214380871113</c:v>
                </c:pt>
                <c:pt idx="415">
                  <c:v>1.5699067909499718</c:v>
                </c:pt>
                <c:pt idx="416">
                  <c:v>1.3308921438128323</c:v>
                </c:pt>
                <c:pt idx="417">
                  <c:v>1.0918774966756928</c:v>
                </c:pt>
                <c:pt idx="418">
                  <c:v>0.85286284953855329</c:v>
                </c:pt>
                <c:pt idx="419">
                  <c:v>0.6138482024014138</c:v>
                </c:pt>
                <c:pt idx="420">
                  <c:v>0.37483355526427431</c:v>
                </c:pt>
                <c:pt idx="421">
                  <c:v>0.13581890812713482</c:v>
                </c:pt>
                <c:pt idx="422">
                  <c:v>-0.10319573901000467</c:v>
                </c:pt>
                <c:pt idx="423">
                  <c:v>-0.34221038614714416</c:v>
                </c:pt>
                <c:pt idx="424">
                  <c:v>-0.58122503328428365</c:v>
                </c:pt>
                <c:pt idx="425">
                  <c:v>-0.82023968042142315</c:v>
                </c:pt>
                <c:pt idx="426">
                  <c:v>-1.0592543275585626</c:v>
                </c:pt>
                <c:pt idx="427">
                  <c:v>-1.2982689746957021</c:v>
                </c:pt>
                <c:pt idx="428">
                  <c:v>-1.5372836218328416</c:v>
                </c:pt>
                <c:pt idx="429">
                  <c:v>-1.7762982689699811</c:v>
                </c:pt>
                <c:pt idx="430">
                  <c:v>-2.0153129161071206</c:v>
                </c:pt>
                <c:pt idx="431">
                  <c:v>-2.2543275632442601</c:v>
                </c:pt>
                <c:pt idx="432">
                  <c:v>-2.4933422103813996</c:v>
                </c:pt>
                <c:pt idx="433">
                  <c:v>-2.7323568575185391</c:v>
                </c:pt>
                <c:pt idx="434">
                  <c:v>-2.9713715046556786</c:v>
                </c:pt>
                <c:pt idx="435">
                  <c:v>-3.2103861517928181</c:v>
                </c:pt>
                <c:pt idx="436">
                  <c:v>-3.4494007989299575</c:v>
                </c:pt>
                <c:pt idx="437">
                  <c:v>-3.688415446067097</c:v>
                </c:pt>
                <c:pt idx="438">
                  <c:v>-3.9274300932042365</c:v>
                </c:pt>
                <c:pt idx="439">
                  <c:v>-4.166444740341376</c:v>
                </c:pt>
                <c:pt idx="440">
                  <c:v>-4.4054593874785155</c:v>
                </c:pt>
                <c:pt idx="441">
                  <c:v>-4.644474034615655</c:v>
                </c:pt>
                <c:pt idx="442">
                  <c:v>-4.8834886817527945</c:v>
                </c:pt>
                <c:pt idx="443">
                  <c:v>-5.122503328889934</c:v>
                </c:pt>
                <c:pt idx="444">
                  <c:v>-5.3615179760270735</c:v>
                </c:pt>
                <c:pt idx="445">
                  <c:v>-5.600532623164213</c:v>
                </c:pt>
                <c:pt idx="446">
                  <c:v>-5.8395472703013525</c:v>
                </c:pt>
                <c:pt idx="447">
                  <c:v>4.9214380825615081</c:v>
                </c:pt>
                <c:pt idx="448">
                  <c:v>4.6824234354243686</c:v>
                </c:pt>
                <c:pt idx="449">
                  <c:v>4.4434087882872291</c:v>
                </c:pt>
                <c:pt idx="450">
                  <c:v>4.2043941411500896</c:v>
                </c:pt>
                <c:pt idx="451">
                  <c:v>3.9653794940129501</c:v>
                </c:pt>
                <c:pt idx="452">
                  <c:v>3.7263648468758106</c:v>
                </c:pt>
                <c:pt idx="453">
                  <c:v>3.4873501997386711</c:v>
                </c:pt>
                <c:pt idx="454">
                  <c:v>3.2483355526015316</c:v>
                </c:pt>
                <c:pt idx="455">
                  <c:v>3.0093209054643921</c:v>
                </c:pt>
                <c:pt idx="456">
                  <c:v>2.7703062583272526</c:v>
                </c:pt>
                <c:pt idx="457">
                  <c:v>2.5312916111901131</c:v>
                </c:pt>
                <c:pt idx="458">
                  <c:v>2.2922769640529737</c:v>
                </c:pt>
                <c:pt idx="459">
                  <c:v>2.0532623169158342</c:v>
                </c:pt>
                <c:pt idx="460">
                  <c:v>1.8142476697786947</c:v>
                </c:pt>
                <c:pt idx="461">
                  <c:v>1.5752330226415552</c:v>
                </c:pt>
                <c:pt idx="462">
                  <c:v>1.3362183755044157</c:v>
                </c:pt>
                <c:pt idx="463">
                  <c:v>1.0972037283672762</c:v>
                </c:pt>
                <c:pt idx="464">
                  <c:v>0.85818908123013671</c:v>
                </c:pt>
                <c:pt idx="465">
                  <c:v>0.61917443409299722</c:v>
                </c:pt>
                <c:pt idx="466">
                  <c:v>0.38015978695585773</c:v>
                </c:pt>
                <c:pt idx="467">
                  <c:v>0.14114513981871823</c:v>
                </c:pt>
                <c:pt idx="468">
                  <c:v>-9.7869507318421256E-2</c:v>
                </c:pt>
                <c:pt idx="469">
                  <c:v>-0.33688415445556075</c:v>
                </c:pt>
                <c:pt idx="470">
                  <c:v>-0.57589880159270024</c:v>
                </c:pt>
                <c:pt idx="471">
                  <c:v>-0.81491344872983973</c:v>
                </c:pt>
                <c:pt idx="472">
                  <c:v>-1.0539280958669792</c:v>
                </c:pt>
                <c:pt idx="473">
                  <c:v>-1.2929427430041187</c:v>
                </c:pt>
                <c:pt idx="474">
                  <c:v>-1.5319573901412582</c:v>
                </c:pt>
                <c:pt idx="475">
                  <c:v>-1.7709720372783977</c:v>
                </c:pt>
                <c:pt idx="476">
                  <c:v>-2.0099866844155372</c:v>
                </c:pt>
                <c:pt idx="477">
                  <c:v>-2.2490013315526767</c:v>
                </c:pt>
                <c:pt idx="478">
                  <c:v>-2.4880159786898162</c:v>
                </c:pt>
                <c:pt idx="479">
                  <c:v>-2.7270306258269557</c:v>
                </c:pt>
                <c:pt idx="480">
                  <c:v>-2.9660452729640951</c:v>
                </c:pt>
                <c:pt idx="481">
                  <c:v>-3.2050599201012346</c:v>
                </c:pt>
                <c:pt idx="482">
                  <c:v>-3.4440745672383741</c:v>
                </c:pt>
                <c:pt idx="483">
                  <c:v>-3.6830892143755136</c:v>
                </c:pt>
                <c:pt idx="484">
                  <c:v>-3.9221038615126531</c:v>
                </c:pt>
                <c:pt idx="485">
                  <c:v>-4.1611185086497926</c:v>
                </c:pt>
                <c:pt idx="486">
                  <c:v>6.5998668442130679</c:v>
                </c:pt>
                <c:pt idx="487">
                  <c:v>6.3608521970759284</c:v>
                </c:pt>
                <c:pt idx="488">
                  <c:v>6.1218375499387889</c:v>
                </c:pt>
                <c:pt idx="489">
                  <c:v>5.8828229028016494</c:v>
                </c:pt>
                <c:pt idx="490">
                  <c:v>5.6438082556645099</c:v>
                </c:pt>
                <c:pt idx="491">
                  <c:v>5.4047936085273705</c:v>
                </c:pt>
                <c:pt idx="492">
                  <c:v>5.165778961390231</c:v>
                </c:pt>
                <c:pt idx="493">
                  <c:v>4.9267643142530915</c:v>
                </c:pt>
                <c:pt idx="494">
                  <c:v>4.687749667115952</c:v>
                </c:pt>
                <c:pt idx="495">
                  <c:v>4.4487350199788125</c:v>
                </c:pt>
                <c:pt idx="496">
                  <c:v>4.209720372841673</c:v>
                </c:pt>
                <c:pt idx="497">
                  <c:v>3.9707057257045335</c:v>
                </c:pt>
                <c:pt idx="498">
                  <c:v>3.731691078567394</c:v>
                </c:pt>
                <c:pt idx="499">
                  <c:v>3.4926764314302545</c:v>
                </c:pt>
                <c:pt idx="500">
                  <c:v>3.253661784293115</c:v>
                </c:pt>
                <c:pt idx="501">
                  <c:v>3.0146471371559755</c:v>
                </c:pt>
                <c:pt idx="502">
                  <c:v>2.7756324900188361</c:v>
                </c:pt>
                <c:pt idx="503">
                  <c:v>2.5366178428816966</c:v>
                </c:pt>
                <c:pt idx="504">
                  <c:v>2.2976031957445571</c:v>
                </c:pt>
                <c:pt idx="505">
                  <c:v>2.0585885486074176</c:v>
                </c:pt>
                <c:pt idx="506">
                  <c:v>1.8195739014702781</c:v>
                </c:pt>
                <c:pt idx="507">
                  <c:v>1.5805592543331386</c:v>
                </c:pt>
                <c:pt idx="508">
                  <c:v>1.3415446071959991</c:v>
                </c:pt>
                <c:pt idx="509">
                  <c:v>1.1025299600588596</c:v>
                </c:pt>
                <c:pt idx="510">
                  <c:v>0.86351531292172012</c:v>
                </c:pt>
                <c:pt idx="511">
                  <c:v>0.62450066578458063</c:v>
                </c:pt>
                <c:pt idx="512">
                  <c:v>0.38548601864744114</c:v>
                </c:pt>
                <c:pt idx="513">
                  <c:v>0.14647137151030165</c:v>
                </c:pt>
                <c:pt idx="514">
                  <c:v>-9.254327562683784E-2</c:v>
                </c:pt>
                <c:pt idx="515">
                  <c:v>-0.33155792276397733</c:v>
                </c:pt>
                <c:pt idx="516">
                  <c:v>-0.57057256990111682</c:v>
                </c:pt>
                <c:pt idx="517">
                  <c:v>-0.80958721703825631</c:v>
                </c:pt>
                <c:pt idx="518">
                  <c:v>-1.0486018641753958</c:v>
                </c:pt>
                <c:pt idx="519">
                  <c:v>-1.2876165113125353</c:v>
                </c:pt>
                <c:pt idx="520">
                  <c:v>-1.5266311584496748</c:v>
                </c:pt>
                <c:pt idx="521">
                  <c:v>-1.7656458055868143</c:v>
                </c:pt>
                <c:pt idx="522">
                  <c:v>-2.0046604527239538</c:v>
                </c:pt>
                <c:pt idx="523">
                  <c:v>-2.2436750998610933</c:v>
                </c:pt>
                <c:pt idx="524">
                  <c:v>-2.4826897469982327</c:v>
                </c:pt>
                <c:pt idx="525">
                  <c:v>-2.7217043941353722</c:v>
                </c:pt>
                <c:pt idx="526">
                  <c:v>-2.9607190412725117</c:v>
                </c:pt>
                <c:pt idx="527">
                  <c:v>-3.1997336884096512</c:v>
                </c:pt>
                <c:pt idx="528">
                  <c:v>-3.4387483355467907</c:v>
                </c:pt>
                <c:pt idx="529">
                  <c:v>-3.6777629826839302</c:v>
                </c:pt>
                <c:pt idx="530">
                  <c:v>-3.9167776298210697</c:v>
                </c:pt>
                <c:pt idx="531">
                  <c:v>7.8442077230417908</c:v>
                </c:pt>
                <c:pt idx="532">
                  <c:v>7.6051930759046513</c:v>
                </c:pt>
                <c:pt idx="533">
                  <c:v>7.3661784287675118</c:v>
                </c:pt>
                <c:pt idx="534">
                  <c:v>7.1271637816303723</c:v>
                </c:pt>
                <c:pt idx="535">
                  <c:v>6.8881491344932329</c:v>
                </c:pt>
                <c:pt idx="536">
                  <c:v>6.6491344873560934</c:v>
                </c:pt>
                <c:pt idx="537">
                  <c:v>6.4101198402189539</c:v>
                </c:pt>
                <c:pt idx="538">
                  <c:v>6.1711051930818144</c:v>
                </c:pt>
                <c:pt idx="539">
                  <c:v>5.9320905459446749</c:v>
                </c:pt>
                <c:pt idx="540">
                  <c:v>5.6930758988075354</c:v>
                </c:pt>
                <c:pt idx="541">
                  <c:v>5.4540612516703959</c:v>
                </c:pt>
                <c:pt idx="542">
                  <c:v>5.2150466045332564</c:v>
                </c:pt>
                <c:pt idx="543">
                  <c:v>4.9760319573961169</c:v>
                </c:pt>
                <c:pt idx="544">
                  <c:v>4.7370173102589774</c:v>
                </c:pt>
                <c:pt idx="545">
                  <c:v>4.4980026631218379</c:v>
                </c:pt>
                <c:pt idx="546">
                  <c:v>4.2589880159846984</c:v>
                </c:pt>
                <c:pt idx="547">
                  <c:v>4.019973368847559</c:v>
                </c:pt>
                <c:pt idx="548">
                  <c:v>3.7809587217104195</c:v>
                </c:pt>
                <c:pt idx="549">
                  <c:v>3.54194407457328</c:v>
                </c:pt>
                <c:pt idx="550">
                  <c:v>3.3029294274361405</c:v>
                </c:pt>
                <c:pt idx="551">
                  <c:v>3.063914780299001</c:v>
                </c:pt>
                <c:pt idx="552">
                  <c:v>2.8249001331618615</c:v>
                </c:pt>
                <c:pt idx="553">
                  <c:v>2.585885486024722</c:v>
                </c:pt>
                <c:pt idx="554">
                  <c:v>2.3468708388875825</c:v>
                </c:pt>
                <c:pt idx="555">
                  <c:v>2.107856191750443</c:v>
                </c:pt>
                <c:pt idx="556">
                  <c:v>1.8688415446133035</c:v>
                </c:pt>
                <c:pt idx="557">
                  <c:v>1.629826897476164</c:v>
                </c:pt>
                <c:pt idx="558">
                  <c:v>1.3908122503390246</c:v>
                </c:pt>
                <c:pt idx="559">
                  <c:v>1.1517976032018851</c:v>
                </c:pt>
                <c:pt idx="560">
                  <c:v>0.91278295606474558</c:v>
                </c:pt>
                <c:pt idx="561">
                  <c:v>0.67376830892760609</c:v>
                </c:pt>
                <c:pt idx="562">
                  <c:v>0.43475366179046659</c:v>
                </c:pt>
                <c:pt idx="563">
                  <c:v>0.1957390146533271</c:v>
                </c:pt>
                <c:pt idx="564">
                  <c:v>-4.3275632483812387E-2</c:v>
                </c:pt>
                <c:pt idx="565">
                  <c:v>-0.28229027962095188</c:v>
                </c:pt>
                <c:pt idx="566">
                  <c:v>-0.52130492675809137</c:v>
                </c:pt>
                <c:pt idx="567">
                  <c:v>-0.76031957389523086</c:v>
                </c:pt>
                <c:pt idx="568">
                  <c:v>-0.99933422103237035</c:v>
                </c:pt>
                <c:pt idx="569">
                  <c:v>-1.2383488681695098</c:v>
                </c:pt>
                <c:pt idx="570">
                  <c:v>-1.4773635153066493</c:v>
                </c:pt>
                <c:pt idx="571">
                  <c:v>-1.7163781624437888</c:v>
                </c:pt>
                <c:pt idx="572">
                  <c:v>9.0446071904190717</c:v>
                </c:pt>
                <c:pt idx="573">
                  <c:v>8.8055925432819322</c:v>
                </c:pt>
                <c:pt idx="574">
                  <c:v>8.5665778961447927</c:v>
                </c:pt>
                <c:pt idx="575">
                  <c:v>8.3275632490076532</c:v>
                </c:pt>
                <c:pt idx="576">
                  <c:v>8.0885486018705137</c:v>
                </c:pt>
                <c:pt idx="577">
                  <c:v>7.8495339547333742</c:v>
                </c:pt>
                <c:pt idx="578">
                  <c:v>7.6105193075962347</c:v>
                </c:pt>
                <c:pt idx="579">
                  <c:v>7.3715046604590952</c:v>
                </c:pt>
                <c:pt idx="580">
                  <c:v>7.1324900133219558</c:v>
                </c:pt>
                <c:pt idx="581">
                  <c:v>6.8934753661848163</c:v>
                </c:pt>
                <c:pt idx="582">
                  <c:v>6.6544607190476768</c:v>
                </c:pt>
                <c:pt idx="583">
                  <c:v>6.4154460719105373</c:v>
                </c:pt>
                <c:pt idx="584">
                  <c:v>6.1764314247733978</c:v>
                </c:pt>
                <c:pt idx="585">
                  <c:v>5.9374167776362583</c:v>
                </c:pt>
                <c:pt idx="586">
                  <c:v>5.6984021304991188</c:v>
                </c:pt>
                <c:pt idx="587">
                  <c:v>5.4593874833619793</c:v>
                </c:pt>
                <c:pt idx="588">
                  <c:v>5.2203728362248398</c:v>
                </c:pt>
                <c:pt idx="589">
                  <c:v>4.9813581890877003</c:v>
                </c:pt>
                <c:pt idx="590">
                  <c:v>4.7423435419505608</c:v>
                </c:pt>
                <c:pt idx="591">
                  <c:v>4.5033288948134214</c:v>
                </c:pt>
                <c:pt idx="592">
                  <c:v>4.2643142476762819</c:v>
                </c:pt>
                <c:pt idx="593">
                  <c:v>4.0252996005391424</c:v>
                </c:pt>
                <c:pt idx="594">
                  <c:v>3.7862849534020029</c:v>
                </c:pt>
                <c:pt idx="595">
                  <c:v>3.5472703062648634</c:v>
                </c:pt>
                <c:pt idx="596">
                  <c:v>3.3082556591277239</c:v>
                </c:pt>
                <c:pt idx="597">
                  <c:v>3.0692410119905844</c:v>
                </c:pt>
                <c:pt idx="598">
                  <c:v>2.8302263648534449</c:v>
                </c:pt>
                <c:pt idx="599">
                  <c:v>2.5912117177163054</c:v>
                </c:pt>
                <c:pt idx="600">
                  <c:v>2.3521970705791659</c:v>
                </c:pt>
                <c:pt idx="601">
                  <c:v>2.1131824234420264</c:v>
                </c:pt>
                <c:pt idx="602">
                  <c:v>1.874167776304887</c:v>
                </c:pt>
                <c:pt idx="603">
                  <c:v>1.6351531291677475</c:v>
                </c:pt>
                <c:pt idx="604">
                  <c:v>1.396138482030608</c:v>
                </c:pt>
                <c:pt idx="605">
                  <c:v>1.1571238348934685</c:v>
                </c:pt>
                <c:pt idx="606">
                  <c:v>0.91810918775632899</c:v>
                </c:pt>
                <c:pt idx="607">
                  <c:v>0.6790945406191895</c:v>
                </c:pt>
                <c:pt idx="608">
                  <c:v>0.44007989348205001</c:v>
                </c:pt>
                <c:pt idx="609">
                  <c:v>0.20106524634491052</c:v>
                </c:pt>
                <c:pt idx="610">
                  <c:v>-3.7949400792228971E-2</c:v>
                </c:pt>
                <c:pt idx="611">
                  <c:v>-0.27696404792936846</c:v>
                </c:pt>
                <c:pt idx="612">
                  <c:v>-0.51597869506650795</c:v>
                </c:pt>
                <c:pt idx="613">
                  <c:v>10.245006657796353</c:v>
                </c:pt>
                <c:pt idx="614">
                  <c:v>10.005992010659213</c:v>
                </c:pt>
                <c:pt idx="615">
                  <c:v>9.7669773635220736</c:v>
                </c:pt>
                <c:pt idx="616">
                  <c:v>9.5279627163849341</c:v>
                </c:pt>
                <c:pt idx="617">
                  <c:v>9.2889480692477946</c:v>
                </c:pt>
                <c:pt idx="618">
                  <c:v>9.0499334221106551</c:v>
                </c:pt>
                <c:pt idx="619">
                  <c:v>8.8109187749735156</c:v>
                </c:pt>
                <c:pt idx="620">
                  <c:v>8.5719041278363761</c:v>
                </c:pt>
                <c:pt idx="621">
                  <c:v>8.3328894806992366</c:v>
                </c:pt>
                <c:pt idx="622">
                  <c:v>8.0938748335620971</c:v>
                </c:pt>
                <c:pt idx="623">
                  <c:v>7.8548601864249576</c:v>
                </c:pt>
                <c:pt idx="624">
                  <c:v>7.6158455392878182</c:v>
                </c:pt>
                <c:pt idx="625">
                  <c:v>7.3768308921506787</c:v>
                </c:pt>
                <c:pt idx="626">
                  <c:v>7.1378162450135392</c:v>
                </c:pt>
                <c:pt idx="627">
                  <c:v>6.8988015978763997</c:v>
                </c:pt>
                <c:pt idx="628">
                  <c:v>6.6597869507392602</c:v>
                </c:pt>
                <c:pt idx="629">
                  <c:v>6.4207723036021207</c:v>
                </c:pt>
                <c:pt idx="630">
                  <c:v>6.1817576564649812</c:v>
                </c:pt>
                <c:pt idx="631">
                  <c:v>5.9427430093278417</c:v>
                </c:pt>
                <c:pt idx="632">
                  <c:v>5.7037283621907022</c:v>
                </c:pt>
                <c:pt idx="633">
                  <c:v>5.4647137150535627</c:v>
                </c:pt>
                <c:pt idx="634">
                  <c:v>5.2256990679164232</c:v>
                </c:pt>
                <c:pt idx="635">
                  <c:v>4.9866844207792838</c:v>
                </c:pt>
                <c:pt idx="636">
                  <c:v>4.7476697736421443</c:v>
                </c:pt>
                <c:pt idx="637">
                  <c:v>4.5086551265050048</c:v>
                </c:pt>
                <c:pt idx="638">
                  <c:v>4.2696404793678653</c:v>
                </c:pt>
                <c:pt idx="639">
                  <c:v>4.0306258322307258</c:v>
                </c:pt>
                <c:pt idx="640">
                  <c:v>3.7916111850935863</c:v>
                </c:pt>
                <c:pt idx="641">
                  <c:v>3.5525965379564468</c:v>
                </c:pt>
                <c:pt idx="642">
                  <c:v>3.3135818908193073</c:v>
                </c:pt>
                <c:pt idx="643">
                  <c:v>3.0745672436821678</c:v>
                </c:pt>
                <c:pt idx="644">
                  <c:v>2.8355525965450283</c:v>
                </c:pt>
                <c:pt idx="645">
                  <c:v>2.5965379494078888</c:v>
                </c:pt>
                <c:pt idx="646">
                  <c:v>2.3575233022707494</c:v>
                </c:pt>
                <c:pt idx="647">
                  <c:v>2.1185086551336099</c:v>
                </c:pt>
                <c:pt idx="648">
                  <c:v>1.8794940079964704</c:v>
                </c:pt>
                <c:pt idx="649">
                  <c:v>1.6404793608593309</c:v>
                </c:pt>
                <c:pt idx="650">
                  <c:v>1.4014647137221914</c:v>
                </c:pt>
                <c:pt idx="651">
                  <c:v>1.1624500665850519</c:v>
                </c:pt>
                <c:pt idx="652">
                  <c:v>0.92343541944791241</c:v>
                </c:pt>
                <c:pt idx="653">
                  <c:v>0.68442077231077292</c:v>
                </c:pt>
                <c:pt idx="654">
                  <c:v>11.445406125173633</c:v>
                </c:pt>
                <c:pt idx="655">
                  <c:v>11.206391478036494</c:v>
                </c:pt>
                <c:pt idx="656">
                  <c:v>10.967376830899354</c:v>
                </c:pt>
                <c:pt idx="657">
                  <c:v>10.728362183762215</c:v>
                </c:pt>
                <c:pt idx="658">
                  <c:v>10.489347536625075</c:v>
                </c:pt>
                <c:pt idx="659">
                  <c:v>10.250332889487936</c:v>
                </c:pt>
                <c:pt idx="660">
                  <c:v>10.011318242350796</c:v>
                </c:pt>
                <c:pt idx="661">
                  <c:v>9.772303595213657</c:v>
                </c:pt>
                <c:pt idx="662">
                  <c:v>9.5332889480765175</c:v>
                </c:pt>
                <c:pt idx="663">
                  <c:v>9.294274300939378</c:v>
                </c:pt>
                <c:pt idx="664">
                  <c:v>9.0552596538022385</c:v>
                </c:pt>
                <c:pt idx="665">
                  <c:v>8.816245006665099</c:v>
                </c:pt>
                <c:pt idx="666">
                  <c:v>8.5772303595279595</c:v>
                </c:pt>
                <c:pt idx="667">
                  <c:v>8.33821571239082</c:v>
                </c:pt>
                <c:pt idx="668">
                  <c:v>8.0992010652536806</c:v>
                </c:pt>
                <c:pt idx="669">
                  <c:v>7.8601864181165411</c:v>
                </c:pt>
                <c:pt idx="670">
                  <c:v>7.6211717709794016</c:v>
                </c:pt>
                <c:pt idx="671">
                  <c:v>7.3821571238422621</c:v>
                </c:pt>
                <c:pt idx="672">
                  <c:v>7.1431424767051226</c:v>
                </c:pt>
                <c:pt idx="673">
                  <c:v>6.9041278295679831</c:v>
                </c:pt>
                <c:pt idx="674">
                  <c:v>6.6651131824308436</c:v>
                </c:pt>
                <c:pt idx="675">
                  <c:v>6.4260985352937041</c:v>
                </c:pt>
                <c:pt idx="676">
                  <c:v>6.1870838881565646</c:v>
                </c:pt>
                <c:pt idx="677">
                  <c:v>5.9480692410194251</c:v>
                </c:pt>
                <c:pt idx="678">
                  <c:v>5.7090545938822856</c:v>
                </c:pt>
                <c:pt idx="679">
                  <c:v>5.4700399467451462</c:v>
                </c:pt>
                <c:pt idx="680">
                  <c:v>5.2310252996080067</c:v>
                </c:pt>
                <c:pt idx="681">
                  <c:v>4.9920106524708672</c:v>
                </c:pt>
                <c:pt idx="682">
                  <c:v>4.7529960053337277</c:v>
                </c:pt>
                <c:pt idx="683">
                  <c:v>4.5139813581965882</c:v>
                </c:pt>
                <c:pt idx="684">
                  <c:v>4.2749667110594487</c:v>
                </c:pt>
                <c:pt idx="685">
                  <c:v>4.0359520639223092</c:v>
                </c:pt>
                <c:pt idx="686">
                  <c:v>3.7969374167851697</c:v>
                </c:pt>
                <c:pt idx="687">
                  <c:v>3.5579227696480302</c:v>
                </c:pt>
                <c:pt idx="688">
                  <c:v>3.3189081225108907</c:v>
                </c:pt>
                <c:pt idx="689">
                  <c:v>3.0798934753737512</c:v>
                </c:pt>
                <c:pt idx="690">
                  <c:v>2.8408788282366118</c:v>
                </c:pt>
                <c:pt idx="691">
                  <c:v>2.6018641810994723</c:v>
                </c:pt>
                <c:pt idx="692">
                  <c:v>2.3628495339623328</c:v>
                </c:pt>
                <c:pt idx="693">
                  <c:v>2.1238348868251933</c:v>
                </c:pt>
                <c:pt idx="694">
                  <c:v>1.8848202396880538</c:v>
                </c:pt>
                <c:pt idx="695">
                  <c:v>1.6458055925509143</c:v>
                </c:pt>
                <c:pt idx="696">
                  <c:v>1.4067909454137748</c:v>
                </c:pt>
                <c:pt idx="697">
                  <c:v>1.1677762982766353</c:v>
                </c:pt>
                <c:pt idx="698">
                  <c:v>0.92876165113949583</c:v>
                </c:pt>
                <c:pt idx="699">
                  <c:v>0.68974700400235633</c:v>
                </c:pt>
                <c:pt idx="700">
                  <c:v>0.45073235686521684</c:v>
                </c:pt>
                <c:pt idx="701">
                  <c:v>0.21171770972807735</c:v>
                </c:pt>
                <c:pt idx="702">
                  <c:v>-2.7296937409062139E-2</c:v>
                </c:pt>
                <c:pt idx="703">
                  <c:v>-0.26631158454620163</c:v>
                </c:pt>
                <c:pt idx="704">
                  <c:v>-0.50532623168334112</c:v>
                </c:pt>
                <c:pt idx="705">
                  <c:v>-0.74434087882048061</c:v>
                </c:pt>
                <c:pt idx="706">
                  <c:v>-0.9833555259576201</c:v>
                </c:pt>
                <c:pt idx="707">
                  <c:v>-1.2223701730947596</c:v>
                </c:pt>
                <c:pt idx="708">
                  <c:v>-1.4613848202318991</c:v>
                </c:pt>
                <c:pt idx="709">
                  <c:v>10.299600532630961</c:v>
                </c:pt>
                <c:pt idx="710">
                  <c:v>10.060585885493822</c:v>
                </c:pt>
                <c:pt idx="711">
                  <c:v>9.8215712383566824</c:v>
                </c:pt>
                <c:pt idx="712">
                  <c:v>9.582556591219543</c:v>
                </c:pt>
                <c:pt idx="713">
                  <c:v>9.3435419440824035</c:v>
                </c:pt>
                <c:pt idx="714">
                  <c:v>9.104527296945264</c:v>
                </c:pt>
                <c:pt idx="715">
                  <c:v>8.8655126498081245</c:v>
                </c:pt>
                <c:pt idx="716">
                  <c:v>8.626498002670985</c:v>
                </c:pt>
                <c:pt idx="717">
                  <c:v>8.3874833555338455</c:v>
                </c:pt>
                <c:pt idx="718">
                  <c:v>8.148468708396706</c:v>
                </c:pt>
                <c:pt idx="719">
                  <c:v>7.9094540612595665</c:v>
                </c:pt>
                <c:pt idx="720">
                  <c:v>7.670439414122427</c:v>
                </c:pt>
                <c:pt idx="721">
                  <c:v>7.4314247669852875</c:v>
                </c:pt>
                <c:pt idx="722">
                  <c:v>7.192410119848148</c:v>
                </c:pt>
                <c:pt idx="723">
                  <c:v>6.9533954727110086</c:v>
                </c:pt>
                <c:pt idx="724">
                  <c:v>6.7143808255738691</c:v>
                </c:pt>
                <c:pt idx="725">
                  <c:v>6.4753661784367296</c:v>
                </c:pt>
                <c:pt idx="726">
                  <c:v>6.2363515312995901</c:v>
                </c:pt>
                <c:pt idx="727">
                  <c:v>5.9973368841624506</c:v>
                </c:pt>
                <c:pt idx="728">
                  <c:v>5.7583222370253111</c:v>
                </c:pt>
                <c:pt idx="729">
                  <c:v>5.5193075898881716</c:v>
                </c:pt>
                <c:pt idx="730">
                  <c:v>5.2802929427510321</c:v>
                </c:pt>
                <c:pt idx="731">
                  <c:v>5.0412782956138926</c:v>
                </c:pt>
                <c:pt idx="732">
                  <c:v>4.8022636484767531</c:v>
                </c:pt>
                <c:pt idx="733">
                  <c:v>4.5632490013396136</c:v>
                </c:pt>
                <c:pt idx="734">
                  <c:v>4.3242343542024742</c:v>
                </c:pt>
                <c:pt idx="735">
                  <c:v>4.0852197070653347</c:v>
                </c:pt>
                <c:pt idx="736">
                  <c:v>3.8462050599281952</c:v>
                </c:pt>
                <c:pt idx="737">
                  <c:v>3.6071904127910557</c:v>
                </c:pt>
                <c:pt idx="738">
                  <c:v>3.3681757656539162</c:v>
                </c:pt>
                <c:pt idx="739">
                  <c:v>3.1291611185167767</c:v>
                </c:pt>
                <c:pt idx="740">
                  <c:v>2.8901464713796372</c:v>
                </c:pt>
                <c:pt idx="741">
                  <c:v>2.6511318242424977</c:v>
                </c:pt>
                <c:pt idx="742">
                  <c:v>2.4121171771053582</c:v>
                </c:pt>
                <c:pt idx="743">
                  <c:v>2.1731025299682187</c:v>
                </c:pt>
                <c:pt idx="744">
                  <c:v>12.934087882831079</c:v>
                </c:pt>
                <c:pt idx="745">
                  <c:v>12.69507323569394</c:v>
                </c:pt>
                <c:pt idx="746">
                  <c:v>12.4560585885568</c:v>
                </c:pt>
                <c:pt idx="747">
                  <c:v>12.217043941419661</c:v>
                </c:pt>
                <c:pt idx="748">
                  <c:v>11.978029294282521</c:v>
                </c:pt>
                <c:pt idx="749">
                  <c:v>11.739014647145382</c:v>
                </c:pt>
                <c:pt idx="750">
                  <c:v>11.500000000008242</c:v>
                </c:pt>
                <c:pt idx="751">
                  <c:v>11.260985352871103</c:v>
                </c:pt>
                <c:pt idx="752">
                  <c:v>11.021970705733963</c:v>
                </c:pt>
                <c:pt idx="753">
                  <c:v>10.782956058596824</c:v>
                </c:pt>
                <c:pt idx="754">
                  <c:v>10.543941411459684</c:v>
                </c:pt>
                <c:pt idx="755">
                  <c:v>10.304926764322545</c:v>
                </c:pt>
                <c:pt idx="756">
                  <c:v>10.065912117185405</c:v>
                </c:pt>
                <c:pt idx="757">
                  <c:v>9.8268974700482659</c:v>
                </c:pt>
                <c:pt idx="758">
                  <c:v>9.5878828229111264</c:v>
                </c:pt>
                <c:pt idx="759">
                  <c:v>9.3488681757739869</c:v>
                </c:pt>
                <c:pt idx="760">
                  <c:v>9.1098535286368474</c:v>
                </c:pt>
                <c:pt idx="761">
                  <c:v>8.8708388814997079</c:v>
                </c:pt>
                <c:pt idx="762">
                  <c:v>8.6318242343625684</c:v>
                </c:pt>
                <c:pt idx="763">
                  <c:v>8.3928095872254289</c:v>
                </c:pt>
                <c:pt idx="764">
                  <c:v>8.1537949400882894</c:v>
                </c:pt>
                <c:pt idx="765">
                  <c:v>7.9147802929511499</c:v>
                </c:pt>
                <c:pt idx="766">
                  <c:v>7.6757656458140104</c:v>
                </c:pt>
                <c:pt idx="767">
                  <c:v>7.4367509986768709</c:v>
                </c:pt>
                <c:pt idx="768">
                  <c:v>7.1977363515397315</c:v>
                </c:pt>
                <c:pt idx="769">
                  <c:v>6.958721704402592</c:v>
                </c:pt>
                <c:pt idx="770">
                  <c:v>6.7197070572654525</c:v>
                </c:pt>
                <c:pt idx="771">
                  <c:v>6.480692410128313</c:v>
                </c:pt>
                <c:pt idx="772">
                  <c:v>6.2416777629911735</c:v>
                </c:pt>
                <c:pt idx="773">
                  <c:v>6.002663115854034</c:v>
                </c:pt>
                <c:pt idx="774">
                  <c:v>5.7636484687168945</c:v>
                </c:pt>
                <c:pt idx="775">
                  <c:v>5.524633821579755</c:v>
                </c:pt>
                <c:pt idx="776">
                  <c:v>5.2856191744426155</c:v>
                </c:pt>
                <c:pt idx="777">
                  <c:v>5.046604527305476</c:v>
                </c:pt>
                <c:pt idx="778">
                  <c:v>4.8075898801683365</c:v>
                </c:pt>
                <c:pt idx="779">
                  <c:v>4.5685752330311971</c:v>
                </c:pt>
                <c:pt idx="780">
                  <c:v>4.3295605858940576</c:v>
                </c:pt>
                <c:pt idx="781">
                  <c:v>4.0905459387569181</c:v>
                </c:pt>
                <c:pt idx="782">
                  <c:v>14.851531291619779</c:v>
                </c:pt>
                <c:pt idx="783">
                  <c:v>14.612516644482639</c:v>
                </c:pt>
                <c:pt idx="784">
                  <c:v>14.3735019973455</c:v>
                </c:pt>
                <c:pt idx="785">
                  <c:v>14.13448735020836</c:v>
                </c:pt>
                <c:pt idx="786">
                  <c:v>13.895472703071221</c:v>
                </c:pt>
                <c:pt idx="787">
                  <c:v>13.656458055934081</c:v>
                </c:pt>
                <c:pt idx="788">
                  <c:v>13.417443408796942</c:v>
                </c:pt>
                <c:pt idx="789">
                  <c:v>13.178428761659802</c:v>
                </c:pt>
                <c:pt idx="790">
                  <c:v>12.939414114522663</c:v>
                </c:pt>
                <c:pt idx="791">
                  <c:v>12.700399467385523</c:v>
                </c:pt>
                <c:pt idx="792">
                  <c:v>12.461384820248384</c:v>
                </c:pt>
                <c:pt idx="793">
                  <c:v>12.222370173111244</c:v>
                </c:pt>
                <c:pt idx="794">
                  <c:v>11.983355525974105</c:v>
                </c:pt>
                <c:pt idx="795">
                  <c:v>11.744340878836965</c:v>
                </c:pt>
                <c:pt idx="796">
                  <c:v>11.505326231699826</c:v>
                </c:pt>
                <c:pt idx="797">
                  <c:v>11.266311584562686</c:v>
                </c:pt>
                <c:pt idx="798">
                  <c:v>11.027296937425547</c:v>
                </c:pt>
                <c:pt idx="799">
                  <c:v>10.788282290288407</c:v>
                </c:pt>
                <c:pt idx="800">
                  <c:v>10.549267643151268</c:v>
                </c:pt>
                <c:pt idx="801">
                  <c:v>10.310252996014128</c:v>
                </c:pt>
                <c:pt idx="802">
                  <c:v>10.071238348876989</c:v>
                </c:pt>
                <c:pt idx="803">
                  <c:v>9.8322237017398493</c:v>
                </c:pt>
                <c:pt idx="804">
                  <c:v>9.5932090546027098</c:v>
                </c:pt>
                <c:pt idx="805">
                  <c:v>9.3541944074655703</c:v>
                </c:pt>
                <c:pt idx="806">
                  <c:v>9.1151797603284308</c:v>
                </c:pt>
                <c:pt idx="807">
                  <c:v>8.8761651131912913</c:v>
                </c:pt>
                <c:pt idx="808">
                  <c:v>8.6371504660541518</c:v>
                </c:pt>
                <c:pt idx="809">
                  <c:v>8.3981358189170123</c:v>
                </c:pt>
                <c:pt idx="810">
                  <c:v>8.1591211717798728</c:v>
                </c:pt>
                <c:pt idx="811">
                  <c:v>7.9201065246427333</c:v>
                </c:pt>
                <c:pt idx="812">
                  <c:v>7.6810918775055939</c:v>
                </c:pt>
                <c:pt idx="813">
                  <c:v>7.4420772303684544</c:v>
                </c:pt>
                <c:pt idx="814">
                  <c:v>7.2030625832313149</c:v>
                </c:pt>
                <c:pt idx="815">
                  <c:v>6.9640479360941754</c:v>
                </c:pt>
                <c:pt idx="816">
                  <c:v>6.7250332889570359</c:v>
                </c:pt>
                <c:pt idx="817">
                  <c:v>6.4860186418198964</c:v>
                </c:pt>
                <c:pt idx="818">
                  <c:v>6.2470039946827569</c:v>
                </c:pt>
                <c:pt idx="819">
                  <c:v>6.0079893475456174</c:v>
                </c:pt>
                <c:pt idx="820">
                  <c:v>5.7689747004084779</c:v>
                </c:pt>
                <c:pt idx="821">
                  <c:v>5.5299600532713384</c:v>
                </c:pt>
                <c:pt idx="822">
                  <c:v>5.2909454061341989</c:v>
                </c:pt>
                <c:pt idx="823">
                  <c:v>5.0519307589970595</c:v>
                </c:pt>
                <c:pt idx="824">
                  <c:v>4.81291611185992</c:v>
                </c:pt>
                <c:pt idx="825">
                  <c:v>4.5739014647227805</c:v>
                </c:pt>
                <c:pt idx="826">
                  <c:v>4.334886817585641</c:v>
                </c:pt>
                <c:pt idx="827">
                  <c:v>4.0958721704485015</c:v>
                </c:pt>
                <c:pt idx="828">
                  <c:v>3.856857523311362</c:v>
                </c:pt>
                <c:pt idx="829">
                  <c:v>3.6178428761742225</c:v>
                </c:pt>
                <c:pt idx="830">
                  <c:v>3.378828229037083</c:v>
                </c:pt>
                <c:pt idx="831">
                  <c:v>3.1398135818999435</c:v>
                </c:pt>
                <c:pt idx="832">
                  <c:v>2.900798934762804</c:v>
                </c:pt>
                <c:pt idx="833">
                  <c:v>2.6617842876256645</c:v>
                </c:pt>
                <c:pt idx="834">
                  <c:v>2.4227696404885251</c:v>
                </c:pt>
                <c:pt idx="835">
                  <c:v>2.1837549933513856</c:v>
                </c:pt>
                <c:pt idx="836">
                  <c:v>1.9447403462142461</c:v>
                </c:pt>
                <c:pt idx="837">
                  <c:v>1.7057256990771066</c:v>
                </c:pt>
                <c:pt idx="838">
                  <c:v>1.4667110519399671</c:v>
                </c:pt>
                <c:pt idx="839">
                  <c:v>1.2276964048028276</c:v>
                </c:pt>
                <c:pt idx="840">
                  <c:v>0.98868175766568811</c:v>
                </c:pt>
                <c:pt idx="841">
                  <c:v>11.749667110528549</c:v>
                </c:pt>
                <c:pt idx="842">
                  <c:v>11.510652463391409</c:v>
                </c:pt>
                <c:pt idx="843">
                  <c:v>11.27163781625427</c:v>
                </c:pt>
                <c:pt idx="844">
                  <c:v>11.03262316911713</c:v>
                </c:pt>
                <c:pt idx="845">
                  <c:v>10.793608521979991</c:v>
                </c:pt>
                <c:pt idx="846">
                  <c:v>10.554593874842851</c:v>
                </c:pt>
                <c:pt idx="847">
                  <c:v>10.315579227705712</c:v>
                </c:pt>
                <c:pt idx="848">
                  <c:v>10.076564580568572</c:v>
                </c:pt>
                <c:pt idx="849">
                  <c:v>9.8375499334314327</c:v>
                </c:pt>
                <c:pt idx="850">
                  <c:v>9.5985352862942932</c:v>
                </c:pt>
                <c:pt idx="851">
                  <c:v>9.3595206391571537</c:v>
                </c:pt>
                <c:pt idx="852">
                  <c:v>9.1205059920200142</c:v>
                </c:pt>
                <c:pt idx="853">
                  <c:v>8.8814913448828747</c:v>
                </c:pt>
                <c:pt idx="854">
                  <c:v>8.6424766977457352</c:v>
                </c:pt>
                <c:pt idx="855">
                  <c:v>8.4034620506085957</c:v>
                </c:pt>
                <c:pt idx="856">
                  <c:v>8.1644474034714563</c:v>
                </c:pt>
                <c:pt idx="857">
                  <c:v>7.9254327563343168</c:v>
                </c:pt>
                <c:pt idx="858">
                  <c:v>7.6864181091971773</c:v>
                </c:pt>
                <c:pt idx="859">
                  <c:v>7.4474034620600378</c:v>
                </c:pt>
                <c:pt idx="860">
                  <c:v>7.2083888149228983</c:v>
                </c:pt>
                <c:pt idx="861">
                  <c:v>6.9693741677857588</c:v>
                </c:pt>
                <c:pt idx="862">
                  <c:v>6.7303595206486193</c:v>
                </c:pt>
                <c:pt idx="863">
                  <c:v>6.4913448735114798</c:v>
                </c:pt>
                <c:pt idx="864">
                  <c:v>6.2523302263743403</c:v>
                </c:pt>
                <c:pt idx="865">
                  <c:v>6.0133155792372008</c:v>
                </c:pt>
                <c:pt idx="866">
                  <c:v>5.7743009321000613</c:v>
                </c:pt>
                <c:pt idx="867">
                  <c:v>5.5352862849629219</c:v>
                </c:pt>
                <c:pt idx="868">
                  <c:v>5.2962716378257824</c:v>
                </c:pt>
                <c:pt idx="869">
                  <c:v>5.0572569906886429</c:v>
                </c:pt>
                <c:pt idx="870">
                  <c:v>4.8182423435515034</c:v>
                </c:pt>
                <c:pt idx="871">
                  <c:v>4.5792276964143639</c:v>
                </c:pt>
                <c:pt idx="872">
                  <c:v>4.3402130492772244</c:v>
                </c:pt>
                <c:pt idx="873">
                  <c:v>4.1011984021400849</c:v>
                </c:pt>
                <c:pt idx="874">
                  <c:v>3.8621837550029454</c:v>
                </c:pt>
                <c:pt idx="875">
                  <c:v>3.6231691078658059</c:v>
                </c:pt>
                <c:pt idx="876">
                  <c:v>3.3841544607286664</c:v>
                </c:pt>
                <c:pt idx="877">
                  <c:v>3.1451398135915269</c:v>
                </c:pt>
                <c:pt idx="878">
                  <c:v>2.9061251664543875</c:v>
                </c:pt>
                <c:pt idx="879">
                  <c:v>2.667110519317248</c:v>
                </c:pt>
                <c:pt idx="880">
                  <c:v>2.4280958721801085</c:v>
                </c:pt>
                <c:pt idx="881">
                  <c:v>2.189081225042969</c:v>
                </c:pt>
                <c:pt idx="882">
                  <c:v>1.9500665779058295</c:v>
                </c:pt>
                <c:pt idx="883">
                  <c:v>1.71105193076869</c:v>
                </c:pt>
                <c:pt idx="884">
                  <c:v>1.4720372836315505</c:v>
                </c:pt>
                <c:pt idx="885">
                  <c:v>1.233022636494411</c:v>
                </c:pt>
                <c:pt idx="886">
                  <c:v>0.99400798935727153</c:v>
                </c:pt>
                <c:pt idx="887">
                  <c:v>0.75499334222013204</c:v>
                </c:pt>
                <c:pt idx="888">
                  <c:v>0.51597869508299254</c:v>
                </c:pt>
                <c:pt idx="889">
                  <c:v>12.276964047945853</c:v>
                </c:pt>
                <c:pt idx="890">
                  <c:v>12.037949400808714</c:v>
                </c:pt>
                <c:pt idx="891">
                  <c:v>11.798934753671574</c:v>
                </c:pt>
                <c:pt idx="892">
                  <c:v>11.559920106534435</c:v>
                </c:pt>
                <c:pt idx="893">
                  <c:v>11.320905459397295</c:v>
                </c:pt>
                <c:pt idx="894">
                  <c:v>11.081890812260156</c:v>
                </c:pt>
                <c:pt idx="895">
                  <c:v>10.842876165123016</c:v>
                </c:pt>
                <c:pt idx="896">
                  <c:v>10.603861517985877</c:v>
                </c:pt>
                <c:pt idx="897">
                  <c:v>10.364846870848737</c:v>
                </c:pt>
                <c:pt idx="898">
                  <c:v>10.125832223711598</c:v>
                </c:pt>
                <c:pt idx="899">
                  <c:v>9.8868175765744581</c:v>
                </c:pt>
                <c:pt idx="900">
                  <c:v>9.6478029294373187</c:v>
                </c:pt>
                <c:pt idx="901">
                  <c:v>9.4087882823001792</c:v>
                </c:pt>
                <c:pt idx="902">
                  <c:v>9.1697736351630397</c:v>
                </c:pt>
                <c:pt idx="903">
                  <c:v>8.9307589880259002</c:v>
                </c:pt>
                <c:pt idx="904">
                  <c:v>8.6917443408887607</c:v>
                </c:pt>
                <c:pt idx="905">
                  <c:v>8.4527296937516212</c:v>
                </c:pt>
                <c:pt idx="906">
                  <c:v>8.2137150466144817</c:v>
                </c:pt>
                <c:pt idx="907">
                  <c:v>7.9747003994773422</c:v>
                </c:pt>
                <c:pt idx="908">
                  <c:v>7.7356857523402027</c:v>
                </c:pt>
                <c:pt idx="909">
                  <c:v>7.4966711052030632</c:v>
                </c:pt>
                <c:pt idx="910">
                  <c:v>7.2576564580659237</c:v>
                </c:pt>
                <c:pt idx="911">
                  <c:v>7.0186418109287843</c:v>
                </c:pt>
                <c:pt idx="912">
                  <c:v>6.7796271637916448</c:v>
                </c:pt>
                <c:pt idx="913">
                  <c:v>6.5406125166545053</c:v>
                </c:pt>
                <c:pt idx="914">
                  <c:v>6.3015978695173658</c:v>
                </c:pt>
                <c:pt idx="915">
                  <c:v>6.0625832223802263</c:v>
                </c:pt>
                <c:pt idx="916">
                  <c:v>5.8235685752430868</c:v>
                </c:pt>
                <c:pt idx="917">
                  <c:v>5.5845539281059473</c:v>
                </c:pt>
                <c:pt idx="918">
                  <c:v>5.3455392809688078</c:v>
                </c:pt>
                <c:pt idx="919">
                  <c:v>5.1065246338316683</c:v>
                </c:pt>
                <c:pt idx="920">
                  <c:v>4.8675099866945146</c:v>
                </c:pt>
                <c:pt idx="921">
                  <c:v>4.6284953395573609</c:v>
                </c:pt>
                <c:pt idx="922">
                  <c:v>4.3894806924202072</c:v>
                </c:pt>
                <c:pt idx="923">
                  <c:v>4.1504660452830535</c:v>
                </c:pt>
                <c:pt idx="924">
                  <c:v>3.9114513981458998</c:v>
                </c:pt>
                <c:pt idx="925">
                  <c:v>3.6724367510087461</c:v>
                </c:pt>
                <c:pt idx="926">
                  <c:v>3.4334221038715924</c:v>
                </c:pt>
                <c:pt idx="927">
                  <c:v>3.1944074567344387</c:v>
                </c:pt>
                <c:pt idx="928">
                  <c:v>2.955392809597285</c:v>
                </c:pt>
                <c:pt idx="929">
                  <c:v>2.7163781624601313</c:v>
                </c:pt>
                <c:pt idx="930">
                  <c:v>2.4773635153229776</c:v>
                </c:pt>
                <c:pt idx="931">
                  <c:v>2.2383488681858239</c:v>
                </c:pt>
                <c:pt idx="932">
                  <c:v>1.9993342210486702</c:v>
                </c:pt>
                <c:pt idx="933">
                  <c:v>1.7603195739115165</c:v>
                </c:pt>
                <c:pt idx="934">
                  <c:v>1.5213049267743628</c:v>
                </c:pt>
                <c:pt idx="935">
                  <c:v>12.282290279637209</c:v>
                </c:pt>
                <c:pt idx="936">
                  <c:v>12.043275632500055</c:v>
                </c:pt>
                <c:pt idx="937">
                  <c:v>11.804260985362902</c:v>
                </c:pt>
                <c:pt idx="938">
                  <c:v>11.565246338225748</c:v>
                </c:pt>
                <c:pt idx="939">
                  <c:v>11.326231691088594</c:v>
                </c:pt>
                <c:pt idx="940">
                  <c:v>11.087217043951441</c:v>
                </c:pt>
                <c:pt idx="941">
                  <c:v>10.848202396814287</c:v>
                </c:pt>
                <c:pt idx="942">
                  <c:v>10.609187749677133</c:v>
                </c:pt>
                <c:pt idx="943">
                  <c:v>10.370173102539979</c:v>
                </c:pt>
                <c:pt idx="944">
                  <c:v>10.131158455402826</c:v>
                </c:pt>
                <c:pt idx="945">
                  <c:v>9.8921438082656721</c:v>
                </c:pt>
                <c:pt idx="946">
                  <c:v>9.6531291611285184</c:v>
                </c:pt>
                <c:pt idx="947">
                  <c:v>9.4141145139913647</c:v>
                </c:pt>
                <c:pt idx="948">
                  <c:v>9.175099866854211</c:v>
                </c:pt>
                <c:pt idx="949">
                  <c:v>8.9360852197170573</c:v>
                </c:pt>
                <c:pt idx="950">
                  <c:v>8.6970705725799036</c:v>
                </c:pt>
                <c:pt idx="951">
                  <c:v>8.4580559254427499</c:v>
                </c:pt>
                <c:pt idx="952">
                  <c:v>8.2190412783055962</c:v>
                </c:pt>
                <c:pt idx="953">
                  <c:v>7.9800266311684425</c:v>
                </c:pt>
                <c:pt idx="954">
                  <c:v>7.7410119840312888</c:v>
                </c:pt>
                <c:pt idx="955">
                  <c:v>7.5019973368941351</c:v>
                </c:pt>
                <c:pt idx="956">
                  <c:v>7.2629826897569814</c:v>
                </c:pt>
                <c:pt idx="957">
                  <c:v>7.0239680426198277</c:v>
                </c:pt>
                <c:pt idx="958">
                  <c:v>6.784953395482674</c:v>
                </c:pt>
                <c:pt idx="959">
                  <c:v>6.5459387483455203</c:v>
                </c:pt>
                <c:pt idx="960">
                  <c:v>6.3069241012083666</c:v>
                </c:pt>
                <c:pt idx="961">
                  <c:v>6.0679094540712128</c:v>
                </c:pt>
                <c:pt idx="962">
                  <c:v>5.8288948069340591</c:v>
                </c:pt>
                <c:pt idx="963">
                  <c:v>5.5898801597969054</c:v>
                </c:pt>
                <c:pt idx="964">
                  <c:v>5.3508655126597517</c:v>
                </c:pt>
                <c:pt idx="965">
                  <c:v>5.111850865522598</c:v>
                </c:pt>
                <c:pt idx="966">
                  <c:v>4.8728362183854443</c:v>
                </c:pt>
                <c:pt idx="967">
                  <c:v>4.6338215712482906</c:v>
                </c:pt>
                <c:pt idx="968">
                  <c:v>4.3948069241111369</c:v>
                </c:pt>
                <c:pt idx="969">
                  <c:v>4.1557922769739832</c:v>
                </c:pt>
                <c:pt idx="970">
                  <c:v>3.9167776298368295</c:v>
                </c:pt>
                <c:pt idx="971">
                  <c:v>3.6777629826996758</c:v>
                </c:pt>
                <c:pt idx="972">
                  <c:v>3.4387483355625221</c:v>
                </c:pt>
                <c:pt idx="973">
                  <c:v>3.1997336884253684</c:v>
                </c:pt>
                <c:pt idx="974">
                  <c:v>2.9607190412882147</c:v>
                </c:pt>
                <c:pt idx="975">
                  <c:v>2.721704394151061</c:v>
                </c:pt>
                <c:pt idx="976">
                  <c:v>2.4826897470139073</c:v>
                </c:pt>
                <c:pt idx="977">
                  <c:v>13.243675099876754</c:v>
                </c:pt>
                <c:pt idx="978">
                  <c:v>13.0046604527396</c:v>
                </c:pt>
                <c:pt idx="979">
                  <c:v>12.765645805602446</c:v>
                </c:pt>
                <c:pt idx="980">
                  <c:v>12.526631158465293</c:v>
                </c:pt>
                <c:pt idx="981">
                  <c:v>12.287616511328139</c:v>
                </c:pt>
                <c:pt idx="982">
                  <c:v>12.048601864190985</c:v>
                </c:pt>
                <c:pt idx="983">
                  <c:v>11.809587217053831</c:v>
                </c:pt>
                <c:pt idx="984">
                  <c:v>11.570572569916678</c:v>
                </c:pt>
                <c:pt idx="985">
                  <c:v>11.331557922779524</c:v>
                </c:pt>
                <c:pt idx="986">
                  <c:v>11.09254327564237</c:v>
                </c:pt>
                <c:pt idx="987">
                  <c:v>10.853528628505217</c:v>
                </c:pt>
                <c:pt idx="988">
                  <c:v>10.614513981368063</c:v>
                </c:pt>
                <c:pt idx="989">
                  <c:v>10.375499334230909</c:v>
                </c:pt>
                <c:pt idx="990">
                  <c:v>10.136484687093755</c:v>
                </c:pt>
                <c:pt idx="991">
                  <c:v>9.8974700399566018</c:v>
                </c:pt>
                <c:pt idx="992">
                  <c:v>9.6584553928194481</c:v>
                </c:pt>
                <c:pt idx="993">
                  <c:v>9.4194407456822944</c:v>
                </c:pt>
                <c:pt idx="994">
                  <c:v>9.1804260985451407</c:v>
                </c:pt>
                <c:pt idx="995">
                  <c:v>8.941411451407987</c:v>
                </c:pt>
                <c:pt idx="996">
                  <c:v>8.7023968042708333</c:v>
                </c:pt>
                <c:pt idx="997">
                  <c:v>8.4633821571336796</c:v>
                </c:pt>
                <c:pt idx="998">
                  <c:v>8.2243675099965259</c:v>
                </c:pt>
                <c:pt idx="999">
                  <c:v>7.9853528628593722</c:v>
                </c:pt>
                <c:pt idx="1000">
                  <c:v>7.7463382157222185</c:v>
                </c:pt>
                <c:pt idx="1001">
                  <c:v>7.5073235685850648</c:v>
                </c:pt>
                <c:pt idx="1002">
                  <c:v>7.2683089214479111</c:v>
                </c:pt>
                <c:pt idx="1003">
                  <c:v>7.0292942743107574</c:v>
                </c:pt>
                <c:pt idx="1004">
                  <c:v>6.7902796271736037</c:v>
                </c:pt>
                <c:pt idx="1005">
                  <c:v>6.55126498003645</c:v>
                </c:pt>
                <c:pt idx="1006">
                  <c:v>6.3122503328992963</c:v>
                </c:pt>
                <c:pt idx="1007">
                  <c:v>6.0732356857621426</c:v>
                </c:pt>
                <c:pt idx="1008">
                  <c:v>5.8342210386249889</c:v>
                </c:pt>
                <c:pt idx="1009">
                  <c:v>5.5952063914878352</c:v>
                </c:pt>
                <c:pt idx="1010">
                  <c:v>5.3561917443506815</c:v>
                </c:pt>
                <c:pt idx="1011">
                  <c:v>5.1171770972135278</c:v>
                </c:pt>
                <c:pt idx="1012">
                  <c:v>4.8781624500763741</c:v>
                </c:pt>
                <c:pt idx="1013">
                  <c:v>4.6391478029392204</c:v>
                </c:pt>
                <c:pt idx="1014">
                  <c:v>4.4001331558020667</c:v>
                </c:pt>
                <c:pt idx="1015">
                  <c:v>4.161118508664913</c:v>
                </c:pt>
                <c:pt idx="1016">
                  <c:v>3.9221038615277592</c:v>
                </c:pt>
                <c:pt idx="1017">
                  <c:v>3.6830892143906055</c:v>
                </c:pt>
                <c:pt idx="1018">
                  <c:v>3.4440745672534518</c:v>
                </c:pt>
                <c:pt idx="1019">
                  <c:v>3.2050599201162981</c:v>
                </c:pt>
                <c:pt idx="1020">
                  <c:v>2.9660452729791444</c:v>
                </c:pt>
                <c:pt idx="1021">
                  <c:v>2.7270306258419907</c:v>
                </c:pt>
                <c:pt idx="1022">
                  <c:v>2.488015978704837</c:v>
                </c:pt>
                <c:pt idx="1023">
                  <c:v>13.249001331567683</c:v>
                </c:pt>
                <c:pt idx="1024">
                  <c:v>13.00998668443053</c:v>
                </c:pt>
                <c:pt idx="1025">
                  <c:v>12.770972037293376</c:v>
                </c:pt>
                <c:pt idx="1026">
                  <c:v>12.531957390156222</c:v>
                </c:pt>
                <c:pt idx="1027">
                  <c:v>12.292942743019069</c:v>
                </c:pt>
                <c:pt idx="1028">
                  <c:v>12.053928095881915</c:v>
                </c:pt>
                <c:pt idx="1029">
                  <c:v>11.814913448744761</c:v>
                </c:pt>
                <c:pt idx="1030">
                  <c:v>11.575898801607607</c:v>
                </c:pt>
                <c:pt idx="1031">
                  <c:v>11.336884154470454</c:v>
                </c:pt>
                <c:pt idx="1032">
                  <c:v>11.0978695073333</c:v>
                </c:pt>
                <c:pt idx="1033">
                  <c:v>10.858854860196146</c:v>
                </c:pt>
                <c:pt idx="1034">
                  <c:v>10.619840213058993</c:v>
                </c:pt>
                <c:pt idx="1035">
                  <c:v>10.380825565921839</c:v>
                </c:pt>
                <c:pt idx="1036">
                  <c:v>10.141810918784685</c:v>
                </c:pt>
                <c:pt idx="1037">
                  <c:v>9.9027962716475315</c:v>
                </c:pt>
                <c:pt idx="1038">
                  <c:v>9.6637816245103778</c:v>
                </c:pt>
                <c:pt idx="1039">
                  <c:v>9.4247669773732241</c:v>
                </c:pt>
                <c:pt idx="1040">
                  <c:v>9.1857523302360704</c:v>
                </c:pt>
                <c:pt idx="1041">
                  <c:v>8.9467376830989167</c:v>
                </c:pt>
                <c:pt idx="1042">
                  <c:v>8.707723035961763</c:v>
                </c:pt>
                <c:pt idx="1043">
                  <c:v>8.4687083888246093</c:v>
                </c:pt>
                <c:pt idx="1044">
                  <c:v>8.2296937416874556</c:v>
                </c:pt>
                <c:pt idx="1045">
                  <c:v>7.9906790945503019</c:v>
                </c:pt>
                <c:pt idx="1046">
                  <c:v>7.7516644474131482</c:v>
                </c:pt>
                <c:pt idx="1047">
                  <c:v>7.5126498002759945</c:v>
                </c:pt>
                <c:pt idx="1048">
                  <c:v>7.2736351531388408</c:v>
                </c:pt>
                <c:pt idx="1049">
                  <c:v>7.0346205060016871</c:v>
                </c:pt>
                <c:pt idx="1050">
                  <c:v>6.7956058588645334</c:v>
                </c:pt>
                <c:pt idx="1051">
                  <c:v>6.5565912117273797</c:v>
                </c:pt>
                <c:pt idx="1052">
                  <c:v>6.317576564590226</c:v>
                </c:pt>
                <c:pt idx="1053">
                  <c:v>6.0785619174530723</c:v>
                </c:pt>
                <c:pt idx="1054">
                  <c:v>5.8395472703159186</c:v>
                </c:pt>
                <c:pt idx="1055">
                  <c:v>5.6005326231787649</c:v>
                </c:pt>
                <c:pt idx="1056">
                  <c:v>5.3615179760416112</c:v>
                </c:pt>
                <c:pt idx="1057">
                  <c:v>5.1225033289044575</c:v>
                </c:pt>
                <c:pt idx="1058">
                  <c:v>4.8834886817673038</c:v>
                </c:pt>
                <c:pt idx="1059">
                  <c:v>4.6444740346301501</c:v>
                </c:pt>
                <c:pt idx="1060">
                  <c:v>4.4054593874929964</c:v>
                </c:pt>
                <c:pt idx="1061">
                  <c:v>4.1664447403558427</c:v>
                </c:pt>
                <c:pt idx="1062">
                  <c:v>3.927430093218689</c:v>
                </c:pt>
                <c:pt idx="1063">
                  <c:v>3.6884154460815353</c:v>
                </c:pt>
                <c:pt idx="1064">
                  <c:v>3.4494007989443816</c:v>
                </c:pt>
                <c:pt idx="1065">
                  <c:v>3.2103861518072279</c:v>
                </c:pt>
                <c:pt idx="1066">
                  <c:v>2.9713715046700742</c:v>
                </c:pt>
                <c:pt idx="1067">
                  <c:v>2.7323568575329205</c:v>
                </c:pt>
                <c:pt idx="1068">
                  <c:v>2.4933422103957668</c:v>
                </c:pt>
                <c:pt idx="1069">
                  <c:v>2.2543275632586131</c:v>
                </c:pt>
                <c:pt idx="1070">
                  <c:v>2.0153129161214594</c:v>
                </c:pt>
                <c:pt idx="1071">
                  <c:v>1.7762982689843057</c:v>
                </c:pt>
                <c:pt idx="1072">
                  <c:v>1.5372836218471519</c:v>
                </c:pt>
                <c:pt idx="1073">
                  <c:v>1.2982689747099982</c:v>
                </c:pt>
                <c:pt idx="1074">
                  <c:v>1.0592543275728445</c:v>
                </c:pt>
                <c:pt idx="1075">
                  <c:v>0.82023968043569084</c:v>
                </c:pt>
                <c:pt idx="1076">
                  <c:v>0.58122503329853714</c:v>
                </c:pt>
                <c:pt idx="1077">
                  <c:v>12.342210386161383</c:v>
                </c:pt>
                <c:pt idx="1078">
                  <c:v>12.10319573902423</c:v>
                </c:pt>
                <c:pt idx="1079">
                  <c:v>11.864181091887076</c:v>
                </c:pt>
                <c:pt idx="1080">
                  <c:v>11.625166444749922</c:v>
                </c:pt>
                <c:pt idx="1081">
                  <c:v>11.386151797612769</c:v>
                </c:pt>
                <c:pt idx="1082">
                  <c:v>11.147137150475615</c:v>
                </c:pt>
                <c:pt idx="1083">
                  <c:v>10.908122503338461</c:v>
                </c:pt>
                <c:pt idx="1084">
                  <c:v>10.669107856201308</c:v>
                </c:pt>
                <c:pt idx="1085">
                  <c:v>10.430093209064154</c:v>
                </c:pt>
                <c:pt idx="1086">
                  <c:v>10.191078561927</c:v>
                </c:pt>
                <c:pt idx="1087">
                  <c:v>9.9520639147898464</c:v>
                </c:pt>
                <c:pt idx="1088">
                  <c:v>9.7130492676526927</c:v>
                </c:pt>
                <c:pt idx="1089">
                  <c:v>9.474034620515539</c:v>
                </c:pt>
                <c:pt idx="1090">
                  <c:v>9.2350199733783853</c:v>
                </c:pt>
                <c:pt idx="1091">
                  <c:v>8.9960053262412316</c:v>
                </c:pt>
                <c:pt idx="1092">
                  <c:v>8.7569906791040779</c:v>
                </c:pt>
                <c:pt idx="1093">
                  <c:v>8.5179760319669242</c:v>
                </c:pt>
                <c:pt idx="1094">
                  <c:v>8.2789613848297705</c:v>
                </c:pt>
                <c:pt idx="1095">
                  <c:v>8.0399467376926168</c:v>
                </c:pt>
                <c:pt idx="1096">
                  <c:v>7.8009320905554631</c:v>
                </c:pt>
                <c:pt idx="1097">
                  <c:v>7.5619174434183094</c:v>
                </c:pt>
                <c:pt idx="1098">
                  <c:v>7.3229027962811557</c:v>
                </c:pt>
                <c:pt idx="1099">
                  <c:v>7.083888149144002</c:v>
                </c:pt>
                <c:pt idx="1100">
                  <c:v>6.8448735020068483</c:v>
                </c:pt>
                <c:pt idx="1101">
                  <c:v>6.6058588548696946</c:v>
                </c:pt>
                <c:pt idx="1102">
                  <c:v>6.3668442077325409</c:v>
                </c:pt>
                <c:pt idx="1103">
                  <c:v>6.1278295605953872</c:v>
                </c:pt>
                <c:pt idx="1104">
                  <c:v>5.8888149134582335</c:v>
                </c:pt>
                <c:pt idx="1105">
                  <c:v>5.6498002663210798</c:v>
                </c:pt>
                <c:pt idx="1106">
                  <c:v>5.4107856191839261</c:v>
                </c:pt>
                <c:pt idx="1107">
                  <c:v>5.1717709720467724</c:v>
                </c:pt>
                <c:pt idx="1108">
                  <c:v>4.9327563249096187</c:v>
                </c:pt>
                <c:pt idx="1109">
                  <c:v>4.693741677772465</c:v>
                </c:pt>
                <c:pt idx="1110">
                  <c:v>4.4547270306353113</c:v>
                </c:pt>
                <c:pt idx="1111">
                  <c:v>4.2157123834981576</c:v>
                </c:pt>
                <c:pt idx="1112">
                  <c:v>3.9766977363610039</c:v>
                </c:pt>
                <c:pt idx="1113">
                  <c:v>3.7376830892238502</c:v>
                </c:pt>
                <c:pt idx="1114">
                  <c:v>3.4986684420866965</c:v>
                </c:pt>
                <c:pt idx="1115">
                  <c:v>3.2596537949495428</c:v>
                </c:pt>
                <c:pt idx="1116">
                  <c:v>3.0206391478123891</c:v>
                </c:pt>
                <c:pt idx="1117">
                  <c:v>2.7816245006752354</c:v>
                </c:pt>
                <c:pt idx="1118">
                  <c:v>2.5426098535380817</c:v>
                </c:pt>
                <c:pt idx="1119">
                  <c:v>2.303595206400928</c:v>
                </c:pt>
                <c:pt idx="1120">
                  <c:v>2.0645805592637743</c:v>
                </c:pt>
                <c:pt idx="1121">
                  <c:v>12.825565912126621</c:v>
                </c:pt>
                <c:pt idx="1122">
                  <c:v>12.586551264989467</c:v>
                </c:pt>
                <c:pt idx="1123">
                  <c:v>12.347536617852313</c:v>
                </c:pt>
                <c:pt idx="1124">
                  <c:v>12.108521970715159</c:v>
                </c:pt>
                <c:pt idx="1125">
                  <c:v>11.869507323578006</c:v>
                </c:pt>
                <c:pt idx="1126">
                  <c:v>11.630492676440852</c:v>
                </c:pt>
                <c:pt idx="1127">
                  <c:v>11.391478029303698</c:v>
                </c:pt>
                <c:pt idx="1128">
                  <c:v>11.152463382166545</c:v>
                </c:pt>
                <c:pt idx="1129">
                  <c:v>10.913448735029391</c:v>
                </c:pt>
                <c:pt idx="1130">
                  <c:v>10.674434087892237</c:v>
                </c:pt>
                <c:pt idx="1131">
                  <c:v>10.435419440755084</c:v>
                </c:pt>
                <c:pt idx="1132">
                  <c:v>10.19640479361793</c:v>
                </c:pt>
                <c:pt idx="1133">
                  <c:v>9.9573901464807761</c:v>
                </c:pt>
                <c:pt idx="1134">
                  <c:v>9.7183754993436224</c:v>
                </c:pt>
                <c:pt idx="1135">
                  <c:v>9.4793608522064687</c:v>
                </c:pt>
                <c:pt idx="1136">
                  <c:v>9.240346205069315</c:v>
                </c:pt>
                <c:pt idx="1137">
                  <c:v>9.0013315579321613</c:v>
                </c:pt>
                <c:pt idx="1138">
                  <c:v>8.7623169107950076</c:v>
                </c:pt>
                <c:pt idx="1139">
                  <c:v>8.5233022636578539</c:v>
                </c:pt>
                <c:pt idx="1140">
                  <c:v>8.2842876165207002</c:v>
                </c:pt>
                <c:pt idx="1141">
                  <c:v>8.0452729693835465</c:v>
                </c:pt>
                <c:pt idx="1142">
                  <c:v>7.8062583222463928</c:v>
                </c:pt>
                <c:pt idx="1143">
                  <c:v>7.5672436751092391</c:v>
                </c:pt>
                <c:pt idx="1144">
                  <c:v>7.3282290279720854</c:v>
                </c:pt>
                <c:pt idx="1145">
                  <c:v>7.0892143808349317</c:v>
                </c:pt>
                <c:pt idx="1146">
                  <c:v>6.850199733697778</c:v>
                </c:pt>
                <c:pt idx="1147">
                  <c:v>6.6111850865606243</c:v>
                </c:pt>
                <c:pt idx="1148">
                  <c:v>6.3721704394234706</c:v>
                </c:pt>
                <c:pt idx="1149">
                  <c:v>6.1331557922863169</c:v>
                </c:pt>
                <c:pt idx="1150">
                  <c:v>5.8941411451491632</c:v>
                </c:pt>
                <c:pt idx="1151">
                  <c:v>5.6551264980120095</c:v>
                </c:pt>
                <c:pt idx="1152">
                  <c:v>5.4161118508748558</c:v>
                </c:pt>
                <c:pt idx="1153">
                  <c:v>5.1770972037377021</c:v>
                </c:pt>
                <c:pt idx="1154">
                  <c:v>4.9380825566005484</c:v>
                </c:pt>
                <c:pt idx="1155">
                  <c:v>4.6990679094633947</c:v>
                </c:pt>
                <c:pt idx="1156">
                  <c:v>4.460053262326241</c:v>
                </c:pt>
                <c:pt idx="1157">
                  <c:v>4.2210386151890873</c:v>
                </c:pt>
                <c:pt idx="1158">
                  <c:v>3.9820239680519336</c:v>
                </c:pt>
                <c:pt idx="1159">
                  <c:v>3.7430093209147799</c:v>
                </c:pt>
                <c:pt idx="1160">
                  <c:v>3.5039946737776262</c:v>
                </c:pt>
                <c:pt idx="1161">
                  <c:v>3.2649800266404725</c:v>
                </c:pt>
                <c:pt idx="1162">
                  <c:v>3.0259653795033188</c:v>
                </c:pt>
                <c:pt idx="1163">
                  <c:v>2.7869507323661651</c:v>
                </c:pt>
                <c:pt idx="1164">
                  <c:v>2.5479360852290114</c:v>
                </c:pt>
                <c:pt idx="1165">
                  <c:v>2.3089214380918577</c:v>
                </c:pt>
                <c:pt idx="1166">
                  <c:v>2.069906790954704</c:v>
                </c:pt>
                <c:pt idx="1167">
                  <c:v>1.8308921438175503</c:v>
                </c:pt>
                <c:pt idx="1168">
                  <c:v>1.5918774966803966</c:v>
                </c:pt>
                <c:pt idx="1169">
                  <c:v>1.3528628495432429</c:v>
                </c:pt>
                <c:pt idx="1170">
                  <c:v>1.1138482024060892</c:v>
                </c:pt>
                <c:pt idx="1171">
                  <c:v>0.87483355526893547</c:v>
                </c:pt>
                <c:pt idx="1172">
                  <c:v>0.63581890813178177</c:v>
                </c:pt>
                <c:pt idx="1173">
                  <c:v>0.39680426099462807</c:v>
                </c:pt>
                <c:pt idx="1174">
                  <c:v>0.15778961385747436</c:v>
                </c:pt>
                <c:pt idx="1175">
                  <c:v>-8.1225033279679337E-2</c:v>
                </c:pt>
                <c:pt idx="1176">
                  <c:v>-0.32023968041683304</c:v>
                </c:pt>
                <c:pt idx="1177">
                  <c:v>-0.55925432755398674</c:v>
                </c:pt>
                <c:pt idx="1178">
                  <c:v>-0.79826897469114044</c:v>
                </c:pt>
                <c:pt idx="1179">
                  <c:v>-1.0372836218282941</c:v>
                </c:pt>
                <c:pt idx="1180">
                  <c:v>-1.2762982689654478</c:v>
                </c:pt>
                <c:pt idx="1181">
                  <c:v>-1.5153129161026015</c:v>
                </c:pt>
                <c:pt idx="1182">
                  <c:v>-1.7543275632397552</c:v>
                </c:pt>
                <c:pt idx="1183">
                  <c:v>-1.993342210376909</c:v>
                </c:pt>
                <c:pt idx="1184">
                  <c:v>8.7676431424859373</c:v>
                </c:pt>
                <c:pt idx="1185">
                  <c:v>8.5286284953487836</c:v>
                </c:pt>
                <c:pt idx="1186">
                  <c:v>8.2896138482116299</c:v>
                </c:pt>
                <c:pt idx="1187">
                  <c:v>8.0505992010744762</c:v>
                </c:pt>
                <c:pt idx="1188">
                  <c:v>7.8115845539373225</c:v>
                </c:pt>
                <c:pt idx="1189">
                  <c:v>7.5725699068001688</c:v>
                </c:pt>
                <c:pt idx="1190">
                  <c:v>7.3335552596630151</c:v>
                </c:pt>
                <c:pt idx="1191">
                  <c:v>7.0945406125258614</c:v>
                </c:pt>
                <c:pt idx="1192">
                  <c:v>6.8555259653887077</c:v>
                </c:pt>
                <c:pt idx="1193">
                  <c:v>6.616511318251554</c:v>
                </c:pt>
                <c:pt idx="1194">
                  <c:v>6.3774966711144003</c:v>
                </c:pt>
                <c:pt idx="1195">
                  <c:v>6.1384820239772466</c:v>
                </c:pt>
                <c:pt idx="1196">
                  <c:v>5.8994673768400929</c:v>
                </c:pt>
                <c:pt idx="1197">
                  <c:v>5.6604527297029392</c:v>
                </c:pt>
                <c:pt idx="1198">
                  <c:v>5.4214380825657855</c:v>
                </c:pt>
                <c:pt idx="1199">
                  <c:v>5.1824234354286318</c:v>
                </c:pt>
                <c:pt idx="1200">
                  <c:v>4.9434087882914781</c:v>
                </c:pt>
                <c:pt idx="1201">
                  <c:v>4.7043941411543244</c:v>
                </c:pt>
                <c:pt idx="1202">
                  <c:v>4.4653794940171707</c:v>
                </c:pt>
                <c:pt idx="1203">
                  <c:v>4.226364846880017</c:v>
                </c:pt>
                <c:pt idx="1204">
                  <c:v>3.9873501997428633</c:v>
                </c:pt>
                <c:pt idx="1205">
                  <c:v>3.7483355526057096</c:v>
                </c:pt>
                <c:pt idx="1206">
                  <c:v>3.5093209054685559</c:v>
                </c:pt>
                <c:pt idx="1207">
                  <c:v>3.2703062583314022</c:v>
                </c:pt>
                <c:pt idx="1208">
                  <c:v>3.0312916111942485</c:v>
                </c:pt>
                <c:pt idx="1209">
                  <c:v>2.7922769640570948</c:v>
                </c:pt>
                <c:pt idx="1210">
                  <c:v>2.5532623169199411</c:v>
                </c:pt>
                <c:pt idx="1211">
                  <c:v>2.3142476697827874</c:v>
                </c:pt>
                <c:pt idx="1212">
                  <c:v>2.0752330226456337</c:v>
                </c:pt>
                <c:pt idx="1213">
                  <c:v>1.83621837550848</c:v>
                </c:pt>
                <c:pt idx="1214">
                  <c:v>1.5972037283713263</c:v>
                </c:pt>
                <c:pt idx="1215">
                  <c:v>1.3581890812341726</c:v>
                </c:pt>
                <c:pt idx="1216">
                  <c:v>1.1191744340970189</c:v>
                </c:pt>
                <c:pt idx="1217">
                  <c:v>0.88015978695986519</c:v>
                </c:pt>
                <c:pt idx="1218">
                  <c:v>0.64114513982271149</c:v>
                </c:pt>
                <c:pt idx="1219">
                  <c:v>0.40213049268555778</c:v>
                </c:pt>
                <c:pt idx="1220">
                  <c:v>0.16311584554840408</c:v>
                </c:pt>
                <c:pt idx="1221">
                  <c:v>-7.589880158874962E-2</c:v>
                </c:pt>
                <c:pt idx="1222">
                  <c:v>-0.31491344872590332</c:v>
                </c:pt>
                <c:pt idx="1223">
                  <c:v>-0.55392809586305702</c:v>
                </c:pt>
                <c:pt idx="1224">
                  <c:v>-0.79294274300021073</c:v>
                </c:pt>
                <c:pt idx="1225">
                  <c:v>-1.0319573901373644</c:v>
                </c:pt>
                <c:pt idx="1226">
                  <c:v>-1.2709720372745181</c:v>
                </c:pt>
                <c:pt idx="1227">
                  <c:v>-1.5099866844116718</c:v>
                </c:pt>
                <c:pt idx="1228">
                  <c:v>-1.7490013315488255</c:v>
                </c:pt>
                <c:pt idx="1229">
                  <c:v>-1.9880159786859792</c:v>
                </c:pt>
                <c:pt idx="1230">
                  <c:v>-2.2270306258231329</c:v>
                </c:pt>
                <c:pt idx="1231">
                  <c:v>-2.4660452729602866</c:v>
                </c:pt>
                <c:pt idx="1232">
                  <c:v>-2.7050599200974403</c:v>
                </c:pt>
                <c:pt idx="1233">
                  <c:v>8.055925432765406</c:v>
                </c:pt>
                <c:pt idx="1234">
                  <c:v>7.8169107856282523</c:v>
                </c:pt>
                <c:pt idx="1235">
                  <c:v>7.5778961384910986</c:v>
                </c:pt>
                <c:pt idx="1236">
                  <c:v>7.3388814913539449</c:v>
                </c:pt>
                <c:pt idx="1237">
                  <c:v>7.0998668442167912</c:v>
                </c:pt>
                <c:pt idx="1238">
                  <c:v>6.8608521970796374</c:v>
                </c:pt>
                <c:pt idx="1239">
                  <c:v>6.6218375499424837</c:v>
                </c:pt>
                <c:pt idx="1240">
                  <c:v>6.38282290280533</c:v>
                </c:pt>
                <c:pt idx="1241">
                  <c:v>6.1438082556681763</c:v>
                </c:pt>
                <c:pt idx="1242">
                  <c:v>5.9047936085310226</c:v>
                </c:pt>
                <c:pt idx="1243">
                  <c:v>5.6657789613938689</c:v>
                </c:pt>
                <c:pt idx="1244">
                  <c:v>5.4267643142567152</c:v>
                </c:pt>
                <c:pt idx="1245">
                  <c:v>5.1877496671195615</c:v>
                </c:pt>
                <c:pt idx="1246">
                  <c:v>4.9487350199824078</c:v>
                </c:pt>
                <c:pt idx="1247">
                  <c:v>4.7097203728452541</c:v>
                </c:pt>
                <c:pt idx="1248">
                  <c:v>4.4707057257081004</c:v>
                </c:pt>
                <c:pt idx="1249">
                  <c:v>4.2316910785709467</c:v>
                </c:pt>
                <c:pt idx="1250">
                  <c:v>3.992676431433793</c:v>
                </c:pt>
                <c:pt idx="1251">
                  <c:v>3.7536617842966393</c:v>
                </c:pt>
                <c:pt idx="1252">
                  <c:v>3.5146471371594856</c:v>
                </c:pt>
                <c:pt idx="1253">
                  <c:v>3.2756324900223319</c:v>
                </c:pt>
                <c:pt idx="1254">
                  <c:v>3.0366178428851782</c:v>
                </c:pt>
                <c:pt idx="1255">
                  <c:v>2.7976031957480245</c:v>
                </c:pt>
                <c:pt idx="1256">
                  <c:v>2.5585885486108708</c:v>
                </c:pt>
                <c:pt idx="1257">
                  <c:v>2.3195739014737171</c:v>
                </c:pt>
                <c:pt idx="1258">
                  <c:v>2.0805592543365634</c:v>
                </c:pt>
                <c:pt idx="1259">
                  <c:v>1.8415446071994097</c:v>
                </c:pt>
                <c:pt idx="1260">
                  <c:v>1.602529960062256</c:v>
                </c:pt>
                <c:pt idx="1261">
                  <c:v>1.3635153129251023</c:v>
                </c:pt>
                <c:pt idx="1262">
                  <c:v>1.1245006657879486</c:v>
                </c:pt>
                <c:pt idx="1263">
                  <c:v>0.8854860186507949</c:v>
                </c:pt>
                <c:pt idx="1264">
                  <c:v>0.6464713715136412</c:v>
                </c:pt>
                <c:pt idx="1265">
                  <c:v>0.4074567243764875</c:v>
                </c:pt>
                <c:pt idx="1266">
                  <c:v>0.1684420772393338</c:v>
                </c:pt>
                <c:pt idx="1267">
                  <c:v>-7.0572569897819903E-2</c:v>
                </c:pt>
                <c:pt idx="1268">
                  <c:v>-0.30958721703497361</c:v>
                </c:pt>
                <c:pt idx="1269">
                  <c:v>-0.54860186417212731</c:v>
                </c:pt>
                <c:pt idx="1270">
                  <c:v>-0.78761651130928101</c:v>
                </c:pt>
                <c:pt idx="1271">
                  <c:v>-1.0266311584464347</c:v>
                </c:pt>
                <c:pt idx="1272">
                  <c:v>-1.2656458055835884</c:v>
                </c:pt>
                <c:pt idx="1273">
                  <c:v>-1.5046604527207421</c:v>
                </c:pt>
                <c:pt idx="1274">
                  <c:v>-1.7436750998578958</c:v>
                </c:pt>
                <c:pt idx="1275">
                  <c:v>-1.9826897469950495</c:v>
                </c:pt>
                <c:pt idx="1276">
                  <c:v>-2.2217043941322032</c:v>
                </c:pt>
                <c:pt idx="1277">
                  <c:v>-2.4607190412693569</c:v>
                </c:pt>
                <c:pt idx="1278">
                  <c:v>-2.6997336884065106</c:v>
                </c:pt>
                <c:pt idx="1279">
                  <c:v>-2.9387483355436643</c:v>
                </c:pt>
                <c:pt idx="1280">
                  <c:v>-3.177762982680818</c:v>
                </c:pt>
                <c:pt idx="1281">
                  <c:v>-3.4167776298179717</c:v>
                </c:pt>
                <c:pt idx="1282">
                  <c:v>-3.6557922769551254</c:v>
                </c:pt>
                <c:pt idx="1283">
                  <c:v>-3.8948069240922791</c:v>
                </c:pt>
                <c:pt idx="1284">
                  <c:v>-4.1338215712294328</c:v>
                </c:pt>
                <c:pt idx="1285">
                  <c:v>-4.3728362183665865</c:v>
                </c:pt>
                <c:pt idx="1286">
                  <c:v>7.3881491344962598</c:v>
                </c:pt>
                <c:pt idx="1287">
                  <c:v>7.1491344873591061</c:v>
                </c:pt>
                <c:pt idx="1288">
                  <c:v>6.9101198402219524</c:v>
                </c:pt>
                <c:pt idx="1289">
                  <c:v>6.6711051930847987</c:v>
                </c:pt>
                <c:pt idx="1290">
                  <c:v>6.432090545947645</c:v>
                </c:pt>
                <c:pt idx="1291">
                  <c:v>6.1930758988104913</c:v>
                </c:pt>
                <c:pt idx="1292">
                  <c:v>5.9540612516733376</c:v>
                </c:pt>
                <c:pt idx="1293">
                  <c:v>5.7150466045361838</c:v>
                </c:pt>
                <c:pt idx="1294">
                  <c:v>5.4760319573990301</c:v>
                </c:pt>
                <c:pt idx="1295">
                  <c:v>5.2370173102618764</c:v>
                </c:pt>
                <c:pt idx="1296">
                  <c:v>4.9980026631247227</c:v>
                </c:pt>
                <c:pt idx="1297">
                  <c:v>4.758988015987569</c:v>
                </c:pt>
                <c:pt idx="1298">
                  <c:v>4.5199733688504153</c:v>
                </c:pt>
                <c:pt idx="1299">
                  <c:v>4.2809587217132616</c:v>
                </c:pt>
                <c:pt idx="1300">
                  <c:v>4.0419440745761079</c:v>
                </c:pt>
                <c:pt idx="1301">
                  <c:v>3.8029294274389542</c:v>
                </c:pt>
                <c:pt idx="1302">
                  <c:v>3.5639147803018005</c:v>
                </c:pt>
                <c:pt idx="1303">
                  <c:v>3.3249001331646468</c:v>
                </c:pt>
                <c:pt idx="1304">
                  <c:v>3.0858854860274931</c:v>
                </c:pt>
                <c:pt idx="1305">
                  <c:v>2.8468708388903394</c:v>
                </c:pt>
                <c:pt idx="1306">
                  <c:v>2.6078561917531857</c:v>
                </c:pt>
                <c:pt idx="1307">
                  <c:v>2.368841544616032</c:v>
                </c:pt>
                <c:pt idx="1308">
                  <c:v>2.1298268974788783</c:v>
                </c:pt>
                <c:pt idx="1309">
                  <c:v>1.8908122503417246</c:v>
                </c:pt>
                <c:pt idx="1310">
                  <c:v>1.6517976032045709</c:v>
                </c:pt>
                <c:pt idx="1311">
                  <c:v>1.4127829560674172</c:v>
                </c:pt>
                <c:pt idx="1312">
                  <c:v>1.1737683089302635</c:v>
                </c:pt>
                <c:pt idx="1313">
                  <c:v>0.93475366179310981</c:v>
                </c:pt>
                <c:pt idx="1314">
                  <c:v>0.69573901465595611</c:v>
                </c:pt>
                <c:pt idx="1315">
                  <c:v>0.45672436751880241</c:v>
                </c:pt>
                <c:pt idx="1316">
                  <c:v>0.21770972038164871</c:v>
                </c:pt>
                <c:pt idx="1317">
                  <c:v>-2.1304926755504994E-2</c:v>
                </c:pt>
                <c:pt idx="1318">
                  <c:v>-0.2603195738926587</c:v>
                </c:pt>
                <c:pt idx="1319">
                  <c:v>-0.4993342210298124</c:v>
                </c:pt>
                <c:pt idx="1320">
                  <c:v>-0.7383488681669661</c:v>
                </c:pt>
                <c:pt idx="1321">
                  <c:v>-0.9773635153041198</c:v>
                </c:pt>
                <c:pt idx="1322">
                  <c:v>-1.21637816244127</c:v>
                </c:pt>
                <c:pt idx="1323">
                  <c:v>-1.4553928095784201</c:v>
                </c:pt>
                <c:pt idx="1324">
                  <c:v>-1.6944074567155702</c:v>
                </c:pt>
                <c:pt idx="1325">
                  <c:v>-1.9334221038527204</c:v>
                </c:pt>
                <c:pt idx="1326">
                  <c:v>-2.1724367509898705</c:v>
                </c:pt>
                <c:pt idx="1327">
                  <c:v>-2.4114513981270207</c:v>
                </c:pt>
                <c:pt idx="1328">
                  <c:v>-2.6504660452641708</c:v>
                </c:pt>
                <c:pt idx="1329">
                  <c:v>-2.889480692401321</c:v>
                </c:pt>
                <c:pt idx="1330">
                  <c:v>-3.1284953395384711</c:v>
                </c:pt>
                <c:pt idx="1331">
                  <c:v>-3.3675099866756213</c:v>
                </c:pt>
                <c:pt idx="1332">
                  <c:v>-3.6065246338127714</c:v>
                </c:pt>
                <c:pt idx="1333">
                  <c:v>-3.8455392809499216</c:v>
                </c:pt>
                <c:pt idx="1334">
                  <c:v>-4.0845539280870717</c:v>
                </c:pt>
                <c:pt idx="1335">
                  <c:v>-4.3235685752242219</c:v>
                </c:pt>
                <c:pt idx="1336">
                  <c:v>-4.562583222361372</c:v>
                </c:pt>
                <c:pt idx="1337">
                  <c:v>-4.8015978694985222</c:v>
                </c:pt>
                <c:pt idx="1338">
                  <c:v>-5.0406125166356723</c:v>
                </c:pt>
                <c:pt idx="1339">
                  <c:v>-5.2796271637728225</c:v>
                </c:pt>
                <c:pt idx="1340">
                  <c:v>-5.5186418109099726</c:v>
                </c:pt>
                <c:pt idx="1341">
                  <c:v>5.2423435419528772</c:v>
                </c:pt>
                <c:pt idx="1342">
                  <c:v>5.0033288948157271</c:v>
                </c:pt>
                <c:pt idx="1343">
                  <c:v>4.7643142476785769</c:v>
                </c:pt>
                <c:pt idx="1344">
                  <c:v>4.5252996005414268</c:v>
                </c:pt>
                <c:pt idx="1345">
                  <c:v>4.2862849534042766</c:v>
                </c:pt>
                <c:pt idx="1346">
                  <c:v>4.0472703062671265</c:v>
                </c:pt>
                <c:pt idx="1347">
                  <c:v>3.8082556591299763</c:v>
                </c:pt>
                <c:pt idx="1348">
                  <c:v>3.5692410119928262</c:v>
                </c:pt>
                <c:pt idx="1349">
                  <c:v>3.330226364855676</c:v>
                </c:pt>
                <c:pt idx="1350">
                  <c:v>3.0912117177185259</c:v>
                </c:pt>
                <c:pt idx="1351">
                  <c:v>2.8521970705813757</c:v>
                </c:pt>
                <c:pt idx="1352">
                  <c:v>2.6131824234442256</c:v>
                </c:pt>
                <c:pt idx="1353">
                  <c:v>2.3741677763070754</c:v>
                </c:pt>
                <c:pt idx="1354">
                  <c:v>2.1351531291699253</c:v>
                </c:pt>
                <c:pt idx="1355">
                  <c:v>1.8961384820327751</c:v>
                </c:pt>
                <c:pt idx="1356">
                  <c:v>1.657123834895625</c:v>
                </c:pt>
                <c:pt idx="1357">
                  <c:v>1.4181091877584748</c:v>
                </c:pt>
                <c:pt idx="1358">
                  <c:v>1.1790945406213247</c:v>
                </c:pt>
                <c:pt idx="1359">
                  <c:v>0.94007989348417453</c:v>
                </c:pt>
                <c:pt idx="1360">
                  <c:v>0.70106524634702438</c:v>
                </c:pt>
                <c:pt idx="1361">
                  <c:v>0.46205059920987424</c:v>
                </c:pt>
                <c:pt idx="1362">
                  <c:v>0.22303595207272409</c:v>
                </c:pt>
                <c:pt idx="1363">
                  <c:v>-1.5978695064426063E-2</c:v>
                </c:pt>
                <c:pt idx="1364">
                  <c:v>-0.25499334220157621</c:v>
                </c:pt>
                <c:pt idx="1365">
                  <c:v>-0.49400798933872636</c:v>
                </c:pt>
                <c:pt idx="1366">
                  <c:v>-0.73302263647587651</c:v>
                </c:pt>
                <c:pt idx="1367">
                  <c:v>-0.97203728361302666</c:v>
                </c:pt>
                <c:pt idx="1368">
                  <c:v>-1.2110519307501768</c:v>
                </c:pt>
                <c:pt idx="1369">
                  <c:v>-1.450066577887327</c:v>
                </c:pt>
                <c:pt idx="1370">
                  <c:v>-1.6890812250244771</c:v>
                </c:pt>
                <c:pt idx="1371">
                  <c:v>-1.9280958721616273</c:v>
                </c:pt>
                <c:pt idx="1372">
                  <c:v>-2.1671105192987774</c:v>
                </c:pt>
                <c:pt idx="1373">
                  <c:v>-2.4061251664359276</c:v>
                </c:pt>
                <c:pt idx="1374">
                  <c:v>-2.6451398135730777</c:v>
                </c:pt>
                <c:pt idx="1375">
                  <c:v>-2.8841544607102279</c:v>
                </c:pt>
                <c:pt idx="1376">
                  <c:v>-3.123169107847378</c:v>
                </c:pt>
                <c:pt idx="1377">
                  <c:v>-3.3621837549845282</c:v>
                </c:pt>
                <c:pt idx="1378">
                  <c:v>-3.6011984021216783</c:v>
                </c:pt>
                <c:pt idx="1379">
                  <c:v>-3.8402130492588284</c:v>
                </c:pt>
                <c:pt idx="1380">
                  <c:v>-4.0792276963959786</c:v>
                </c:pt>
                <c:pt idx="1381">
                  <c:v>-4.3182423435331287</c:v>
                </c:pt>
                <c:pt idx="1382">
                  <c:v>-4.5572569906702789</c:v>
                </c:pt>
                <c:pt idx="1383">
                  <c:v>-4.796271637807429</c:v>
                </c:pt>
                <c:pt idx="1384">
                  <c:v>-5.0352862849445792</c:v>
                </c:pt>
                <c:pt idx="1385">
                  <c:v>-5.2743009320817293</c:v>
                </c:pt>
                <c:pt idx="1386">
                  <c:v>5.4866844207811205</c:v>
                </c:pt>
                <c:pt idx="1387">
                  <c:v>5.2476697736439704</c:v>
                </c:pt>
                <c:pt idx="1388">
                  <c:v>5.0086551265068202</c:v>
                </c:pt>
                <c:pt idx="1389">
                  <c:v>4.7696404793696701</c:v>
                </c:pt>
                <c:pt idx="1390">
                  <c:v>4.5306258322325199</c:v>
                </c:pt>
                <c:pt idx="1391">
                  <c:v>4.2916111850953698</c:v>
                </c:pt>
                <c:pt idx="1392">
                  <c:v>4.0525965379582196</c:v>
                </c:pt>
                <c:pt idx="1393">
                  <c:v>3.8135818908210695</c:v>
                </c:pt>
                <c:pt idx="1394">
                  <c:v>3.5745672436839193</c:v>
                </c:pt>
                <c:pt idx="1395">
                  <c:v>3.3355525965467692</c:v>
                </c:pt>
                <c:pt idx="1396">
                  <c:v>3.096537949409619</c:v>
                </c:pt>
                <c:pt idx="1397">
                  <c:v>2.8575233022724689</c:v>
                </c:pt>
                <c:pt idx="1398">
                  <c:v>2.6185086551353187</c:v>
                </c:pt>
                <c:pt idx="1399">
                  <c:v>2.3794940079981686</c:v>
                </c:pt>
                <c:pt idx="1400">
                  <c:v>2.1404793608610184</c:v>
                </c:pt>
                <c:pt idx="1401">
                  <c:v>1.9014647137238683</c:v>
                </c:pt>
                <c:pt idx="1402">
                  <c:v>1.6624500665867181</c:v>
                </c:pt>
                <c:pt idx="1403">
                  <c:v>1.423435419449568</c:v>
                </c:pt>
                <c:pt idx="1404">
                  <c:v>1.1844207723124178</c:v>
                </c:pt>
                <c:pt idx="1405">
                  <c:v>0.94540612517526768</c:v>
                </c:pt>
                <c:pt idx="1406">
                  <c:v>0.70639147803811753</c:v>
                </c:pt>
                <c:pt idx="1407">
                  <c:v>0.46737683090096738</c:v>
                </c:pt>
                <c:pt idx="1408">
                  <c:v>0.22836218376381723</c:v>
                </c:pt>
                <c:pt idx="1409">
                  <c:v>-1.0652463373332921E-2</c:v>
                </c:pt>
                <c:pt idx="1410">
                  <c:v>-0.24966711051048307</c:v>
                </c:pt>
                <c:pt idx="1411">
                  <c:v>-0.48868175764763322</c:v>
                </c:pt>
                <c:pt idx="1412">
                  <c:v>-0.72769640478478337</c:v>
                </c:pt>
                <c:pt idx="1413">
                  <c:v>-0.96671105192193352</c:v>
                </c:pt>
                <c:pt idx="1414">
                  <c:v>-1.2057256990590837</c:v>
                </c:pt>
                <c:pt idx="1415">
                  <c:v>-1.4447403461962338</c:v>
                </c:pt>
                <c:pt idx="1416">
                  <c:v>-1.683754993333384</c:v>
                </c:pt>
                <c:pt idx="1417">
                  <c:v>-1.9227696404705341</c:v>
                </c:pt>
                <c:pt idx="1418">
                  <c:v>-2.1617842876076843</c:v>
                </c:pt>
                <c:pt idx="1419">
                  <c:v>-2.4007989347448344</c:v>
                </c:pt>
                <c:pt idx="1420">
                  <c:v>-2.6398135818819846</c:v>
                </c:pt>
                <c:pt idx="1421">
                  <c:v>-2.8788282290191347</c:v>
                </c:pt>
                <c:pt idx="1422">
                  <c:v>-3.1178428761562849</c:v>
                </c:pt>
                <c:pt idx="1423">
                  <c:v>-3.356857523293435</c:v>
                </c:pt>
                <c:pt idx="1424">
                  <c:v>-3.5958721704305852</c:v>
                </c:pt>
                <c:pt idx="1425">
                  <c:v>-3.8348868175677353</c:v>
                </c:pt>
                <c:pt idx="1426">
                  <c:v>-4.0739014647048855</c:v>
                </c:pt>
                <c:pt idx="1427">
                  <c:v>-4.3129161118420356</c:v>
                </c:pt>
                <c:pt idx="1428">
                  <c:v>-4.5519307589791858</c:v>
                </c:pt>
                <c:pt idx="1429">
                  <c:v>-4.7909454061163359</c:v>
                </c:pt>
                <c:pt idx="1430">
                  <c:v>-5.0299600532534861</c:v>
                </c:pt>
                <c:pt idx="1431">
                  <c:v>-5.2689747003906362</c:v>
                </c:pt>
                <c:pt idx="1432">
                  <c:v>-5.5079893475277864</c:v>
                </c:pt>
                <c:pt idx="1433">
                  <c:v>-5.7470039946649365</c:v>
                </c:pt>
                <c:pt idx="1434">
                  <c:v>-5.9860186418020866</c:v>
                </c:pt>
                <c:pt idx="1435">
                  <c:v>-6.2250332889392368</c:v>
                </c:pt>
                <c:pt idx="1436">
                  <c:v>-6.4640479360763869</c:v>
                </c:pt>
                <c:pt idx="1437">
                  <c:v>-6.7030625832135371</c:v>
                </c:pt>
                <c:pt idx="1438">
                  <c:v>-6.9420772303506872</c:v>
                </c:pt>
                <c:pt idx="1439">
                  <c:v>-7.1810918774878374</c:v>
                </c:pt>
                <c:pt idx="1440">
                  <c:v>3.5798934753750116</c:v>
                </c:pt>
                <c:pt idx="1441">
                  <c:v>3.340878828237861</c:v>
                </c:pt>
                <c:pt idx="1442">
                  <c:v>3.1018641811007104</c:v>
                </c:pt>
                <c:pt idx="1443">
                  <c:v>2.8628495339635598</c:v>
                </c:pt>
                <c:pt idx="1444">
                  <c:v>2.6238348868264092</c:v>
                </c:pt>
                <c:pt idx="1445">
                  <c:v>2.3848202396892586</c:v>
                </c:pt>
                <c:pt idx="1446">
                  <c:v>2.145805592552108</c:v>
                </c:pt>
                <c:pt idx="1447">
                  <c:v>1.9067909454149576</c:v>
                </c:pt>
                <c:pt idx="1448">
                  <c:v>1.6677762982778073</c:v>
                </c:pt>
                <c:pt idx="1449">
                  <c:v>1.4287616511406569</c:v>
                </c:pt>
                <c:pt idx="1450">
                  <c:v>1.1897470040035065</c:v>
                </c:pt>
                <c:pt idx="1451">
                  <c:v>0.95073235686635604</c:v>
                </c:pt>
                <c:pt idx="1452">
                  <c:v>0.71171770972920556</c:v>
                </c:pt>
                <c:pt idx="1453">
                  <c:v>0.47270306259205508</c:v>
                </c:pt>
                <c:pt idx="1454">
                  <c:v>0.23368841545490462</c:v>
                </c:pt>
                <c:pt idx="1455">
                  <c:v>-5.32623168224583E-3</c:v>
                </c:pt>
                <c:pt idx="1456">
                  <c:v>-0.24434087881939628</c:v>
                </c:pt>
                <c:pt idx="1457">
                  <c:v>-0.48335552595654674</c:v>
                </c:pt>
                <c:pt idx="1458">
                  <c:v>-0.72237017309369722</c:v>
                </c:pt>
                <c:pt idx="1459">
                  <c:v>-0.9613848202308477</c:v>
                </c:pt>
                <c:pt idx="1460">
                  <c:v>-1.2003994673679981</c:v>
                </c:pt>
                <c:pt idx="1461">
                  <c:v>-1.4394141145051484</c:v>
                </c:pt>
                <c:pt idx="1462">
                  <c:v>-1.6784287616422988</c:v>
                </c:pt>
                <c:pt idx="1463">
                  <c:v>-1.9174434087794492</c:v>
                </c:pt>
                <c:pt idx="1464">
                  <c:v>-2.1564580559165996</c:v>
                </c:pt>
                <c:pt idx="1465">
                  <c:v>-2.3954727030537502</c:v>
                </c:pt>
                <c:pt idx="1466">
                  <c:v>-2.6344873501909007</c:v>
                </c:pt>
                <c:pt idx="1467">
                  <c:v>-2.8735019973280513</c:v>
                </c:pt>
                <c:pt idx="1468">
                  <c:v>-3.1125166444652019</c:v>
                </c:pt>
                <c:pt idx="1469">
                  <c:v>-3.3515312916023525</c:v>
                </c:pt>
                <c:pt idx="1470">
                  <c:v>-3.5905459387395031</c:v>
                </c:pt>
                <c:pt idx="1471">
                  <c:v>-3.8295605858766537</c:v>
                </c:pt>
                <c:pt idx="1472">
                  <c:v>-4.0685752330138039</c:v>
                </c:pt>
                <c:pt idx="1473">
                  <c:v>-4.307589880150954</c:v>
                </c:pt>
                <c:pt idx="1474">
                  <c:v>-4.5466045272881042</c:v>
                </c:pt>
                <c:pt idx="1475">
                  <c:v>-4.7856191744252543</c:v>
                </c:pt>
                <c:pt idx="1476">
                  <c:v>-5.0246338215624045</c:v>
                </c:pt>
                <c:pt idx="1477">
                  <c:v>-5.2636484686995546</c:v>
                </c:pt>
                <c:pt idx="1478">
                  <c:v>-5.5026631158367048</c:v>
                </c:pt>
                <c:pt idx="1479">
                  <c:v>-5.7416777629738549</c:v>
                </c:pt>
                <c:pt idx="1480">
                  <c:v>-5.9806924101110051</c:v>
                </c:pt>
                <c:pt idx="1481">
                  <c:v>-6.2197070572481552</c:v>
                </c:pt>
                <c:pt idx="1482">
                  <c:v>-6.4587217043853054</c:v>
                </c:pt>
                <c:pt idx="1483">
                  <c:v>-6.6977363515224555</c:v>
                </c:pt>
                <c:pt idx="1484">
                  <c:v>-6.9367509986596056</c:v>
                </c:pt>
                <c:pt idx="1485">
                  <c:v>-7.1757656457967558</c:v>
                </c:pt>
                <c:pt idx="1486">
                  <c:v>-7.4147802929339059</c:v>
                </c:pt>
                <c:pt idx="1487">
                  <c:v>-7.6537949400710561</c:v>
                </c:pt>
                <c:pt idx="1488">
                  <c:v>-7.8928095872082062</c:v>
                </c:pt>
                <c:pt idx="1489">
                  <c:v>-8.1318242343453573</c:v>
                </c:pt>
                <c:pt idx="1490">
                  <c:v>-8.3708388814825074</c:v>
                </c:pt>
                <c:pt idx="1491">
                  <c:v>-8.6098535286196576</c:v>
                </c:pt>
                <c:pt idx="1492">
                  <c:v>-8.8488681757568077</c:v>
                </c:pt>
                <c:pt idx="1493">
                  <c:v>-9.0878828228939579</c:v>
                </c:pt>
                <c:pt idx="1494">
                  <c:v>-9.326897470031108</c:v>
                </c:pt>
                <c:pt idx="1495">
                  <c:v>-9.5659121171682582</c:v>
                </c:pt>
                <c:pt idx="1496">
                  <c:v>-9.8049267643054083</c:v>
                </c:pt>
                <c:pt idx="1497">
                  <c:v>-10.043941411442558</c:v>
                </c:pt>
                <c:pt idx="1498">
                  <c:v>-10.282956058579709</c:v>
                </c:pt>
                <c:pt idx="1499">
                  <c:v>-10.521970705716859</c:v>
                </c:pt>
                <c:pt idx="1500">
                  <c:v>-10.760985352854009</c:v>
                </c:pt>
                <c:pt idx="1501">
                  <c:v>-10.999999999991159</c:v>
                </c:pt>
                <c:pt idx="1502">
                  <c:v>-11.239014647128309</c:v>
                </c:pt>
                <c:pt idx="1503">
                  <c:v>-11.478029294265459</c:v>
                </c:pt>
                <c:pt idx="1504">
                  <c:v>-11.71704394140261</c:v>
                </c:pt>
                <c:pt idx="1505">
                  <c:v>-11.95605858853976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69-4CF6-9E28-FED382EE0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280608"/>
        <c:axId val="2102010016"/>
      </c:lineChart>
      <c:catAx>
        <c:axId val="903280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010016"/>
        <c:crosses val="autoZero"/>
        <c:auto val="1"/>
        <c:lblAlgn val="ctr"/>
        <c:lblOffset val="100"/>
        <c:noMultiLvlLbl val="0"/>
      </c:catAx>
      <c:valAx>
        <c:axId val="210201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8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</a:t>
            </a:r>
            <a:r>
              <a:rPr lang="en-US" baseline="0"/>
              <a:t> Degree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Sheet1!$B$48:$B$64</c:f>
              <c:numCache>
                <c:formatCode>General</c:formatCode>
                <c:ptCount val="17"/>
                <c:pt idx="0">
                  <c:v>29.039999999999985</c:v>
                </c:pt>
                <c:pt idx="1">
                  <c:v>31.459999999999987</c:v>
                </c:pt>
                <c:pt idx="2">
                  <c:v>33.879999999999988</c:v>
                </c:pt>
                <c:pt idx="3">
                  <c:v>36.29999999999999</c:v>
                </c:pt>
                <c:pt idx="4">
                  <c:v>38.719999999999992</c:v>
                </c:pt>
                <c:pt idx="5">
                  <c:v>41.139999999999993</c:v>
                </c:pt>
                <c:pt idx="6">
                  <c:v>43.559999999999995</c:v>
                </c:pt>
                <c:pt idx="7">
                  <c:v>45.98</c:v>
                </c:pt>
                <c:pt idx="8">
                  <c:v>48.4</c:v>
                </c:pt>
                <c:pt idx="9">
                  <c:v>50.82</c:v>
                </c:pt>
                <c:pt idx="10">
                  <c:v>53.24</c:v>
                </c:pt>
                <c:pt idx="11">
                  <c:v>55.660000000000004</c:v>
                </c:pt>
                <c:pt idx="12">
                  <c:v>58.080000000000005</c:v>
                </c:pt>
                <c:pt idx="13">
                  <c:v>60.500000000000007</c:v>
                </c:pt>
                <c:pt idx="14">
                  <c:v>62.920000000000009</c:v>
                </c:pt>
                <c:pt idx="15">
                  <c:v>65.34</c:v>
                </c:pt>
                <c:pt idx="16">
                  <c:v>67.760000000000005</c:v>
                </c:pt>
              </c:numCache>
            </c:numRef>
          </c:xVal>
          <c:yVal>
            <c:numRef>
              <c:f>Sheet1!$C$48:$C$64</c:f>
              <c:numCache>
                <c:formatCode>General</c:formatCode>
                <c:ptCount val="17"/>
                <c:pt idx="0">
                  <c:v>9.3073835823098642E-3</c:v>
                </c:pt>
                <c:pt idx="1">
                  <c:v>1.2489966797423766E-2</c:v>
                </c:pt>
                <c:pt idx="2">
                  <c:v>1.6116242696803569E-2</c:v>
                </c:pt>
                <c:pt idx="3">
                  <c:v>1.9995633027656893E-2</c:v>
                </c:pt>
                <c:pt idx="4">
                  <c:v>2.3854776965440794E-2</c:v>
                </c:pt>
                <c:pt idx="5">
                  <c:v>2.7364304026472931E-2</c:v>
                </c:pt>
                <c:pt idx="6">
                  <c:v>3.0182992605154911E-2</c:v>
                </c:pt>
                <c:pt idx="7">
                  <c:v>3.2011721621164994E-2</c:v>
                </c:pt>
                <c:pt idx="8">
                  <c:v>3.2645596589172717E-2</c:v>
                </c:pt>
                <c:pt idx="9">
                  <c:v>3.2011721621164994E-2</c:v>
                </c:pt>
                <c:pt idx="10">
                  <c:v>3.0182992605154911E-2</c:v>
                </c:pt>
                <c:pt idx="11">
                  <c:v>2.7364304026472931E-2</c:v>
                </c:pt>
                <c:pt idx="12">
                  <c:v>2.3854776965440794E-2</c:v>
                </c:pt>
                <c:pt idx="13">
                  <c:v>1.9995633027656893E-2</c:v>
                </c:pt>
                <c:pt idx="14">
                  <c:v>1.6116242696803569E-2</c:v>
                </c:pt>
                <c:pt idx="15">
                  <c:v>1.2489966797423774E-2</c:v>
                </c:pt>
                <c:pt idx="16">
                  <c:v>9.3073835823098711E-3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72-4851-9C08-1D620B2691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Sheet1!$F$27:$F$46</c:f>
              <c:numCache>
                <c:formatCode>General</c:formatCode>
                <c:ptCount val="20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56</c:v>
                </c:pt>
                <c:pt idx="17">
                  <c:v>57</c:v>
                </c:pt>
                <c:pt idx="18">
                  <c:v>67</c:v>
                </c:pt>
                <c:pt idx="19">
                  <c:v>68</c:v>
                </c:pt>
              </c:numCache>
            </c:numRef>
          </c:xVal>
          <c:yVal>
            <c:numRef>
              <c:f>Sheet1!$G$27:$G$46</c:f>
              <c:numCache>
                <c:formatCode>General</c:formatCode>
                <c:ptCount val="20"/>
                <c:pt idx="0">
                  <c:v>4.8394174625941651E-2</c:v>
                </c:pt>
                <c:pt idx="1">
                  <c:v>4.8394174625941651E-2</c:v>
                </c:pt>
                <c:pt idx="2">
                  <c:v>4.8394174625941651E-2</c:v>
                </c:pt>
                <c:pt idx="3">
                  <c:v>4.8394174625941651E-2</c:v>
                </c:pt>
                <c:pt idx="4">
                  <c:v>4.8394174625941651E-2</c:v>
                </c:pt>
                <c:pt idx="5">
                  <c:v>4.8394174625941651E-2</c:v>
                </c:pt>
                <c:pt idx="6">
                  <c:v>4.8394174625941651E-2</c:v>
                </c:pt>
                <c:pt idx="7">
                  <c:v>4.8394174625941651E-2</c:v>
                </c:pt>
                <c:pt idx="8">
                  <c:v>4.8394174625941651E-2</c:v>
                </c:pt>
                <c:pt idx="9">
                  <c:v>4.8394174625941651E-2</c:v>
                </c:pt>
                <c:pt idx="10">
                  <c:v>4.8394174625941651E-2</c:v>
                </c:pt>
                <c:pt idx="11">
                  <c:v>4.8394174625941651E-2</c:v>
                </c:pt>
                <c:pt idx="12">
                  <c:v>4.8394174625941651E-2</c:v>
                </c:pt>
                <c:pt idx="13">
                  <c:v>4.8394174625941651E-2</c:v>
                </c:pt>
                <c:pt idx="14">
                  <c:v>4.8394174625941651E-2</c:v>
                </c:pt>
                <c:pt idx="15">
                  <c:v>4.8394174625941651E-2</c:v>
                </c:pt>
                <c:pt idx="16">
                  <c:v>3.182021082711798E-2</c:v>
                </c:pt>
                <c:pt idx="17">
                  <c:v>2.7469661034205711E-2</c:v>
                </c:pt>
                <c:pt idx="18">
                  <c:v>2.32706265011192E-3</c:v>
                </c:pt>
                <c:pt idx="19">
                  <c:v>1.6453139619828578E-3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72-4851-9C08-1D620B269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380704"/>
        <c:axId val="1388930096"/>
      </c:scatterChart>
      <c:valAx>
        <c:axId val="116938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930096"/>
        <c:crosses val="autoZero"/>
        <c:crossBetween val="midCat"/>
      </c:valAx>
      <c:valAx>
        <c:axId val="13889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38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Sheet1!$K$47:$K$63</c:f>
              <c:numCache>
                <c:formatCode>General</c:formatCode>
                <c:ptCount val="17"/>
                <c:pt idx="0">
                  <c:v>57.128571428571419</c:v>
                </c:pt>
                <c:pt idx="1">
                  <c:v>55.399999999999991</c:v>
                </c:pt>
                <c:pt idx="2">
                  <c:v>53.671428571428564</c:v>
                </c:pt>
                <c:pt idx="3">
                  <c:v>51.942857142857136</c:v>
                </c:pt>
                <c:pt idx="4">
                  <c:v>50.214285714285708</c:v>
                </c:pt>
                <c:pt idx="5">
                  <c:v>48.48571428571428</c:v>
                </c:pt>
                <c:pt idx="6">
                  <c:v>46.757142857142853</c:v>
                </c:pt>
                <c:pt idx="7">
                  <c:v>45.028571428571425</c:v>
                </c:pt>
                <c:pt idx="8">
                  <c:v>43.3</c:v>
                </c:pt>
                <c:pt idx="9">
                  <c:v>41.571428571428569</c:v>
                </c:pt>
                <c:pt idx="10">
                  <c:v>39.842857142857142</c:v>
                </c:pt>
                <c:pt idx="11">
                  <c:v>38.114285714285714</c:v>
                </c:pt>
                <c:pt idx="12">
                  <c:v>36.385714285714286</c:v>
                </c:pt>
                <c:pt idx="13">
                  <c:v>34.657142857142858</c:v>
                </c:pt>
                <c:pt idx="14">
                  <c:v>32.928571428571431</c:v>
                </c:pt>
                <c:pt idx="15">
                  <c:v>31.200000000000003</c:v>
                </c:pt>
                <c:pt idx="16">
                  <c:v>29.471428571428575</c:v>
                </c:pt>
              </c:numCache>
            </c:numRef>
          </c:xVal>
          <c:yVal>
            <c:numRef>
              <c:f>Sheet1!$L$47:$L$63</c:f>
              <c:numCache>
                <c:formatCode>General</c:formatCode>
                <c:ptCount val="17"/>
                <c:pt idx="0">
                  <c:v>1.3030337015233881E-2</c:v>
                </c:pt>
                <c:pt idx="1">
                  <c:v>1.7485953516393336E-2</c:v>
                </c:pt>
                <c:pt idx="2">
                  <c:v>2.2562739775525052E-2</c:v>
                </c:pt>
                <c:pt idx="3">
                  <c:v>2.7993886238719685E-2</c:v>
                </c:pt>
                <c:pt idx="4">
                  <c:v>3.339668775161711E-2</c:v>
                </c:pt>
                <c:pt idx="5">
                  <c:v>3.8310025637062081E-2</c:v>
                </c:pt>
                <c:pt idx="6">
                  <c:v>4.2256189647216821E-2</c:v>
                </c:pt>
                <c:pt idx="7">
                  <c:v>4.4816410269630916E-2</c:v>
                </c:pt>
                <c:pt idx="8">
                  <c:v>4.5703835224841727E-2</c:v>
                </c:pt>
                <c:pt idx="9">
                  <c:v>4.4816410269630916E-2</c:v>
                </c:pt>
                <c:pt idx="10">
                  <c:v>4.2256189647216821E-2</c:v>
                </c:pt>
                <c:pt idx="11">
                  <c:v>3.8310025637062081E-2</c:v>
                </c:pt>
                <c:pt idx="12">
                  <c:v>3.339668775161711E-2</c:v>
                </c:pt>
                <c:pt idx="13">
                  <c:v>2.7993886238719685E-2</c:v>
                </c:pt>
                <c:pt idx="14">
                  <c:v>2.2562739775525052E-2</c:v>
                </c:pt>
                <c:pt idx="15">
                  <c:v>1.7485953516393336E-2</c:v>
                </c:pt>
                <c:pt idx="16">
                  <c:v>1.3030337015233881E-2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D2-4AAD-891A-B738BE9D2D1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Sheet1!$O$27:$O$46</c:f>
              <c:numCache>
                <c:formatCode>General</c:formatCode>
                <c:ptCount val="20"/>
                <c:pt idx="0">
                  <c:v>33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  <c:pt idx="19">
                  <c:v>56</c:v>
                </c:pt>
              </c:numCache>
            </c:numRef>
          </c:xVal>
          <c:yVal>
            <c:numRef>
              <c:f>Sheet1!$P$27:$P$46</c:f>
              <c:numCache>
                <c:formatCode>General</c:formatCode>
                <c:ptCount val="20"/>
                <c:pt idx="0">
                  <c:v>2.2195603727035128E-2</c:v>
                </c:pt>
                <c:pt idx="1">
                  <c:v>2.5624397119723499E-2</c:v>
                </c:pt>
                <c:pt idx="2">
                  <c:v>2.5624397119723499E-2</c:v>
                </c:pt>
                <c:pt idx="3">
                  <c:v>2.5624397119723499E-2</c:v>
                </c:pt>
                <c:pt idx="4">
                  <c:v>2.5624397119723499E-2</c:v>
                </c:pt>
                <c:pt idx="5">
                  <c:v>2.5624397119723499E-2</c:v>
                </c:pt>
                <c:pt idx="6">
                  <c:v>2.5624397119723499E-2</c:v>
                </c:pt>
                <c:pt idx="7">
                  <c:v>4.7288115097087371E-2</c:v>
                </c:pt>
                <c:pt idx="8">
                  <c:v>4.7288115097087371E-2</c:v>
                </c:pt>
                <c:pt idx="9">
                  <c:v>4.7288115097087371E-2</c:v>
                </c:pt>
                <c:pt idx="10">
                  <c:v>4.7288115097087371E-2</c:v>
                </c:pt>
                <c:pt idx="11">
                  <c:v>4.7288115097087371E-2</c:v>
                </c:pt>
                <c:pt idx="12">
                  <c:v>4.7288115097087371E-2</c:v>
                </c:pt>
                <c:pt idx="13">
                  <c:v>4.7288115097087371E-2</c:v>
                </c:pt>
                <c:pt idx="14">
                  <c:v>4.7288115097087371E-2</c:v>
                </c:pt>
                <c:pt idx="15">
                  <c:v>4.7288115097087371E-2</c:v>
                </c:pt>
                <c:pt idx="16">
                  <c:v>1.4810361579514004E-2</c:v>
                </c:pt>
                <c:pt idx="17">
                  <c:v>1.4810361579514004E-2</c:v>
                </c:pt>
                <c:pt idx="18">
                  <c:v>1.4810361579514004E-2</c:v>
                </c:pt>
                <c:pt idx="19">
                  <c:v>1.4810361579514004E-2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D2-4AAD-891A-B738BE9D2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686384"/>
        <c:axId val="1171319696"/>
      </c:scatterChart>
      <c:valAx>
        <c:axId val="116568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319696"/>
        <c:crosses val="autoZero"/>
        <c:crossBetween val="midCat"/>
      </c:valAx>
      <c:valAx>
        <c:axId val="117131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8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Sheet1!$W$47:$W$63</c:f>
              <c:numCache>
                <c:formatCode>General</c:formatCode>
                <c:ptCount val="17"/>
                <c:pt idx="0">
                  <c:v>9.2214285714285786</c:v>
                </c:pt>
                <c:pt idx="1">
                  <c:v>10.950000000000006</c:v>
                </c:pt>
                <c:pt idx="2">
                  <c:v>12.678571428571434</c:v>
                </c:pt>
                <c:pt idx="3">
                  <c:v>14.407142857142862</c:v>
                </c:pt>
                <c:pt idx="4">
                  <c:v>16.13571428571429</c:v>
                </c:pt>
                <c:pt idx="5">
                  <c:v>17.864285714285717</c:v>
                </c:pt>
                <c:pt idx="6">
                  <c:v>19.592857142857145</c:v>
                </c:pt>
                <c:pt idx="7">
                  <c:v>21.321428571428573</c:v>
                </c:pt>
                <c:pt idx="8">
                  <c:v>23.05</c:v>
                </c:pt>
                <c:pt idx="9">
                  <c:v>24.778571428571428</c:v>
                </c:pt>
                <c:pt idx="10">
                  <c:v>26.507142857142856</c:v>
                </c:pt>
                <c:pt idx="11">
                  <c:v>28.235714285714284</c:v>
                </c:pt>
                <c:pt idx="12">
                  <c:v>29.964285714285712</c:v>
                </c:pt>
                <c:pt idx="13">
                  <c:v>31.69285714285714</c:v>
                </c:pt>
                <c:pt idx="14">
                  <c:v>33.421428571428571</c:v>
                </c:pt>
                <c:pt idx="15">
                  <c:v>35.15</c:v>
                </c:pt>
                <c:pt idx="16">
                  <c:v>36.878571428571426</c:v>
                </c:pt>
              </c:numCache>
            </c:numRef>
          </c:xVal>
          <c:yVal>
            <c:numRef>
              <c:f>Sheet1!$X$47:$X$63</c:f>
              <c:numCache>
                <c:formatCode>General</c:formatCode>
                <c:ptCount val="17"/>
                <c:pt idx="0">
                  <c:v>1.3030337015233819E-2</c:v>
                </c:pt>
                <c:pt idx="1">
                  <c:v>1.7485953516393288E-2</c:v>
                </c:pt>
                <c:pt idx="2">
                  <c:v>2.2562739775525024E-2</c:v>
                </c:pt>
                <c:pt idx="3">
                  <c:v>2.7993886238719685E-2</c:v>
                </c:pt>
                <c:pt idx="4">
                  <c:v>3.3396687751617159E-2</c:v>
                </c:pt>
                <c:pt idx="5">
                  <c:v>3.8310025637062158E-2</c:v>
                </c:pt>
                <c:pt idx="6">
                  <c:v>4.2256189647216932E-2</c:v>
                </c:pt>
                <c:pt idx="7">
                  <c:v>4.4816410269631048E-2</c:v>
                </c:pt>
                <c:pt idx="8">
                  <c:v>4.5703835224841866E-2</c:v>
                </c:pt>
                <c:pt idx="9">
                  <c:v>4.4816410269631048E-2</c:v>
                </c:pt>
                <c:pt idx="10">
                  <c:v>4.2256189647216932E-2</c:v>
                </c:pt>
                <c:pt idx="11">
                  <c:v>3.8310025637062158E-2</c:v>
                </c:pt>
                <c:pt idx="12">
                  <c:v>3.3396687751617159E-2</c:v>
                </c:pt>
                <c:pt idx="13">
                  <c:v>2.7993886238719685E-2</c:v>
                </c:pt>
                <c:pt idx="14">
                  <c:v>2.2562739775525011E-2</c:v>
                </c:pt>
                <c:pt idx="15">
                  <c:v>1.7485953516393277E-2</c:v>
                </c:pt>
                <c:pt idx="16">
                  <c:v>1.3030337015233815E-2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70-4710-ABCE-62A6A6B1B90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Sheet1!$AA$27:$AA$46</c:f>
              <c:numCache>
                <c:formatCode>General</c:formatCode>
                <c:ptCount val="20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</c:numCache>
            </c:numRef>
          </c:xVal>
          <c:yVal>
            <c:numRef>
              <c:f>Sheet1!$AB$27:$AB$46</c:f>
              <c:numCache>
                <c:formatCode>General</c:formatCode>
                <c:ptCount val="20"/>
                <c:pt idx="0">
                  <c:v>1.2841311956595653E-2</c:v>
                </c:pt>
                <c:pt idx="1">
                  <c:v>1.2841311956595653E-2</c:v>
                </c:pt>
                <c:pt idx="2">
                  <c:v>1.2841311956595653E-2</c:v>
                </c:pt>
                <c:pt idx="3">
                  <c:v>5.6593864686377095E-2</c:v>
                </c:pt>
                <c:pt idx="4">
                  <c:v>5.6593864686377095E-2</c:v>
                </c:pt>
                <c:pt idx="5">
                  <c:v>5.6593864686377095E-2</c:v>
                </c:pt>
                <c:pt idx="6">
                  <c:v>5.6593864686377095E-2</c:v>
                </c:pt>
                <c:pt idx="7">
                  <c:v>5.6593864686377095E-2</c:v>
                </c:pt>
                <c:pt idx="8">
                  <c:v>5.6593864686377095E-2</c:v>
                </c:pt>
                <c:pt idx="9">
                  <c:v>5.6593864686377095E-2</c:v>
                </c:pt>
                <c:pt idx="10">
                  <c:v>5.723828380111045E-2</c:v>
                </c:pt>
                <c:pt idx="11">
                  <c:v>5.723828380111045E-2</c:v>
                </c:pt>
                <c:pt idx="12">
                  <c:v>5.723828380111045E-2</c:v>
                </c:pt>
                <c:pt idx="13">
                  <c:v>5.723828380111045E-2</c:v>
                </c:pt>
                <c:pt idx="14">
                  <c:v>5.723828380111045E-2</c:v>
                </c:pt>
                <c:pt idx="15">
                  <c:v>5.723828380111045E-2</c:v>
                </c:pt>
                <c:pt idx="16">
                  <c:v>1.6661196353135468E-2</c:v>
                </c:pt>
                <c:pt idx="17">
                  <c:v>1.6661196353135468E-2</c:v>
                </c:pt>
                <c:pt idx="18">
                  <c:v>1.6661196353135468E-2</c:v>
                </c:pt>
                <c:pt idx="19">
                  <c:v>1.6661196353135468E-2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70-4710-ABCE-62A6A6B1B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940960"/>
        <c:axId val="1385511840"/>
      </c:scatterChart>
      <c:valAx>
        <c:axId val="138194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511840"/>
        <c:crosses val="autoZero"/>
        <c:crossBetween val="midCat"/>
      </c:valAx>
      <c:valAx>
        <c:axId val="138551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Sheet1!$F$57:$F$61</c:f>
              <c:numCache>
                <c:formatCode>General</c:formatCode>
                <c:ptCount val="5"/>
                <c:pt idx="0">
                  <c:v>45</c:v>
                </c:pt>
                <c:pt idx="1">
                  <c:v>56</c:v>
                </c:pt>
                <c:pt idx="2">
                  <c:v>57</c:v>
                </c:pt>
                <c:pt idx="3">
                  <c:v>67</c:v>
                </c:pt>
                <c:pt idx="4">
                  <c:v>68</c:v>
                </c:pt>
              </c:numCache>
            </c:numRef>
          </c:cat>
          <c:val>
            <c:numRef>
              <c:f>Sheet1!$G$57:$G$61</c:f>
              <c:numCache>
                <c:formatCode>General</c:formatCode>
                <c:ptCount val="5"/>
                <c:pt idx="0">
                  <c:v>16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8-401B-BA29-C91C81E97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745424"/>
        <c:axId val="2101790976"/>
      </c:barChart>
      <c:catAx>
        <c:axId val="138574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790976"/>
        <c:crosses val="autoZero"/>
        <c:auto val="1"/>
        <c:lblAlgn val="ctr"/>
        <c:lblOffset val="100"/>
        <c:noMultiLvlLbl val="0"/>
      </c:catAx>
      <c:valAx>
        <c:axId val="21017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4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en-US" baseline="0"/>
              <a:t> Degrees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Sheet1!$AD$48:$AD$64</c:f>
              <c:numCache>
                <c:formatCode>General</c:formatCode>
                <c:ptCount val="17"/>
                <c:pt idx="0">
                  <c:v>25.038571428571423</c:v>
                </c:pt>
                <c:pt idx="1">
                  <c:v>23.309999999999995</c:v>
                </c:pt>
                <c:pt idx="2">
                  <c:v>21.581428571428567</c:v>
                </c:pt>
                <c:pt idx="3">
                  <c:v>19.85285714285714</c:v>
                </c:pt>
                <c:pt idx="4">
                  <c:v>18.124285714285712</c:v>
                </c:pt>
                <c:pt idx="5">
                  <c:v>16.395714285714284</c:v>
                </c:pt>
                <c:pt idx="6">
                  <c:v>14.667142857142856</c:v>
                </c:pt>
                <c:pt idx="7">
                  <c:v>12.938571428571429</c:v>
                </c:pt>
                <c:pt idx="8">
                  <c:v>11.21</c:v>
                </c:pt>
                <c:pt idx="9">
                  <c:v>9.4814285714285731</c:v>
                </c:pt>
                <c:pt idx="10">
                  <c:v>7.7528571428571444</c:v>
                </c:pt>
                <c:pt idx="11">
                  <c:v>6.0242857142857158</c:v>
                </c:pt>
                <c:pt idx="12">
                  <c:v>4.2957142857142872</c:v>
                </c:pt>
                <c:pt idx="13">
                  <c:v>2.5671428571428585</c:v>
                </c:pt>
                <c:pt idx="14">
                  <c:v>0.83857142857143008</c:v>
                </c:pt>
                <c:pt idx="15">
                  <c:v>-0.88999999999999835</c:v>
                </c:pt>
                <c:pt idx="16">
                  <c:v>-2.6185714285714266</c:v>
                </c:pt>
              </c:numCache>
            </c:numRef>
          </c:xVal>
          <c:yVal>
            <c:numRef>
              <c:f>Sheet1!$AE$48:$AE$64</c:f>
              <c:numCache>
                <c:formatCode>General</c:formatCode>
                <c:ptCount val="17"/>
                <c:pt idx="0">
                  <c:v>1.3030337015233829E-2</c:v>
                </c:pt>
                <c:pt idx="1">
                  <c:v>1.7485953516393302E-2</c:v>
                </c:pt>
                <c:pt idx="2">
                  <c:v>2.2562739775525038E-2</c:v>
                </c:pt>
                <c:pt idx="3">
                  <c:v>2.7993886238719699E-2</c:v>
                </c:pt>
                <c:pt idx="4">
                  <c:v>3.3396687751617173E-2</c:v>
                </c:pt>
                <c:pt idx="5">
                  <c:v>3.8310025637062171E-2</c:v>
                </c:pt>
                <c:pt idx="6">
                  <c:v>4.2256189647216953E-2</c:v>
                </c:pt>
                <c:pt idx="7">
                  <c:v>4.4816410269631068E-2</c:v>
                </c:pt>
                <c:pt idx="8">
                  <c:v>4.5703835224841872E-2</c:v>
                </c:pt>
                <c:pt idx="9">
                  <c:v>4.4816410269631055E-2</c:v>
                </c:pt>
                <c:pt idx="10">
                  <c:v>4.2256189647216925E-2</c:v>
                </c:pt>
                <c:pt idx="11">
                  <c:v>3.8310025637062137E-2</c:v>
                </c:pt>
                <c:pt idx="12">
                  <c:v>3.3396687751617138E-2</c:v>
                </c:pt>
                <c:pt idx="13">
                  <c:v>2.7993886238719654E-2</c:v>
                </c:pt>
                <c:pt idx="14">
                  <c:v>2.2562739775524997E-2</c:v>
                </c:pt>
                <c:pt idx="15">
                  <c:v>1.7485953516393257E-2</c:v>
                </c:pt>
                <c:pt idx="16">
                  <c:v>1.3030337015233791E-2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72-4A91-8675-8F448798A77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Sheet1!$AH$27:$AH$46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22</c:v>
                </c:pt>
                <c:pt idx="17">
                  <c:v>22</c:v>
                </c:pt>
                <c:pt idx="18">
                  <c:v>23</c:v>
                </c:pt>
                <c:pt idx="19">
                  <c:v>23</c:v>
                </c:pt>
              </c:numCache>
            </c:numRef>
          </c:xVal>
          <c:yVal>
            <c:numRef>
              <c:f>Sheet1!$AI$27:$AI$46</c:f>
              <c:numCache>
                <c:formatCode>General</c:formatCode>
                <c:ptCount val="20"/>
                <c:pt idx="0">
                  <c:v>8.8229739154071941E-3</c:v>
                </c:pt>
                <c:pt idx="1">
                  <c:v>8.8229739154071941E-3</c:v>
                </c:pt>
                <c:pt idx="2">
                  <c:v>6.2465009302527373E-2</c:v>
                </c:pt>
                <c:pt idx="3">
                  <c:v>6.2465009302527373E-2</c:v>
                </c:pt>
                <c:pt idx="4">
                  <c:v>6.2465009302527373E-2</c:v>
                </c:pt>
                <c:pt idx="5">
                  <c:v>6.2465009302527373E-2</c:v>
                </c:pt>
                <c:pt idx="6">
                  <c:v>6.2465009302527373E-2</c:v>
                </c:pt>
                <c:pt idx="7">
                  <c:v>6.2465009302527373E-2</c:v>
                </c:pt>
                <c:pt idx="8">
                  <c:v>6.2465009302527373E-2</c:v>
                </c:pt>
                <c:pt idx="9">
                  <c:v>6.2465009302527373E-2</c:v>
                </c:pt>
                <c:pt idx="10">
                  <c:v>6.2465009302527373E-2</c:v>
                </c:pt>
                <c:pt idx="11">
                  <c:v>6.2465009302527373E-2</c:v>
                </c:pt>
                <c:pt idx="12">
                  <c:v>6.3931680299664506E-2</c:v>
                </c:pt>
                <c:pt idx="13">
                  <c:v>6.3931680299664506E-2</c:v>
                </c:pt>
                <c:pt idx="14">
                  <c:v>6.3931680299664506E-2</c:v>
                </c:pt>
                <c:pt idx="15">
                  <c:v>6.3931680299664506E-2</c:v>
                </c:pt>
                <c:pt idx="16">
                  <c:v>1.9523217088265401E-2</c:v>
                </c:pt>
                <c:pt idx="17">
                  <c:v>1.9523217088265401E-2</c:v>
                </c:pt>
                <c:pt idx="18">
                  <c:v>1.5046626000948703E-2</c:v>
                </c:pt>
                <c:pt idx="19">
                  <c:v>1.5046626000948703E-2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72-4A91-8675-8F448798A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574415"/>
        <c:axId val="1695875375"/>
      </c:scatterChart>
      <c:valAx>
        <c:axId val="169857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875375"/>
        <c:crosses val="autoZero"/>
        <c:crossBetween val="midCat"/>
      </c:valAx>
      <c:valAx>
        <c:axId val="169587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57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Sheet1!$O$50:$O$53</c:f>
              <c:numCache>
                <c:formatCode>General</c:formatCode>
                <c:ptCount val="4"/>
                <c:pt idx="0">
                  <c:v>33</c:v>
                </c:pt>
                <c:pt idx="1">
                  <c:v>34</c:v>
                </c:pt>
                <c:pt idx="2">
                  <c:v>45</c:v>
                </c:pt>
                <c:pt idx="3">
                  <c:v>56</c:v>
                </c:pt>
              </c:numCache>
            </c:numRef>
          </c:cat>
          <c:val>
            <c:numRef>
              <c:f>Sheet1!$P$50:$P$53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B-4EA8-9099-B76846243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0052655"/>
        <c:axId val="1701302207"/>
      </c:barChart>
      <c:catAx>
        <c:axId val="154005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02207"/>
        <c:crosses val="autoZero"/>
        <c:auto val="1"/>
        <c:lblAlgn val="ctr"/>
        <c:lblOffset val="100"/>
        <c:noMultiLvlLbl val="0"/>
      </c:catAx>
      <c:valAx>
        <c:axId val="170130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05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Sheet1!$AA$49:$AA$52</c:f>
              <c:numCache>
                <c:formatCode>General</c:formatCode>
                <c:ptCount val="4"/>
                <c:pt idx="0">
                  <c:v>11</c:v>
                </c:pt>
                <c:pt idx="1">
                  <c:v>22</c:v>
                </c:pt>
                <c:pt idx="2">
                  <c:v>23</c:v>
                </c:pt>
                <c:pt idx="3">
                  <c:v>34</c:v>
                </c:pt>
              </c:numCache>
            </c:numRef>
          </c:cat>
          <c:val>
            <c:numRef>
              <c:f>Sheet1!$AB$49:$AB$52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C-4F26-ACA7-4D8977978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282143"/>
        <c:axId val="1889974543"/>
      </c:barChart>
      <c:catAx>
        <c:axId val="192928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974543"/>
        <c:crosses val="autoZero"/>
        <c:auto val="1"/>
        <c:lblAlgn val="ctr"/>
        <c:lblOffset val="100"/>
        <c:noMultiLvlLbl val="0"/>
      </c:catAx>
      <c:valAx>
        <c:axId val="18899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28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Sheet1!$AH$49:$AH$53</c:f>
              <c:numCache>
                <c:formatCode>General</c:formatCode>
                <c:ptCount val="5"/>
                <c:pt idx="0">
                  <c:v>0</c:v>
                </c:pt>
                <c:pt idx="1">
                  <c:v>11</c:v>
                </c:pt>
                <c:pt idx="2">
                  <c:v>12</c:v>
                </c:pt>
                <c:pt idx="3">
                  <c:v>22</c:v>
                </c:pt>
                <c:pt idx="4">
                  <c:v>23</c:v>
                </c:pt>
              </c:numCache>
            </c:numRef>
          </c:cat>
          <c:val>
            <c:numRef>
              <c:f>Sheet1!$AI$49:$AI$53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A-4848-ADB6-B5F20BDF7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592479"/>
        <c:axId val="1889962143"/>
      </c:barChart>
      <c:catAx>
        <c:axId val="169159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962143"/>
        <c:crosses val="autoZero"/>
        <c:auto val="1"/>
        <c:lblAlgn val="ctr"/>
        <c:lblOffset val="100"/>
        <c:noMultiLvlLbl val="0"/>
      </c:catAx>
      <c:valAx>
        <c:axId val="18899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9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Sheet1!$B$109:$J$109</c:f>
              <c:numCache>
                <c:formatCode>General</c:formatCode>
                <c:ptCount val="9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10</c:v>
                </c:pt>
                <c:pt idx="8">
                  <c:v>5</c:v>
                </c:pt>
              </c:numCache>
            </c:numRef>
          </c:xVal>
          <c:yVal>
            <c:numRef>
              <c:f>Sheet1!$B$110:$J$110</c:f>
              <c:numCache>
                <c:formatCode>General</c:formatCode>
                <c:ptCount val="9"/>
                <c:pt idx="0">
                  <c:v>0.78550000000000597</c:v>
                </c:pt>
                <c:pt idx="1">
                  <c:v>0.59199999999999897</c:v>
                </c:pt>
                <c:pt idx="2">
                  <c:v>0.51350000000000096</c:v>
                </c:pt>
                <c:pt idx="3">
                  <c:v>0.58800000000000796</c:v>
                </c:pt>
                <c:pt idx="4">
                  <c:v>0.15899999999999201</c:v>
                </c:pt>
                <c:pt idx="5">
                  <c:v>0.47700000000000398</c:v>
                </c:pt>
                <c:pt idx="6">
                  <c:v>0.55200000000000304</c:v>
                </c:pt>
                <c:pt idx="7">
                  <c:v>1.1899999999999995</c:v>
                </c:pt>
                <c:pt idx="8">
                  <c:v>0.20449999999999999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70-4BAB-BA31-DB9A4677F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071119"/>
        <c:axId val="1889971567"/>
      </c:scatterChart>
      <c:valAx>
        <c:axId val="154507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971567"/>
        <c:crosses val="autoZero"/>
        <c:crossBetween val="midCat"/>
      </c:valAx>
      <c:valAx>
        <c:axId val="18899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07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Sheet1!$B$109:$J$109</c:f>
              <c:numCache>
                <c:formatCode>General</c:formatCode>
                <c:ptCount val="9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10</c:v>
                </c:pt>
                <c:pt idx="8">
                  <c:v>5</c:v>
                </c:pt>
              </c:numCache>
            </c:numRef>
          </c:xVal>
          <c:yVal>
            <c:numRef>
              <c:f>Sheet1!$B$111:$J$111</c:f>
              <c:numCache>
                <c:formatCode>General</c:formatCode>
                <c:ptCount val="9"/>
                <c:pt idx="0">
                  <c:v>3.3045977011494254</c:v>
                </c:pt>
                <c:pt idx="1">
                  <c:v>3.1609195402298855</c:v>
                </c:pt>
                <c:pt idx="2">
                  <c:v>4.7413793103448274</c:v>
                </c:pt>
                <c:pt idx="3">
                  <c:v>3.3045977011494254</c:v>
                </c:pt>
                <c:pt idx="4">
                  <c:v>1.7241379310344827</c:v>
                </c:pt>
                <c:pt idx="5">
                  <c:v>3.3045977011494254</c:v>
                </c:pt>
                <c:pt idx="6">
                  <c:v>1.7241379310344827</c:v>
                </c:pt>
                <c:pt idx="7">
                  <c:v>3.3045977011494254</c:v>
                </c:pt>
                <c:pt idx="8">
                  <c:v>1.5804597701149428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1-4C56-BE1C-A93FF865D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153503"/>
        <c:axId val="75974335"/>
      </c:scatterChart>
      <c:valAx>
        <c:axId val="192915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74335"/>
        <c:crosses val="autoZero"/>
        <c:crossBetween val="midCat"/>
      </c:valAx>
      <c:valAx>
        <c:axId val="759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5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Normal Distribution of Error (45 Degrees)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2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34811011944432"/>
          <c:y val="0.1497430421736192"/>
          <c:w val="0.8356070852806935"/>
          <c:h val="0.718111866497284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Sheet2!$B$52:$B$71</c:f>
              <c:numCache>
                <c:formatCode>General</c:formatCode>
                <c:ptCount val="20"/>
                <c:pt idx="0">
                  <c:v>-5.63</c:v>
                </c:pt>
                <c:pt idx="1">
                  <c:v>-3.9500000000000028</c:v>
                </c:pt>
                <c:pt idx="2">
                  <c:v>-3.9500000000000028</c:v>
                </c:pt>
                <c:pt idx="3">
                  <c:v>-3.9500000000000028</c:v>
                </c:pt>
                <c:pt idx="4">
                  <c:v>-2.3699999999999974</c:v>
                </c:pt>
                <c:pt idx="5">
                  <c:v>-2.3699999999999974</c:v>
                </c:pt>
                <c:pt idx="6">
                  <c:v>-2.3699999999999974</c:v>
                </c:pt>
                <c:pt idx="7">
                  <c:v>-2.3699999999999974</c:v>
                </c:pt>
                <c:pt idx="8">
                  <c:v>-2.3699999999999974</c:v>
                </c:pt>
                <c:pt idx="9">
                  <c:v>-2.3699999999999974</c:v>
                </c:pt>
                <c:pt idx="10">
                  <c:v>-2.3699999999999974</c:v>
                </c:pt>
                <c:pt idx="11">
                  <c:v>-2.3699999999999974</c:v>
                </c:pt>
                <c:pt idx="12">
                  <c:v>-2.3699999999999974</c:v>
                </c:pt>
                <c:pt idx="13">
                  <c:v>-0.78999999999999915</c:v>
                </c:pt>
                <c:pt idx="14">
                  <c:v>-0.78999999999999915</c:v>
                </c:pt>
                <c:pt idx="15">
                  <c:v>1.6800000000000068</c:v>
                </c:pt>
                <c:pt idx="16">
                  <c:v>2.3699999999999974</c:v>
                </c:pt>
                <c:pt idx="17">
                  <c:v>3.9500000000000028</c:v>
                </c:pt>
                <c:pt idx="18">
                  <c:v>7.0499999999999972</c:v>
                </c:pt>
                <c:pt idx="19">
                  <c:v>9.6300000000000026</c:v>
                </c:pt>
              </c:numCache>
            </c:numRef>
          </c:xVal>
          <c:yVal>
            <c:numRef>
              <c:f>Sheet2!$C$52:$C$71</c:f>
              <c:numCache>
                <c:formatCode>General</c:formatCode>
                <c:ptCount val="20"/>
                <c:pt idx="0">
                  <c:v>4.7084061814133646E-2</c:v>
                </c:pt>
                <c:pt idx="1">
                  <c:v>7.3796592768265418E-2</c:v>
                </c:pt>
                <c:pt idx="2">
                  <c:v>7.3796592768265418E-2</c:v>
                </c:pt>
                <c:pt idx="3">
                  <c:v>7.3796592768265418E-2</c:v>
                </c:pt>
                <c:pt idx="4">
                  <c:v>9.4813704801592472E-2</c:v>
                </c:pt>
                <c:pt idx="5">
                  <c:v>9.4813704801592472E-2</c:v>
                </c:pt>
                <c:pt idx="6">
                  <c:v>9.4813704801592472E-2</c:v>
                </c:pt>
                <c:pt idx="7">
                  <c:v>9.4813704801592472E-2</c:v>
                </c:pt>
                <c:pt idx="8">
                  <c:v>9.4813704801592472E-2</c:v>
                </c:pt>
                <c:pt idx="9">
                  <c:v>9.4813704801592472E-2</c:v>
                </c:pt>
                <c:pt idx="10">
                  <c:v>9.4813704801592472E-2</c:v>
                </c:pt>
                <c:pt idx="11">
                  <c:v>9.4813704801592472E-2</c:v>
                </c:pt>
                <c:pt idx="12">
                  <c:v>9.4813704801592472E-2</c:v>
                </c:pt>
                <c:pt idx="13">
                  <c:v>0.10310670065748868</c:v>
                </c:pt>
                <c:pt idx="14">
                  <c:v>0.10310670065748868</c:v>
                </c:pt>
                <c:pt idx="15">
                  <c:v>8.4162309738395502E-2</c:v>
                </c:pt>
                <c:pt idx="16">
                  <c:v>7.3936917014231884E-2</c:v>
                </c:pt>
                <c:pt idx="17">
                  <c:v>4.8755095569078866E-2</c:v>
                </c:pt>
                <c:pt idx="18">
                  <c:v>1.3266936855851039E-2</c:v>
                </c:pt>
                <c:pt idx="19">
                  <c:v>2.752832291591054E-3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A8-4C1E-8657-F2E3C6AB6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933855"/>
        <c:axId val="1693152351"/>
      </c:scatterChart>
      <c:valAx>
        <c:axId val="1647933855"/>
        <c:scaling>
          <c:orientation val="minMax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Error in 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52351"/>
        <c:crosses val="autoZero"/>
        <c:crossBetween val="midCat"/>
      </c:valAx>
      <c:valAx>
        <c:axId val="169315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Probability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933855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Normal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40 Degrees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Sheet2!$G$52:$G$71</c:f>
              <c:numCache>
                <c:formatCode>General</c:formatCode>
                <c:ptCount val="20"/>
                <c:pt idx="0">
                  <c:v>-8.6300000000000026</c:v>
                </c:pt>
                <c:pt idx="1">
                  <c:v>-8.0499999999999972</c:v>
                </c:pt>
                <c:pt idx="2">
                  <c:v>-5.4699999999999989</c:v>
                </c:pt>
                <c:pt idx="3">
                  <c:v>-3.8900000000000006</c:v>
                </c:pt>
                <c:pt idx="4">
                  <c:v>-3.8900000000000006</c:v>
                </c:pt>
                <c:pt idx="5">
                  <c:v>-3.8900000000000006</c:v>
                </c:pt>
                <c:pt idx="6">
                  <c:v>-3.8900000000000006</c:v>
                </c:pt>
                <c:pt idx="7">
                  <c:v>-2.4200000000000017</c:v>
                </c:pt>
                <c:pt idx="8">
                  <c:v>-0.78999999999999915</c:v>
                </c:pt>
                <c:pt idx="9">
                  <c:v>0.74000000000000199</c:v>
                </c:pt>
                <c:pt idx="10">
                  <c:v>0.74000000000000199</c:v>
                </c:pt>
                <c:pt idx="11">
                  <c:v>0.78999999999999915</c:v>
                </c:pt>
                <c:pt idx="12">
                  <c:v>2.3200000000000003</c:v>
                </c:pt>
                <c:pt idx="13">
                  <c:v>2.3699999999999974</c:v>
                </c:pt>
                <c:pt idx="14">
                  <c:v>2.3699999999999974</c:v>
                </c:pt>
                <c:pt idx="15">
                  <c:v>2.3699999999999974</c:v>
                </c:pt>
                <c:pt idx="16">
                  <c:v>3.9500000000000028</c:v>
                </c:pt>
                <c:pt idx="17">
                  <c:v>3.9500000000000028</c:v>
                </c:pt>
                <c:pt idx="18">
                  <c:v>3.9500000000000028</c:v>
                </c:pt>
                <c:pt idx="19">
                  <c:v>5.5300000000000011</c:v>
                </c:pt>
              </c:numCache>
            </c:numRef>
          </c:xVal>
          <c:yVal>
            <c:numRef>
              <c:f>Sheet2!$H$52:$H$71</c:f>
              <c:numCache>
                <c:formatCode>General</c:formatCode>
                <c:ptCount val="20"/>
                <c:pt idx="0">
                  <c:v>1.4935562608242843E-2</c:v>
                </c:pt>
                <c:pt idx="1">
                  <c:v>1.9337729931421199E-2</c:v>
                </c:pt>
                <c:pt idx="2">
                  <c:v>4.826890883559256E-2</c:v>
                </c:pt>
                <c:pt idx="3">
                  <c:v>6.9969778490115889E-2</c:v>
                </c:pt>
                <c:pt idx="4">
                  <c:v>6.9969778490115889E-2</c:v>
                </c:pt>
                <c:pt idx="5">
                  <c:v>6.9969778490115889E-2</c:v>
                </c:pt>
                <c:pt idx="6">
                  <c:v>6.9969778490115889E-2</c:v>
                </c:pt>
                <c:pt idx="7">
                  <c:v>8.6889009926350624E-2</c:v>
                </c:pt>
                <c:pt idx="8">
                  <c:v>9.5539956448491489E-2</c:v>
                </c:pt>
                <c:pt idx="9">
                  <c:v>9.0892611304747253E-2</c:v>
                </c:pt>
                <c:pt idx="10">
                  <c:v>9.0892611304747253E-2</c:v>
                </c:pt>
                <c:pt idx="11">
                  <c:v>9.0538809178282068E-2</c:v>
                </c:pt>
                <c:pt idx="12">
                  <c:v>7.4960162125074462E-2</c:v>
                </c:pt>
                <c:pt idx="13">
                  <c:v>7.4330073828345972E-2</c:v>
                </c:pt>
                <c:pt idx="14">
                  <c:v>7.4330073828345972E-2</c:v>
                </c:pt>
                <c:pt idx="15">
                  <c:v>7.4330073828345972E-2</c:v>
                </c:pt>
                <c:pt idx="16">
                  <c:v>5.2865749918812446E-2</c:v>
                </c:pt>
                <c:pt idx="17">
                  <c:v>5.2865749918812446E-2</c:v>
                </c:pt>
                <c:pt idx="18">
                  <c:v>5.2865749918812446E-2</c:v>
                </c:pt>
                <c:pt idx="19">
                  <c:v>3.2573488861087005E-2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4D-4503-A8BD-2AA6F3F8D018}"/>
            </c:ext>
          </c:extLst>
        </c:ser>
        <c:ser>
          <c:idx val="1"/>
          <c:order val="1"/>
          <c:tx>
            <c:v>30 Degrees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Sheet2!$Q$52:$Q$71</c:f>
              <c:numCache>
                <c:formatCode>General</c:formatCode>
                <c:ptCount val="20"/>
                <c:pt idx="0">
                  <c:v>-9.5799999999999983</c:v>
                </c:pt>
                <c:pt idx="1">
                  <c:v>-8.6300000000000026</c:v>
                </c:pt>
                <c:pt idx="2">
                  <c:v>-7</c:v>
                </c:pt>
                <c:pt idx="3">
                  <c:v>-5.4200000000000017</c:v>
                </c:pt>
                <c:pt idx="4">
                  <c:v>-3.8900000000000006</c:v>
                </c:pt>
                <c:pt idx="5">
                  <c:v>-2.3200000000000003</c:v>
                </c:pt>
                <c:pt idx="6">
                  <c:v>-2.3200000000000003</c:v>
                </c:pt>
                <c:pt idx="7">
                  <c:v>-1.740000000000002</c:v>
                </c:pt>
                <c:pt idx="8">
                  <c:v>-1.740000000000002</c:v>
                </c:pt>
                <c:pt idx="9">
                  <c:v>0.84000000000000341</c:v>
                </c:pt>
                <c:pt idx="10">
                  <c:v>0.84000000000000341</c:v>
                </c:pt>
                <c:pt idx="11">
                  <c:v>0.84000000000000341</c:v>
                </c:pt>
                <c:pt idx="12">
                  <c:v>0.84000000000000341</c:v>
                </c:pt>
                <c:pt idx="13">
                  <c:v>0.84000000000000341</c:v>
                </c:pt>
                <c:pt idx="14">
                  <c:v>0.84000000000000341</c:v>
                </c:pt>
                <c:pt idx="15">
                  <c:v>1.4200000000000017</c:v>
                </c:pt>
                <c:pt idx="16">
                  <c:v>3</c:v>
                </c:pt>
                <c:pt idx="17">
                  <c:v>4</c:v>
                </c:pt>
                <c:pt idx="18">
                  <c:v>7.16</c:v>
                </c:pt>
                <c:pt idx="19">
                  <c:v>10.259999999999998</c:v>
                </c:pt>
              </c:numCache>
            </c:numRef>
          </c:xVal>
          <c:yVal>
            <c:numRef>
              <c:f>Sheet2!$R$52:$R$71</c:f>
              <c:numCache>
                <c:formatCode>General</c:formatCode>
                <c:ptCount val="20"/>
                <c:pt idx="0">
                  <c:v>1.5165769125768435E-2</c:v>
                </c:pt>
                <c:pt idx="1">
                  <c:v>2.1223379882404827E-2</c:v>
                </c:pt>
                <c:pt idx="2">
                  <c:v>3.4618257015938021E-2</c:v>
                </c:pt>
                <c:pt idx="3">
                  <c:v>5.0065038754670201E-2</c:v>
                </c:pt>
                <c:pt idx="4">
                  <c:v>6.4830248586511388E-2</c:v>
                </c:pt>
                <c:pt idx="5">
                  <c:v>7.6393994732517831E-2</c:v>
                </c:pt>
                <c:pt idx="6">
                  <c:v>7.6393994732517831E-2</c:v>
                </c:pt>
                <c:pt idx="7">
                  <c:v>7.9094390364511727E-2</c:v>
                </c:pt>
                <c:pt idx="8">
                  <c:v>7.9094390364511727E-2</c:v>
                </c:pt>
                <c:pt idx="9">
                  <c:v>7.7933350530565146E-2</c:v>
                </c:pt>
                <c:pt idx="10">
                  <c:v>7.7933350530565146E-2</c:v>
                </c:pt>
                <c:pt idx="11">
                  <c:v>7.7933350530565146E-2</c:v>
                </c:pt>
                <c:pt idx="12">
                  <c:v>7.7933350530565146E-2</c:v>
                </c:pt>
                <c:pt idx="13">
                  <c:v>7.7933350530565146E-2</c:v>
                </c:pt>
                <c:pt idx="14">
                  <c:v>7.7933350530565146E-2</c:v>
                </c:pt>
                <c:pt idx="15">
                  <c:v>7.4773777931221461E-2</c:v>
                </c:pt>
                <c:pt idx="16">
                  <c:v>6.2230766453915412E-2</c:v>
                </c:pt>
                <c:pt idx="17">
                  <c:v>5.2512757468079797E-2</c:v>
                </c:pt>
                <c:pt idx="18">
                  <c:v>2.3371341870482957E-2</c:v>
                </c:pt>
                <c:pt idx="19">
                  <c:v>7.0591599029979218E-3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69-4947-B3C4-A9E00B49CAA7}"/>
            </c:ext>
          </c:extLst>
        </c:ser>
        <c:ser>
          <c:idx val="2"/>
          <c:order val="2"/>
          <c:tx>
            <c:v>20 Degrees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Sheet2!$AA$52:$AA$71</c:f>
              <c:numCache>
                <c:formatCode>General</c:formatCode>
                <c:ptCount val="20"/>
                <c:pt idx="0">
                  <c:v>-12.68</c:v>
                </c:pt>
                <c:pt idx="1">
                  <c:v>-11.11</c:v>
                </c:pt>
                <c:pt idx="2">
                  <c:v>-9.5300000000000011</c:v>
                </c:pt>
                <c:pt idx="3">
                  <c:v>-6.4200000000000017</c:v>
                </c:pt>
                <c:pt idx="4">
                  <c:v>-4.84</c:v>
                </c:pt>
                <c:pt idx="5">
                  <c:v>-3.84</c:v>
                </c:pt>
                <c:pt idx="6">
                  <c:v>-3.2600000000000016</c:v>
                </c:pt>
                <c:pt idx="7">
                  <c:v>-3.2600000000000016</c:v>
                </c:pt>
                <c:pt idx="8">
                  <c:v>-2.2600000000000016</c:v>
                </c:pt>
                <c:pt idx="9">
                  <c:v>-1.6799999999999997</c:v>
                </c:pt>
                <c:pt idx="10">
                  <c:v>-0.67999999999999972</c:v>
                </c:pt>
                <c:pt idx="11">
                  <c:v>-0.10999999999999943</c:v>
                </c:pt>
                <c:pt idx="12">
                  <c:v>0.89000000000000057</c:v>
                </c:pt>
                <c:pt idx="13">
                  <c:v>0.89000000000000057</c:v>
                </c:pt>
                <c:pt idx="14">
                  <c:v>2.4699999999999989</c:v>
                </c:pt>
                <c:pt idx="15">
                  <c:v>3.0500000000000007</c:v>
                </c:pt>
                <c:pt idx="16">
                  <c:v>5.5799999999999983</c:v>
                </c:pt>
                <c:pt idx="17">
                  <c:v>11.89</c:v>
                </c:pt>
                <c:pt idx="18">
                  <c:v>11.89</c:v>
                </c:pt>
                <c:pt idx="19">
                  <c:v>13.469999999999999</c:v>
                </c:pt>
              </c:numCache>
            </c:numRef>
          </c:xVal>
          <c:yVal>
            <c:numRef>
              <c:f>Sheet2!$AB$52:$AB$71</c:f>
              <c:numCache>
                <c:formatCode>General</c:formatCode>
                <c:ptCount val="20"/>
                <c:pt idx="0">
                  <c:v>1.3262523333980012E-2</c:v>
                </c:pt>
                <c:pt idx="1">
                  <c:v>1.8696623271835085E-2</c:v>
                </c:pt>
                <c:pt idx="2">
                  <c:v>2.5185298646180784E-2</c:v>
                </c:pt>
                <c:pt idx="3">
                  <c:v>3.936833430531974E-2</c:v>
                </c:pt>
                <c:pt idx="4">
                  <c:v>4.6013155463063955E-2</c:v>
                </c:pt>
                <c:pt idx="5">
                  <c:v>4.9547316397146816E-2</c:v>
                </c:pt>
                <c:pt idx="6">
                  <c:v>5.1268222984616037E-2</c:v>
                </c:pt>
                <c:pt idx="7">
                  <c:v>5.1268222984616037E-2</c:v>
                </c:pt>
                <c:pt idx="8">
                  <c:v>5.3560129561718732E-2</c:v>
                </c:pt>
                <c:pt idx="9">
                  <c:v>5.44560056169155E-2</c:v>
                </c:pt>
                <c:pt idx="10">
                  <c:v>5.5194317963874272E-2</c:v>
                </c:pt>
                <c:pt idx="11">
                  <c:v>5.5144921016033029E-2</c:v>
                </c:pt>
                <c:pt idx="12">
                  <c:v>5.4236610034847817E-2</c:v>
                </c:pt>
                <c:pt idx="13">
                  <c:v>5.4236610034847817E-2</c:v>
                </c:pt>
                <c:pt idx="14">
                  <c:v>5.0808839731246905E-2</c:v>
                </c:pt>
                <c:pt idx="15">
                  <c:v>4.9013961102054103E-2</c:v>
                </c:pt>
                <c:pt idx="16">
                  <c:v>3.8855859597165213E-2</c:v>
                </c:pt>
                <c:pt idx="17">
                  <c:v>1.2760408807982203E-2</c:v>
                </c:pt>
                <c:pt idx="18">
                  <c:v>1.2760408807982203E-2</c:v>
                </c:pt>
                <c:pt idx="19">
                  <c:v>8.5687783148854519E-3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69-4947-B3C4-A9E00B49CAA7}"/>
            </c:ext>
          </c:extLst>
        </c:ser>
        <c:ser>
          <c:idx val="3"/>
          <c:order val="3"/>
          <c:tx>
            <c:v>10 Degrees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Sheet2!$AK$52:$AK$71</c:f>
              <c:numCache>
                <c:formatCode>General</c:formatCode>
                <c:ptCount val="20"/>
                <c:pt idx="0">
                  <c:v>-7.89</c:v>
                </c:pt>
                <c:pt idx="1">
                  <c:v>-7.89</c:v>
                </c:pt>
                <c:pt idx="2">
                  <c:v>-4.7899999999999991</c:v>
                </c:pt>
                <c:pt idx="3">
                  <c:v>-4.7899999999999991</c:v>
                </c:pt>
                <c:pt idx="4">
                  <c:v>-3.2100000000000009</c:v>
                </c:pt>
                <c:pt idx="5">
                  <c:v>-2.2100000000000009</c:v>
                </c:pt>
                <c:pt idx="6">
                  <c:v>-1.6300000000000008</c:v>
                </c:pt>
                <c:pt idx="7">
                  <c:v>-5.0000000000000711E-2</c:v>
                </c:pt>
                <c:pt idx="8">
                  <c:v>-5.0000000000000711E-2</c:v>
                </c:pt>
                <c:pt idx="9">
                  <c:v>-5.0000000000000711E-2</c:v>
                </c:pt>
                <c:pt idx="10">
                  <c:v>-5.0000000000000711E-2</c:v>
                </c:pt>
                <c:pt idx="11">
                  <c:v>0.94999999999999929</c:v>
                </c:pt>
                <c:pt idx="12">
                  <c:v>4.68</c:v>
                </c:pt>
                <c:pt idx="13">
                  <c:v>4.68</c:v>
                </c:pt>
                <c:pt idx="14">
                  <c:v>5.68</c:v>
                </c:pt>
                <c:pt idx="15">
                  <c:v>5.68</c:v>
                </c:pt>
                <c:pt idx="16">
                  <c:v>6.2100000000000009</c:v>
                </c:pt>
                <c:pt idx="17">
                  <c:v>8.7899999999999991</c:v>
                </c:pt>
                <c:pt idx="18">
                  <c:v>9.3699999999999992</c:v>
                </c:pt>
                <c:pt idx="19">
                  <c:v>10.37</c:v>
                </c:pt>
              </c:numCache>
            </c:numRef>
          </c:xVal>
          <c:yVal>
            <c:numRef>
              <c:f>Sheet2!$AL$52:$AL$71</c:f>
              <c:numCache>
                <c:formatCode>General</c:formatCode>
                <c:ptCount val="20"/>
                <c:pt idx="0">
                  <c:v>1.871967828610209E-2</c:v>
                </c:pt>
                <c:pt idx="1">
                  <c:v>1.871967828610209E-2</c:v>
                </c:pt>
                <c:pt idx="2">
                  <c:v>4.0198859823797721E-2</c:v>
                </c:pt>
                <c:pt idx="3">
                  <c:v>4.0198859823797721E-2</c:v>
                </c:pt>
                <c:pt idx="4">
                  <c:v>5.2579059528669751E-2</c:v>
                </c:pt>
                <c:pt idx="5">
                  <c:v>5.9740261657298406E-2</c:v>
                </c:pt>
                <c:pt idx="6">
                  <c:v>6.3374631672305601E-2</c:v>
                </c:pt>
                <c:pt idx="7">
                  <c:v>7.0391730002642483E-2</c:v>
                </c:pt>
                <c:pt idx="8">
                  <c:v>7.0391730002642483E-2</c:v>
                </c:pt>
                <c:pt idx="9">
                  <c:v>7.0391730002642483E-2</c:v>
                </c:pt>
                <c:pt idx="10">
                  <c:v>7.0391730002642483E-2</c:v>
                </c:pt>
                <c:pt idx="11">
                  <c:v>7.2118010612109179E-2</c:v>
                </c:pt>
                <c:pt idx="12">
                  <c:v>5.9136892961491772E-2</c:v>
                </c:pt>
                <c:pt idx="13">
                  <c:v>5.9136892961491772E-2</c:v>
                </c:pt>
                <c:pt idx="14">
                  <c:v>5.189487635568947E-2</c:v>
                </c:pt>
                <c:pt idx="15">
                  <c:v>5.189487635568947E-2</c:v>
                </c:pt>
                <c:pt idx="16">
                  <c:v>4.7784861886244707E-2</c:v>
                </c:pt>
                <c:pt idx="17">
                  <c:v>2.8041871566044211E-2</c:v>
                </c:pt>
                <c:pt idx="18">
                  <c:v>2.4140027776659065E-2</c:v>
                </c:pt>
                <c:pt idx="19">
                  <c:v>1.8168387553777237E-2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69-4947-B3C4-A9E00B49C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205583"/>
        <c:axId val="1493538511"/>
      </c:scatterChart>
      <c:valAx>
        <c:axId val="1754205583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Error in 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38511"/>
        <c:crosses val="autoZero"/>
        <c:crossBetween val="midCat"/>
      </c:valAx>
      <c:valAx>
        <c:axId val="14935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Probability</a:t>
                </a:r>
                <a:r>
                  <a:rPr lang="en-US" sz="1400" b="1" baseline="0"/>
                  <a:t> Density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05583"/>
        <c:crossesAt val="-15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Normal Distribution of Error (30 Degrees)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Sheet2!$Q$52:$Q$71</c:f>
              <c:numCache>
                <c:formatCode>General</c:formatCode>
                <c:ptCount val="20"/>
                <c:pt idx="0">
                  <c:v>-9.5799999999999983</c:v>
                </c:pt>
                <c:pt idx="1">
                  <c:v>-8.6300000000000026</c:v>
                </c:pt>
                <c:pt idx="2">
                  <c:v>-7</c:v>
                </c:pt>
                <c:pt idx="3">
                  <c:v>-5.4200000000000017</c:v>
                </c:pt>
                <c:pt idx="4">
                  <c:v>-3.8900000000000006</c:v>
                </c:pt>
                <c:pt idx="5">
                  <c:v>-2.3200000000000003</c:v>
                </c:pt>
                <c:pt idx="6">
                  <c:v>-2.3200000000000003</c:v>
                </c:pt>
                <c:pt idx="7">
                  <c:v>-1.740000000000002</c:v>
                </c:pt>
                <c:pt idx="8">
                  <c:v>-1.740000000000002</c:v>
                </c:pt>
                <c:pt idx="9">
                  <c:v>0.84000000000000341</c:v>
                </c:pt>
                <c:pt idx="10">
                  <c:v>0.84000000000000341</c:v>
                </c:pt>
                <c:pt idx="11">
                  <c:v>0.84000000000000341</c:v>
                </c:pt>
                <c:pt idx="12">
                  <c:v>0.84000000000000341</c:v>
                </c:pt>
                <c:pt idx="13">
                  <c:v>0.84000000000000341</c:v>
                </c:pt>
                <c:pt idx="14">
                  <c:v>0.84000000000000341</c:v>
                </c:pt>
                <c:pt idx="15">
                  <c:v>1.4200000000000017</c:v>
                </c:pt>
                <c:pt idx="16">
                  <c:v>3</c:v>
                </c:pt>
                <c:pt idx="17">
                  <c:v>4</c:v>
                </c:pt>
                <c:pt idx="18">
                  <c:v>7.16</c:v>
                </c:pt>
                <c:pt idx="19">
                  <c:v>10.259999999999998</c:v>
                </c:pt>
              </c:numCache>
            </c:numRef>
          </c:xVal>
          <c:yVal>
            <c:numRef>
              <c:f>Sheet2!$R$52:$R$71</c:f>
              <c:numCache>
                <c:formatCode>General</c:formatCode>
                <c:ptCount val="20"/>
                <c:pt idx="0">
                  <c:v>1.5165769125768435E-2</c:v>
                </c:pt>
                <c:pt idx="1">
                  <c:v>2.1223379882404827E-2</c:v>
                </c:pt>
                <c:pt idx="2">
                  <c:v>3.4618257015938021E-2</c:v>
                </c:pt>
                <c:pt idx="3">
                  <c:v>5.0065038754670201E-2</c:v>
                </c:pt>
                <c:pt idx="4">
                  <c:v>6.4830248586511388E-2</c:v>
                </c:pt>
                <c:pt idx="5">
                  <c:v>7.6393994732517831E-2</c:v>
                </c:pt>
                <c:pt idx="6">
                  <c:v>7.6393994732517831E-2</c:v>
                </c:pt>
                <c:pt idx="7">
                  <c:v>7.9094390364511727E-2</c:v>
                </c:pt>
                <c:pt idx="8">
                  <c:v>7.9094390364511727E-2</c:v>
                </c:pt>
                <c:pt idx="9">
                  <c:v>7.7933350530565146E-2</c:v>
                </c:pt>
                <c:pt idx="10">
                  <c:v>7.7933350530565146E-2</c:v>
                </c:pt>
                <c:pt idx="11">
                  <c:v>7.7933350530565146E-2</c:v>
                </c:pt>
                <c:pt idx="12">
                  <c:v>7.7933350530565146E-2</c:v>
                </c:pt>
                <c:pt idx="13">
                  <c:v>7.7933350530565146E-2</c:v>
                </c:pt>
                <c:pt idx="14">
                  <c:v>7.7933350530565146E-2</c:v>
                </c:pt>
                <c:pt idx="15">
                  <c:v>7.4773777931221461E-2</c:v>
                </c:pt>
                <c:pt idx="16">
                  <c:v>6.2230766453915412E-2</c:v>
                </c:pt>
                <c:pt idx="17">
                  <c:v>5.2512757468079797E-2</c:v>
                </c:pt>
                <c:pt idx="18">
                  <c:v>2.3371341870482957E-2</c:v>
                </c:pt>
                <c:pt idx="19">
                  <c:v>7.0591599029979218E-3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BD-4F13-902C-2E3F7F5EF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935295"/>
        <c:axId val="1693154335"/>
      </c:scatterChart>
      <c:valAx>
        <c:axId val="164793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Error in 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54335"/>
        <c:crosses val="autoZero"/>
        <c:crossBetween val="midCat"/>
      </c:valAx>
      <c:valAx>
        <c:axId val="169315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r>
                  <a:rPr lang="en-US" baseline="0"/>
                  <a:t> Density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935295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Normal Distribution of Error (20 Degrees)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Sheet2!$AA$52:$AA$71</c:f>
              <c:numCache>
                <c:formatCode>General</c:formatCode>
                <c:ptCount val="20"/>
                <c:pt idx="0">
                  <c:v>-12.68</c:v>
                </c:pt>
                <c:pt idx="1">
                  <c:v>-11.11</c:v>
                </c:pt>
                <c:pt idx="2">
                  <c:v>-9.5300000000000011</c:v>
                </c:pt>
                <c:pt idx="3">
                  <c:v>-6.4200000000000017</c:v>
                </c:pt>
                <c:pt idx="4">
                  <c:v>-4.84</c:v>
                </c:pt>
                <c:pt idx="5">
                  <c:v>-3.84</c:v>
                </c:pt>
                <c:pt idx="6">
                  <c:v>-3.2600000000000016</c:v>
                </c:pt>
                <c:pt idx="7">
                  <c:v>-3.2600000000000016</c:v>
                </c:pt>
                <c:pt idx="8">
                  <c:v>-2.2600000000000016</c:v>
                </c:pt>
                <c:pt idx="9">
                  <c:v>-1.6799999999999997</c:v>
                </c:pt>
                <c:pt idx="10">
                  <c:v>-0.67999999999999972</c:v>
                </c:pt>
                <c:pt idx="11">
                  <c:v>-0.10999999999999943</c:v>
                </c:pt>
                <c:pt idx="12">
                  <c:v>0.89000000000000057</c:v>
                </c:pt>
                <c:pt idx="13">
                  <c:v>0.89000000000000057</c:v>
                </c:pt>
                <c:pt idx="14">
                  <c:v>2.4699999999999989</c:v>
                </c:pt>
                <c:pt idx="15">
                  <c:v>3.0500000000000007</c:v>
                </c:pt>
                <c:pt idx="16">
                  <c:v>5.5799999999999983</c:v>
                </c:pt>
                <c:pt idx="17">
                  <c:v>11.89</c:v>
                </c:pt>
                <c:pt idx="18">
                  <c:v>11.89</c:v>
                </c:pt>
                <c:pt idx="19">
                  <c:v>13.469999999999999</c:v>
                </c:pt>
              </c:numCache>
            </c:numRef>
          </c:xVal>
          <c:yVal>
            <c:numRef>
              <c:f>Sheet2!$AB$52:$AB$71</c:f>
              <c:numCache>
                <c:formatCode>General</c:formatCode>
                <c:ptCount val="20"/>
                <c:pt idx="0">
                  <c:v>1.3262523333980012E-2</c:v>
                </c:pt>
                <c:pt idx="1">
                  <c:v>1.8696623271835085E-2</c:v>
                </c:pt>
                <c:pt idx="2">
                  <c:v>2.5185298646180784E-2</c:v>
                </c:pt>
                <c:pt idx="3">
                  <c:v>3.936833430531974E-2</c:v>
                </c:pt>
                <c:pt idx="4">
                  <c:v>4.6013155463063955E-2</c:v>
                </c:pt>
                <c:pt idx="5">
                  <c:v>4.9547316397146816E-2</c:v>
                </c:pt>
                <c:pt idx="6">
                  <c:v>5.1268222984616037E-2</c:v>
                </c:pt>
                <c:pt idx="7">
                  <c:v>5.1268222984616037E-2</c:v>
                </c:pt>
                <c:pt idx="8">
                  <c:v>5.3560129561718732E-2</c:v>
                </c:pt>
                <c:pt idx="9">
                  <c:v>5.44560056169155E-2</c:v>
                </c:pt>
                <c:pt idx="10">
                  <c:v>5.5194317963874272E-2</c:v>
                </c:pt>
                <c:pt idx="11">
                  <c:v>5.5144921016033029E-2</c:v>
                </c:pt>
                <c:pt idx="12">
                  <c:v>5.4236610034847817E-2</c:v>
                </c:pt>
                <c:pt idx="13">
                  <c:v>5.4236610034847817E-2</c:v>
                </c:pt>
                <c:pt idx="14">
                  <c:v>5.0808839731246905E-2</c:v>
                </c:pt>
                <c:pt idx="15">
                  <c:v>4.9013961102054103E-2</c:v>
                </c:pt>
                <c:pt idx="16">
                  <c:v>3.8855859597165213E-2</c:v>
                </c:pt>
                <c:pt idx="17">
                  <c:v>1.2760408807982203E-2</c:v>
                </c:pt>
                <c:pt idx="18">
                  <c:v>1.2760408807982203E-2</c:v>
                </c:pt>
                <c:pt idx="19">
                  <c:v>8.5687783148854519E-3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A0-4764-8011-835735E13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47119"/>
        <c:axId val="1694189119"/>
      </c:scatterChart>
      <c:valAx>
        <c:axId val="18874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Error in 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189119"/>
        <c:crosses val="autoZero"/>
        <c:crossBetween val="midCat"/>
      </c:valAx>
      <c:valAx>
        <c:axId val="169418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r>
                  <a:rPr lang="en-US" baseline="0"/>
                  <a:t> Density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47119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Normal Distribution of Error (10 Degrees)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Sheet2!$AK$52:$AK$71</c:f>
              <c:numCache>
                <c:formatCode>General</c:formatCode>
                <c:ptCount val="20"/>
                <c:pt idx="0">
                  <c:v>-7.89</c:v>
                </c:pt>
                <c:pt idx="1">
                  <c:v>-7.89</c:v>
                </c:pt>
                <c:pt idx="2">
                  <c:v>-4.7899999999999991</c:v>
                </c:pt>
                <c:pt idx="3">
                  <c:v>-4.7899999999999991</c:v>
                </c:pt>
                <c:pt idx="4">
                  <c:v>-3.2100000000000009</c:v>
                </c:pt>
                <c:pt idx="5">
                  <c:v>-2.2100000000000009</c:v>
                </c:pt>
                <c:pt idx="6">
                  <c:v>-1.6300000000000008</c:v>
                </c:pt>
                <c:pt idx="7">
                  <c:v>-5.0000000000000711E-2</c:v>
                </c:pt>
                <c:pt idx="8">
                  <c:v>-5.0000000000000711E-2</c:v>
                </c:pt>
                <c:pt idx="9">
                  <c:v>-5.0000000000000711E-2</c:v>
                </c:pt>
                <c:pt idx="10">
                  <c:v>-5.0000000000000711E-2</c:v>
                </c:pt>
                <c:pt idx="11">
                  <c:v>0.94999999999999929</c:v>
                </c:pt>
                <c:pt idx="12">
                  <c:v>4.68</c:v>
                </c:pt>
                <c:pt idx="13">
                  <c:v>4.68</c:v>
                </c:pt>
                <c:pt idx="14">
                  <c:v>5.68</c:v>
                </c:pt>
                <c:pt idx="15">
                  <c:v>5.68</c:v>
                </c:pt>
                <c:pt idx="16">
                  <c:v>6.2100000000000009</c:v>
                </c:pt>
                <c:pt idx="17">
                  <c:v>8.7899999999999991</c:v>
                </c:pt>
                <c:pt idx="18">
                  <c:v>9.3699999999999992</c:v>
                </c:pt>
                <c:pt idx="19">
                  <c:v>10.37</c:v>
                </c:pt>
              </c:numCache>
            </c:numRef>
          </c:xVal>
          <c:yVal>
            <c:numRef>
              <c:f>Sheet2!$AL$52:$AL$71</c:f>
              <c:numCache>
                <c:formatCode>General</c:formatCode>
                <c:ptCount val="20"/>
                <c:pt idx="0">
                  <c:v>1.871967828610209E-2</c:v>
                </c:pt>
                <c:pt idx="1">
                  <c:v>1.871967828610209E-2</c:v>
                </c:pt>
                <c:pt idx="2">
                  <c:v>4.0198859823797721E-2</c:v>
                </c:pt>
                <c:pt idx="3">
                  <c:v>4.0198859823797721E-2</c:v>
                </c:pt>
                <c:pt idx="4">
                  <c:v>5.2579059528669751E-2</c:v>
                </c:pt>
                <c:pt idx="5">
                  <c:v>5.9740261657298406E-2</c:v>
                </c:pt>
                <c:pt idx="6">
                  <c:v>6.3374631672305601E-2</c:v>
                </c:pt>
                <c:pt idx="7">
                  <c:v>7.0391730002642483E-2</c:v>
                </c:pt>
                <c:pt idx="8">
                  <c:v>7.0391730002642483E-2</c:v>
                </c:pt>
                <c:pt idx="9">
                  <c:v>7.0391730002642483E-2</c:v>
                </c:pt>
                <c:pt idx="10">
                  <c:v>7.0391730002642483E-2</c:v>
                </c:pt>
                <c:pt idx="11">
                  <c:v>7.2118010612109179E-2</c:v>
                </c:pt>
                <c:pt idx="12">
                  <c:v>5.9136892961491772E-2</c:v>
                </c:pt>
                <c:pt idx="13">
                  <c:v>5.9136892961491772E-2</c:v>
                </c:pt>
                <c:pt idx="14">
                  <c:v>5.189487635568947E-2</c:v>
                </c:pt>
                <c:pt idx="15">
                  <c:v>5.189487635568947E-2</c:v>
                </c:pt>
                <c:pt idx="16">
                  <c:v>4.7784861886244707E-2</c:v>
                </c:pt>
                <c:pt idx="17">
                  <c:v>2.8041871566044211E-2</c:v>
                </c:pt>
                <c:pt idx="18">
                  <c:v>2.4140027776659065E-2</c:v>
                </c:pt>
                <c:pt idx="19">
                  <c:v>1.8168387553777237E-2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D8-41F4-BABC-63598E2C2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590079"/>
        <c:axId val="1901808127"/>
      </c:scatterChart>
      <c:valAx>
        <c:axId val="1691590079"/>
        <c:scaling>
          <c:orientation val="minMax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Error in 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08127"/>
        <c:crosses val="autoZero"/>
        <c:crossBetween val="midCat"/>
      </c:valAx>
      <c:valAx>
        <c:axId val="19018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r>
                  <a:rPr lang="en-US" baseline="0"/>
                  <a:t> Density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90079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681342372663534E-2"/>
          <c:y val="1.7470652971386658E-2"/>
          <c:w val="0.93165501807802509"/>
          <c:h val="0.7964192197738254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rnd">
                <a:solidFill>
                  <a:srgbClr val="00206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Sheet2!$AU$28:$AU$1533</c:f>
              <c:numCache>
                <c:formatCode>General</c:formatCode>
                <c:ptCount val="1506"/>
                <c:pt idx="0">
                  <c:v>348</c:v>
                </c:pt>
                <c:pt idx="1">
                  <c:v>348</c:v>
                </c:pt>
                <c:pt idx="2">
                  <c:v>348</c:v>
                </c:pt>
                <c:pt idx="3">
                  <c:v>348</c:v>
                </c:pt>
                <c:pt idx="4">
                  <c:v>348</c:v>
                </c:pt>
                <c:pt idx="5">
                  <c:v>348</c:v>
                </c:pt>
                <c:pt idx="6">
                  <c:v>348</c:v>
                </c:pt>
                <c:pt idx="7">
                  <c:v>348</c:v>
                </c:pt>
                <c:pt idx="8">
                  <c:v>348</c:v>
                </c:pt>
                <c:pt idx="9">
                  <c:v>348</c:v>
                </c:pt>
                <c:pt idx="10">
                  <c:v>348</c:v>
                </c:pt>
                <c:pt idx="11">
                  <c:v>348</c:v>
                </c:pt>
                <c:pt idx="12">
                  <c:v>348</c:v>
                </c:pt>
                <c:pt idx="13">
                  <c:v>348</c:v>
                </c:pt>
                <c:pt idx="14">
                  <c:v>348</c:v>
                </c:pt>
                <c:pt idx="15">
                  <c:v>348</c:v>
                </c:pt>
                <c:pt idx="16">
                  <c:v>348</c:v>
                </c:pt>
                <c:pt idx="17">
                  <c:v>348</c:v>
                </c:pt>
                <c:pt idx="18">
                  <c:v>348</c:v>
                </c:pt>
                <c:pt idx="19">
                  <c:v>348</c:v>
                </c:pt>
                <c:pt idx="20">
                  <c:v>348</c:v>
                </c:pt>
                <c:pt idx="21">
                  <c:v>348</c:v>
                </c:pt>
                <c:pt idx="22">
                  <c:v>348</c:v>
                </c:pt>
                <c:pt idx="23">
                  <c:v>348</c:v>
                </c:pt>
                <c:pt idx="24">
                  <c:v>348</c:v>
                </c:pt>
                <c:pt idx="25">
                  <c:v>348</c:v>
                </c:pt>
                <c:pt idx="26">
                  <c:v>348</c:v>
                </c:pt>
                <c:pt idx="27">
                  <c:v>348</c:v>
                </c:pt>
                <c:pt idx="28">
                  <c:v>348</c:v>
                </c:pt>
                <c:pt idx="29">
                  <c:v>348</c:v>
                </c:pt>
                <c:pt idx="30">
                  <c:v>348</c:v>
                </c:pt>
                <c:pt idx="31">
                  <c:v>348</c:v>
                </c:pt>
                <c:pt idx="32">
                  <c:v>348</c:v>
                </c:pt>
                <c:pt idx="33">
                  <c:v>348</c:v>
                </c:pt>
                <c:pt idx="34">
                  <c:v>348</c:v>
                </c:pt>
                <c:pt idx="35">
                  <c:v>348</c:v>
                </c:pt>
                <c:pt idx="36">
                  <c:v>348</c:v>
                </c:pt>
                <c:pt idx="37">
                  <c:v>337</c:v>
                </c:pt>
                <c:pt idx="38">
                  <c:v>337</c:v>
                </c:pt>
                <c:pt idx="39">
                  <c:v>337</c:v>
                </c:pt>
                <c:pt idx="40">
                  <c:v>337</c:v>
                </c:pt>
                <c:pt idx="41">
                  <c:v>337</c:v>
                </c:pt>
                <c:pt idx="42">
                  <c:v>337</c:v>
                </c:pt>
                <c:pt idx="43">
                  <c:v>337</c:v>
                </c:pt>
                <c:pt idx="44">
                  <c:v>337</c:v>
                </c:pt>
                <c:pt idx="45">
                  <c:v>337</c:v>
                </c:pt>
                <c:pt idx="46">
                  <c:v>337</c:v>
                </c:pt>
                <c:pt idx="47">
                  <c:v>337</c:v>
                </c:pt>
                <c:pt idx="48">
                  <c:v>337</c:v>
                </c:pt>
                <c:pt idx="49">
                  <c:v>337</c:v>
                </c:pt>
                <c:pt idx="50">
                  <c:v>337</c:v>
                </c:pt>
                <c:pt idx="51">
                  <c:v>337</c:v>
                </c:pt>
                <c:pt idx="52">
                  <c:v>337</c:v>
                </c:pt>
                <c:pt idx="53">
                  <c:v>337</c:v>
                </c:pt>
                <c:pt idx="54">
                  <c:v>337</c:v>
                </c:pt>
                <c:pt idx="55">
                  <c:v>337</c:v>
                </c:pt>
                <c:pt idx="56">
                  <c:v>337</c:v>
                </c:pt>
                <c:pt idx="57">
                  <c:v>337</c:v>
                </c:pt>
                <c:pt idx="58">
                  <c:v>337</c:v>
                </c:pt>
                <c:pt idx="59">
                  <c:v>337</c:v>
                </c:pt>
                <c:pt idx="60">
                  <c:v>337</c:v>
                </c:pt>
                <c:pt idx="61">
                  <c:v>337</c:v>
                </c:pt>
                <c:pt idx="62">
                  <c:v>337</c:v>
                </c:pt>
                <c:pt idx="63">
                  <c:v>337</c:v>
                </c:pt>
                <c:pt idx="64">
                  <c:v>337</c:v>
                </c:pt>
                <c:pt idx="65">
                  <c:v>337</c:v>
                </c:pt>
                <c:pt idx="66">
                  <c:v>337</c:v>
                </c:pt>
                <c:pt idx="67">
                  <c:v>337</c:v>
                </c:pt>
                <c:pt idx="68">
                  <c:v>337</c:v>
                </c:pt>
                <c:pt idx="69">
                  <c:v>337</c:v>
                </c:pt>
                <c:pt idx="70">
                  <c:v>337</c:v>
                </c:pt>
                <c:pt idx="71">
                  <c:v>337</c:v>
                </c:pt>
                <c:pt idx="72">
                  <c:v>337</c:v>
                </c:pt>
                <c:pt idx="73">
                  <c:v>337</c:v>
                </c:pt>
                <c:pt idx="74">
                  <c:v>337</c:v>
                </c:pt>
                <c:pt idx="75">
                  <c:v>337</c:v>
                </c:pt>
                <c:pt idx="76">
                  <c:v>337</c:v>
                </c:pt>
                <c:pt idx="77">
                  <c:v>337</c:v>
                </c:pt>
                <c:pt idx="78">
                  <c:v>337</c:v>
                </c:pt>
                <c:pt idx="79">
                  <c:v>337</c:v>
                </c:pt>
                <c:pt idx="80">
                  <c:v>337</c:v>
                </c:pt>
                <c:pt idx="81">
                  <c:v>337</c:v>
                </c:pt>
                <c:pt idx="82">
                  <c:v>337</c:v>
                </c:pt>
                <c:pt idx="83">
                  <c:v>337</c:v>
                </c:pt>
                <c:pt idx="84">
                  <c:v>337</c:v>
                </c:pt>
                <c:pt idx="85">
                  <c:v>326</c:v>
                </c:pt>
                <c:pt idx="86">
                  <c:v>326</c:v>
                </c:pt>
                <c:pt idx="87">
                  <c:v>326</c:v>
                </c:pt>
                <c:pt idx="88">
                  <c:v>326</c:v>
                </c:pt>
                <c:pt idx="89">
                  <c:v>326</c:v>
                </c:pt>
                <c:pt idx="90">
                  <c:v>326</c:v>
                </c:pt>
                <c:pt idx="91">
                  <c:v>326</c:v>
                </c:pt>
                <c:pt idx="92">
                  <c:v>326</c:v>
                </c:pt>
                <c:pt idx="93">
                  <c:v>326</c:v>
                </c:pt>
                <c:pt idx="94">
                  <c:v>326</c:v>
                </c:pt>
                <c:pt idx="95">
                  <c:v>326</c:v>
                </c:pt>
                <c:pt idx="96">
                  <c:v>326</c:v>
                </c:pt>
                <c:pt idx="97">
                  <c:v>326</c:v>
                </c:pt>
                <c:pt idx="98">
                  <c:v>326</c:v>
                </c:pt>
                <c:pt idx="99">
                  <c:v>326</c:v>
                </c:pt>
                <c:pt idx="100">
                  <c:v>326</c:v>
                </c:pt>
                <c:pt idx="101">
                  <c:v>326</c:v>
                </c:pt>
                <c:pt idx="102">
                  <c:v>326</c:v>
                </c:pt>
                <c:pt idx="103">
                  <c:v>326</c:v>
                </c:pt>
                <c:pt idx="104">
                  <c:v>326</c:v>
                </c:pt>
                <c:pt idx="105">
                  <c:v>326</c:v>
                </c:pt>
                <c:pt idx="106">
                  <c:v>326</c:v>
                </c:pt>
                <c:pt idx="107">
                  <c:v>326</c:v>
                </c:pt>
                <c:pt idx="108">
                  <c:v>326</c:v>
                </c:pt>
                <c:pt idx="109">
                  <c:v>326</c:v>
                </c:pt>
                <c:pt idx="110">
                  <c:v>326</c:v>
                </c:pt>
                <c:pt idx="111">
                  <c:v>326</c:v>
                </c:pt>
                <c:pt idx="112">
                  <c:v>326</c:v>
                </c:pt>
                <c:pt idx="113">
                  <c:v>326</c:v>
                </c:pt>
                <c:pt idx="114">
                  <c:v>326</c:v>
                </c:pt>
                <c:pt idx="115">
                  <c:v>326</c:v>
                </c:pt>
                <c:pt idx="116">
                  <c:v>326</c:v>
                </c:pt>
                <c:pt idx="117">
                  <c:v>326</c:v>
                </c:pt>
                <c:pt idx="118">
                  <c:v>326</c:v>
                </c:pt>
                <c:pt idx="119">
                  <c:v>326</c:v>
                </c:pt>
                <c:pt idx="120">
                  <c:v>326</c:v>
                </c:pt>
                <c:pt idx="121">
                  <c:v>326</c:v>
                </c:pt>
                <c:pt idx="122">
                  <c:v>326</c:v>
                </c:pt>
                <c:pt idx="123">
                  <c:v>326</c:v>
                </c:pt>
                <c:pt idx="124">
                  <c:v>326</c:v>
                </c:pt>
                <c:pt idx="125">
                  <c:v>326</c:v>
                </c:pt>
                <c:pt idx="126">
                  <c:v>326</c:v>
                </c:pt>
                <c:pt idx="127">
                  <c:v>326</c:v>
                </c:pt>
                <c:pt idx="128">
                  <c:v>326</c:v>
                </c:pt>
                <c:pt idx="129">
                  <c:v>326</c:v>
                </c:pt>
                <c:pt idx="130">
                  <c:v>326</c:v>
                </c:pt>
                <c:pt idx="131">
                  <c:v>326</c:v>
                </c:pt>
                <c:pt idx="132">
                  <c:v>326</c:v>
                </c:pt>
                <c:pt idx="133">
                  <c:v>326</c:v>
                </c:pt>
                <c:pt idx="134">
                  <c:v>326</c:v>
                </c:pt>
                <c:pt idx="135">
                  <c:v>326</c:v>
                </c:pt>
                <c:pt idx="136">
                  <c:v>315</c:v>
                </c:pt>
                <c:pt idx="137">
                  <c:v>315</c:v>
                </c:pt>
                <c:pt idx="138">
                  <c:v>315</c:v>
                </c:pt>
                <c:pt idx="139">
                  <c:v>315</c:v>
                </c:pt>
                <c:pt idx="140">
                  <c:v>315</c:v>
                </c:pt>
                <c:pt idx="141">
                  <c:v>315</c:v>
                </c:pt>
                <c:pt idx="142">
                  <c:v>315</c:v>
                </c:pt>
                <c:pt idx="143">
                  <c:v>315</c:v>
                </c:pt>
                <c:pt idx="144">
                  <c:v>315</c:v>
                </c:pt>
                <c:pt idx="145">
                  <c:v>315</c:v>
                </c:pt>
                <c:pt idx="146">
                  <c:v>315</c:v>
                </c:pt>
                <c:pt idx="147">
                  <c:v>315</c:v>
                </c:pt>
                <c:pt idx="148">
                  <c:v>315</c:v>
                </c:pt>
                <c:pt idx="149">
                  <c:v>315</c:v>
                </c:pt>
                <c:pt idx="150">
                  <c:v>315</c:v>
                </c:pt>
                <c:pt idx="151">
                  <c:v>315</c:v>
                </c:pt>
                <c:pt idx="152">
                  <c:v>315</c:v>
                </c:pt>
                <c:pt idx="153">
                  <c:v>315</c:v>
                </c:pt>
                <c:pt idx="154">
                  <c:v>315</c:v>
                </c:pt>
                <c:pt idx="155">
                  <c:v>315</c:v>
                </c:pt>
                <c:pt idx="156">
                  <c:v>315</c:v>
                </c:pt>
                <c:pt idx="157">
                  <c:v>315</c:v>
                </c:pt>
                <c:pt idx="158">
                  <c:v>315</c:v>
                </c:pt>
                <c:pt idx="159">
                  <c:v>315</c:v>
                </c:pt>
                <c:pt idx="160">
                  <c:v>315</c:v>
                </c:pt>
                <c:pt idx="161">
                  <c:v>315</c:v>
                </c:pt>
                <c:pt idx="162">
                  <c:v>315</c:v>
                </c:pt>
                <c:pt idx="163">
                  <c:v>315</c:v>
                </c:pt>
                <c:pt idx="164">
                  <c:v>315</c:v>
                </c:pt>
                <c:pt idx="165">
                  <c:v>315</c:v>
                </c:pt>
                <c:pt idx="166">
                  <c:v>315</c:v>
                </c:pt>
                <c:pt idx="167">
                  <c:v>315</c:v>
                </c:pt>
                <c:pt idx="168">
                  <c:v>315</c:v>
                </c:pt>
                <c:pt idx="169">
                  <c:v>315</c:v>
                </c:pt>
                <c:pt idx="170">
                  <c:v>315</c:v>
                </c:pt>
                <c:pt idx="171">
                  <c:v>315</c:v>
                </c:pt>
                <c:pt idx="172">
                  <c:v>315</c:v>
                </c:pt>
                <c:pt idx="173">
                  <c:v>315</c:v>
                </c:pt>
                <c:pt idx="174">
                  <c:v>315</c:v>
                </c:pt>
                <c:pt idx="175">
                  <c:v>315</c:v>
                </c:pt>
                <c:pt idx="176">
                  <c:v>315</c:v>
                </c:pt>
                <c:pt idx="177">
                  <c:v>315</c:v>
                </c:pt>
                <c:pt idx="178">
                  <c:v>315</c:v>
                </c:pt>
                <c:pt idx="179">
                  <c:v>315</c:v>
                </c:pt>
                <c:pt idx="180">
                  <c:v>315</c:v>
                </c:pt>
                <c:pt idx="181">
                  <c:v>303</c:v>
                </c:pt>
                <c:pt idx="182">
                  <c:v>303</c:v>
                </c:pt>
                <c:pt idx="183">
                  <c:v>303</c:v>
                </c:pt>
                <c:pt idx="184">
                  <c:v>303</c:v>
                </c:pt>
                <c:pt idx="185">
                  <c:v>303</c:v>
                </c:pt>
                <c:pt idx="186">
                  <c:v>303</c:v>
                </c:pt>
                <c:pt idx="187">
                  <c:v>303</c:v>
                </c:pt>
                <c:pt idx="188">
                  <c:v>303</c:v>
                </c:pt>
                <c:pt idx="189">
                  <c:v>303</c:v>
                </c:pt>
                <c:pt idx="190">
                  <c:v>303</c:v>
                </c:pt>
                <c:pt idx="191">
                  <c:v>303</c:v>
                </c:pt>
                <c:pt idx="192">
                  <c:v>303</c:v>
                </c:pt>
                <c:pt idx="193">
                  <c:v>303</c:v>
                </c:pt>
                <c:pt idx="194">
                  <c:v>303</c:v>
                </c:pt>
                <c:pt idx="195">
                  <c:v>303</c:v>
                </c:pt>
                <c:pt idx="196">
                  <c:v>303</c:v>
                </c:pt>
                <c:pt idx="197">
                  <c:v>303</c:v>
                </c:pt>
                <c:pt idx="198">
                  <c:v>303</c:v>
                </c:pt>
                <c:pt idx="199">
                  <c:v>303</c:v>
                </c:pt>
                <c:pt idx="200">
                  <c:v>303</c:v>
                </c:pt>
                <c:pt idx="201">
                  <c:v>303</c:v>
                </c:pt>
                <c:pt idx="202">
                  <c:v>303</c:v>
                </c:pt>
                <c:pt idx="203">
                  <c:v>303</c:v>
                </c:pt>
                <c:pt idx="204">
                  <c:v>303</c:v>
                </c:pt>
                <c:pt idx="205">
                  <c:v>303</c:v>
                </c:pt>
                <c:pt idx="206">
                  <c:v>303</c:v>
                </c:pt>
                <c:pt idx="207">
                  <c:v>303</c:v>
                </c:pt>
                <c:pt idx="208">
                  <c:v>303</c:v>
                </c:pt>
                <c:pt idx="209">
                  <c:v>303</c:v>
                </c:pt>
                <c:pt idx="210">
                  <c:v>303</c:v>
                </c:pt>
                <c:pt idx="211">
                  <c:v>303</c:v>
                </c:pt>
                <c:pt idx="212">
                  <c:v>303</c:v>
                </c:pt>
                <c:pt idx="213">
                  <c:v>303</c:v>
                </c:pt>
                <c:pt idx="214">
                  <c:v>303</c:v>
                </c:pt>
                <c:pt idx="215">
                  <c:v>303</c:v>
                </c:pt>
                <c:pt idx="216">
                  <c:v>303</c:v>
                </c:pt>
                <c:pt idx="217">
                  <c:v>303</c:v>
                </c:pt>
                <c:pt idx="218">
                  <c:v>303</c:v>
                </c:pt>
                <c:pt idx="219">
                  <c:v>303</c:v>
                </c:pt>
                <c:pt idx="220">
                  <c:v>303</c:v>
                </c:pt>
                <c:pt idx="221">
                  <c:v>303</c:v>
                </c:pt>
                <c:pt idx="222">
                  <c:v>303</c:v>
                </c:pt>
                <c:pt idx="223">
                  <c:v>303</c:v>
                </c:pt>
                <c:pt idx="224">
                  <c:v>303</c:v>
                </c:pt>
                <c:pt idx="225">
                  <c:v>292</c:v>
                </c:pt>
                <c:pt idx="226">
                  <c:v>292</c:v>
                </c:pt>
                <c:pt idx="227">
                  <c:v>292</c:v>
                </c:pt>
                <c:pt idx="228">
                  <c:v>292</c:v>
                </c:pt>
                <c:pt idx="229">
                  <c:v>292</c:v>
                </c:pt>
                <c:pt idx="230">
                  <c:v>292</c:v>
                </c:pt>
                <c:pt idx="231">
                  <c:v>292</c:v>
                </c:pt>
                <c:pt idx="232">
                  <c:v>292</c:v>
                </c:pt>
                <c:pt idx="233">
                  <c:v>292</c:v>
                </c:pt>
                <c:pt idx="234">
                  <c:v>292</c:v>
                </c:pt>
                <c:pt idx="235">
                  <c:v>292</c:v>
                </c:pt>
                <c:pt idx="236">
                  <c:v>292</c:v>
                </c:pt>
                <c:pt idx="237">
                  <c:v>292</c:v>
                </c:pt>
                <c:pt idx="238">
                  <c:v>292</c:v>
                </c:pt>
                <c:pt idx="239">
                  <c:v>292</c:v>
                </c:pt>
                <c:pt idx="240">
                  <c:v>292</c:v>
                </c:pt>
                <c:pt idx="241">
                  <c:v>292</c:v>
                </c:pt>
                <c:pt idx="242">
                  <c:v>292</c:v>
                </c:pt>
                <c:pt idx="243">
                  <c:v>292</c:v>
                </c:pt>
                <c:pt idx="244">
                  <c:v>292</c:v>
                </c:pt>
                <c:pt idx="245">
                  <c:v>292</c:v>
                </c:pt>
                <c:pt idx="246">
                  <c:v>292</c:v>
                </c:pt>
                <c:pt idx="247">
                  <c:v>292</c:v>
                </c:pt>
                <c:pt idx="248">
                  <c:v>292</c:v>
                </c:pt>
                <c:pt idx="249">
                  <c:v>292</c:v>
                </c:pt>
                <c:pt idx="250">
                  <c:v>292</c:v>
                </c:pt>
                <c:pt idx="251">
                  <c:v>292</c:v>
                </c:pt>
                <c:pt idx="252">
                  <c:v>292</c:v>
                </c:pt>
                <c:pt idx="253">
                  <c:v>292</c:v>
                </c:pt>
                <c:pt idx="254">
                  <c:v>292</c:v>
                </c:pt>
                <c:pt idx="255">
                  <c:v>292</c:v>
                </c:pt>
                <c:pt idx="256">
                  <c:v>292</c:v>
                </c:pt>
                <c:pt idx="257">
                  <c:v>292</c:v>
                </c:pt>
                <c:pt idx="258">
                  <c:v>292</c:v>
                </c:pt>
                <c:pt idx="259">
                  <c:v>292</c:v>
                </c:pt>
                <c:pt idx="260">
                  <c:v>292</c:v>
                </c:pt>
                <c:pt idx="261">
                  <c:v>292</c:v>
                </c:pt>
                <c:pt idx="262">
                  <c:v>292</c:v>
                </c:pt>
                <c:pt idx="263">
                  <c:v>292</c:v>
                </c:pt>
                <c:pt idx="264">
                  <c:v>292</c:v>
                </c:pt>
                <c:pt idx="265">
                  <c:v>292</c:v>
                </c:pt>
                <c:pt idx="266">
                  <c:v>292</c:v>
                </c:pt>
                <c:pt idx="267">
                  <c:v>292</c:v>
                </c:pt>
                <c:pt idx="268">
                  <c:v>292</c:v>
                </c:pt>
                <c:pt idx="269">
                  <c:v>292</c:v>
                </c:pt>
                <c:pt idx="270">
                  <c:v>292</c:v>
                </c:pt>
                <c:pt idx="271">
                  <c:v>292</c:v>
                </c:pt>
                <c:pt idx="272">
                  <c:v>292</c:v>
                </c:pt>
                <c:pt idx="273">
                  <c:v>292</c:v>
                </c:pt>
                <c:pt idx="274">
                  <c:v>281</c:v>
                </c:pt>
                <c:pt idx="275">
                  <c:v>281</c:v>
                </c:pt>
                <c:pt idx="276">
                  <c:v>281</c:v>
                </c:pt>
                <c:pt idx="277">
                  <c:v>281</c:v>
                </c:pt>
                <c:pt idx="278">
                  <c:v>281</c:v>
                </c:pt>
                <c:pt idx="279">
                  <c:v>281</c:v>
                </c:pt>
                <c:pt idx="280">
                  <c:v>281</c:v>
                </c:pt>
                <c:pt idx="281">
                  <c:v>281</c:v>
                </c:pt>
                <c:pt idx="282">
                  <c:v>281</c:v>
                </c:pt>
                <c:pt idx="283">
                  <c:v>281</c:v>
                </c:pt>
                <c:pt idx="284">
                  <c:v>281</c:v>
                </c:pt>
                <c:pt idx="285">
                  <c:v>281</c:v>
                </c:pt>
                <c:pt idx="286">
                  <c:v>281</c:v>
                </c:pt>
                <c:pt idx="287">
                  <c:v>281</c:v>
                </c:pt>
                <c:pt idx="288">
                  <c:v>281</c:v>
                </c:pt>
                <c:pt idx="289">
                  <c:v>281</c:v>
                </c:pt>
                <c:pt idx="290">
                  <c:v>281</c:v>
                </c:pt>
                <c:pt idx="291">
                  <c:v>281</c:v>
                </c:pt>
                <c:pt idx="292">
                  <c:v>281</c:v>
                </c:pt>
                <c:pt idx="293">
                  <c:v>281</c:v>
                </c:pt>
                <c:pt idx="294">
                  <c:v>281</c:v>
                </c:pt>
                <c:pt idx="295">
                  <c:v>281</c:v>
                </c:pt>
                <c:pt idx="296">
                  <c:v>281</c:v>
                </c:pt>
                <c:pt idx="297">
                  <c:v>281</c:v>
                </c:pt>
                <c:pt idx="298">
                  <c:v>281</c:v>
                </c:pt>
                <c:pt idx="299">
                  <c:v>281</c:v>
                </c:pt>
                <c:pt idx="300">
                  <c:v>281</c:v>
                </c:pt>
                <c:pt idx="301">
                  <c:v>281</c:v>
                </c:pt>
                <c:pt idx="302">
                  <c:v>281</c:v>
                </c:pt>
                <c:pt idx="303">
                  <c:v>281</c:v>
                </c:pt>
                <c:pt idx="304">
                  <c:v>281</c:v>
                </c:pt>
                <c:pt idx="305">
                  <c:v>281</c:v>
                </c:pt>
                <c:pt idx="306">
                  <c:v>281</c:v>
                </c:pt>
                <c:pt idx="307">
                  <c:v>281</c:v>
                </c:pt>
                <c:pt idx="308">
                  <c:v>270</c:v>
                </c:pt>
                <c:pt idx="309">
                  <c:v>270</c:v>
                </c:pt>
                <c:pt idx="310">
                  <c:v>270</c:v>
                </c:pt>
                <c:pt idx="311">
                  <c:v>270</c:v>
                </c:pt>
                <c:pt idx="312">
                  <c:v>270</c:v>
                </c:pt>
                <c:pt idx="313">
                  <c:v>270</c:v>
                </c:pt>
                <c:pt idx="314">
                  <c:v>270</c:v>
                </c:pt>
                <c:pt idx="315">
                  <c:v>270</c:v>
                </c:pt>
                <c:pt idx="316">
                  <c:v>270</c:v>
                </c:pt>
                <c:pt idx="317">
                  <c:v>270</c:v>
                </c:pt>
                <c:pt idx="318">
                  <c:v>270</c:v>
                </c:pt>
                <c:pt idx="319">
                  <c:v>270</c:v>
                </c:pt>
                <c:pt idx="320">
                  <c:v>270</c:v>
                </c:pt>
                <c:pt idx="321">
                  <c:v>270</c:v>
                </c:pt>
                <c:pt idx="322">
                  <c:v>270</c:v>
                </c:pt>
                <c:pt idx="323">
                  <c:v>270</c:v>
                </c:pt>
                <c:pt idx="324">
                  <c:v>270</c:v>
                </c:pt>
                <c:pt idx="325">
                  <c:v>270</c:v>
                </c:pt>
                <c:pt idx="326">
                  <c:v>270</c:v>
                </c:pt>
                <c:pt idx="327">
                  <c:v>270</c:v>
                </c:pt>
                <c:pt idx="328">
                  <c:v>270</c:v>
                </c:pt>
                <c:pt idx="329">
                  <c:v>270</c:v>
                </c:pt>
                <c:pt idx="330">
                  <c:v>270</c:v>
                </c:pt>
                <c:pt idx="331">
                  <c:v>270</c:v>
                </c:pt>
                <c:pt idx="332">
                  <c:v>270</c:v>
                </c:pt>
                <c:pt idx="333">
                  <c:v>270</c:v>
                </c:pt>
                <c:pt idx="334">
                  <c:v>270</c:v>
                </c:pt>
                <c:pt idx="335">
                  <c:v>270</c:v>
                </c:pt>
                <c:pt idx="336">
                  <c:v>270</c:v>
                </c:pt>
                <c:pt idx="337">
                  <c:v>270</c:v>
                </c:pt>
                <c:pt idx="338">
                  <c:v>270</c:v>
                </c:pt>
                <c:pt idx="339">
                  <c:v>270</c:v>
                </c:pt>
                <c:pt idx="340">
                  <c:v>270</c:v>
                </c:pt>
                <c:pt idx="341">
                  <c:v>270</c:v>
                </c:pt>
                <c:pt idx="342">
                  <c:v>270</c:v>
                </c:pt>
                <c:pt idx="343">
                  <c:v>270</c:v>
                </c:pt>
                <c:pt idx="344">
                  <c:v>270</c:v>
                </c:pt>
                <c:pt idx="345">
                  <c:v>270</c:v>
                </c:pt>
                <c:pt idx="346">
                  <c:v>270</c:v>
                </c:pt>
                <c:pt idx="347">
                  <c:v>270</c:v>
                </c:pt>
                <c:pt idx="348">
                  <c:v>270</c:v>
                </c:pt>
                <c:pt idx="349">
                  <c:v>270</c:v>
                </c:pt>
                <c:pt idx="350">
                  <c:v>270</c:v>
                </c:pt>
                <c:pt idx="351">
                  <c:v>270</c:v>
                </c:pt>
                <c:pt idx="352">
                  <c:v>270</c:v>
                </c:pt>
                <c:pt idx="353">
                  <c:v>270</c:v>
                </c:pt>
                <c:pt idx="354">
                  <c:v>270</c:v>
                </c:pt>
                <c:pt idx="355">
                  <c:v>270</c:v>
                </c:pt>
                <c:pt idx="356">
                  <c:v>270</c:v>
                </c:pt>
                <c:pt idx="357">
                  <c:v>270</c:v>
                </c:pt>
                <c:pt idx="358">
                  <c:v>270</c:v>
                </c:pt>
                <c:pt idx="359">
                  <c:v>270</c:v>
                </c:pt>
                <c:pt idx="360">
                  <c:v>258</c:v>
                </c:pt>
                <c:pt idx="361">
                  <c:v>258</c:v>
                </c:pt>
                <c:pt idx="362">
                  <c:v>258</c:v>
                </c:pt>
                <c:pt idx="363">
                  <c:v>258</c:v>
                </c:pt>
                <c:pt idx="364">
                  <c:v>258</c:v>
                </c:pt>
                <c:pt idx="365">
                  <c:v>258</c:v>
                </c:pt>
                <c:pt idx="366">
                  <c:v>258</c:v>
                </c:pt>
                <c:pt idx="367">
                  <c:v>258</c:v>
                </c:pt>
                <c:pt idx="368">
                  <c:v>258</c:v>
                </c:pt>
                <c:pt idx="369">
                  <c:v>258</c:v>
                </c:pt>
                <c:pt idx="370">
                  <c:v>258</c:v>
                </c:pt>
                <c:pt idx="371">
                  <c:v>258</c:v>
                </c:pt>
                <c:pt idx="372">
                  <c:v>258</c:v>
                </c:pt>
                <c:pt idx="373">
                  <c:v>258</c:v>
                </c:pt>
                <c:pt idx="374">
                  <c:v>258</c:v>
                </c:pt>
                <c:pt idx="375">
                  <c:v>258</c:v>
                </c:pt>
                <c:pt idx="376">
                  <c:v>258</c:v>
                </c:pt>
                <c:pt idx="377">
                  <c:v>258</c:v>
                </c:pt>
                <c:pt idx="378">
                  <c:v>258</c:v>
                </c:pt>
                <c:pt idx="379">
                  <c:v>258</c:v>
                </c:pt>
                <c:pt idx="380">
                  <c:v>258</c:v>
                </c:pt>
                <c:pt idx="381">
                  <c:v>258</c:v>
                </c:pt>
                <c:pt idx="382">
                  <c:v>258</c:v>
                </c:pt>
                <c:pt idx="383">
                  <c:v>258</c:v>
                </c:pt>
                <c:pt idx="384">
                  <c:v>258</c:v>
                </c:pt>
                <c:pt idx="385">
                  <c:v>258</c:v>
                </c:pt>
                <c:pt idx="386">
                  <c:v>258</c:v>
                </c:pt>
                <c:pt idx="387">
                  <c:v>258</c:v>
                </c:pt>
                <c:pt idx="388">
                  <c:v>258</c:v>
                </c:pt>
                <c:pt idx="389">
                  <c:v>258</c:v>
                </c:pt>
                <c:pt idx="390">
                  <c:v>258</c:v>
                </c:pt>
                <c:pt idx="391">
                  <c:v>258</c:v>
                </c:pt>
                <c:pt idx="392">
                  <c:v>258</c:v>
                </c:pt>
                <c:pt idx="393">
                  <c:v>258</c:v>
                </c:pt>
                <c:pt idx="394">
                  <c:v>247</c:v>
                </c:pt>
                <c:pt idx="395">
                  <c:v>247</c:v>
                </c:pt>
                <c:pt idx="396">
                  <c:v>247</c:v>
                </c:pt>
                <c:pt idx="397">
                  <c:v>247</c:v>
                </c:pt>
                <c:pt idx="398">
                  <c:v>247</c:v>
                </c:pt>
                <c:pt idx="399">
                  <c:v>247</c:v>
                </c:pt>
                <c:pt idx="400">
                  <c:v>247</c:v>
                </c:pt>
                <c:pt idx="401">
                  <c:v>247</c:v>
                </c:pt>
                <c:pt idx="402">
                  <c:v>247</c:v>
                </c:pt>
                <c:pt idx="403">
                  <c:v>247</c:v>
                </c:pt>
                <c:pt idx="404">
                  <c:v>247</c:v>
                </c:pt>
                <c:pt idx="405">
                  <c:v>247</c:v>
                </c:pt>
                <c:pt idx="406">
                  <c:v>247</c:v>
                </c:pt>
                <c:pt idx="407">
                  <c:v>247</c:v>
                </c:pt>
                <c:pt idx="408">
                  <c:v>247</c:v>
                </c:pt>
                <c:pt idx="409">
                  <c:v>247</c:v>
                </c:pt>
                <c:pt idx="410">
                  <c:v>247</c:v>
                </c:pt>
                <c:pt idx="411">
                  <c:v>247</c:v>
                </c:pt>
                <c:pt idx="412">
                  <c:v>247</c:v>
                </c:pt>
                <c:pt idx="413">
                  <c:v>247</c:v>
                </c:pt>
                <c:pt idx="414">
                  <c:v>247</c:v>
                </c:pt>
                <c:pt idx="415">
                  <c:v>247</c:v>
                </c:pt>
                <c:pt idx="416">
                  <c:v>247</c:v>
                </c:pt>
                <c:pt idx="417">
                  <c:v>247</c:v>
                </c:pt>
                <c:pt idx="418">
                  <c:v>247</c:v>
                </c:pt>
                <c:pt idx="419">
                  <c:v>247</c:v>
                </c:pt>
                <c:pt idx="420">
                  <c:v>247</c:v>
                </c:pt>
                <c:pt idx="421">
                  <c:v>247</c:v>
                </c:pt>
                <c:pt idx="422">
                  <c:v>247</c:v>
                </c:pt>
                <c:pt idx="423">
                  <c:v>247</c:v>
                </c:pt>
                <c:pt idx="424">
                  <c:v>247</c:v>
                </c:pt>
                <c:pt idx="425">
                  <c:v>247</c:v>
                </c:pt>
                <c:pt idx="426">
                  <c:v>247</c:v>
                </c:pt>
                <c:pt idx="427">
                  <c:v>247</c:v>
                </c:pt>
                <c:pt idx="428">
                  <c:v>247</c:v>
                </c:pt>
                <c:pt idx="429">
                  <c:v>247</c:v>
                </c:pt>
                <c:pt idx="430">
                  <c:v>247</c:v>
                </c:pt>
                <c:pt idx="431">
                  <c:v>247</c:v>
                </c:pt>
                <c:pt idx="432">
                  <c:v>247</c:v>
                </c:pt>
                <c:pt idx="433">
                  <c:v>247</c:v>
                </c:pt>
                <c:pt idx="434">
                  <c:v>247</c:v>
                </c:pt>
                <c:pt idx="435">
                  <c:v>247</c:v>
                </c:pt>
                <c:pt idx="436">
                  <c:v>247</c:v>
                </c:pt>
                <c:pt idx="437">
                  <c:v>247</c:v>
                </c:pt>
                <c:pt idx="438">
                  <c:v>247</c:v>
                </c:pt>
                <c:pt idx="439">
                  <c:v>247</c:v>
                </c:pt>
                <c:pt idx="440">
                  <c:v>247</c:v>
                </c:pt>
                <c:pt idx="441">
                  <c:v>247</c:v>
                </c:pt>
                <c:pt idx="442">
                  <c:v>247</c:v>
                </c:pt>
                <c:pt idx="443">
                  <c:v>247</c:v>
                </c:pt>
                <c:pt idx="444">
                  <c:v>247</c:v>
                </c:pt>
                <c:pt idx="445">
                  <c:v>247</c:v>
                </c:pt>
                <c:pt idx="446">
                  <c:v>247</c:v>
                </c:pt>
                <c:pt idx="447">
                  <c:v>236</c:v>
                </c:pt>
                <c:pt idx="448">
                  <c:v>236</c:v>
                </c:pt>
                <c:pt idx="449">
                  <c:v>236</c:v>
                </c:pt>
                <c:pt idx="450">
                  <c:v>236</c:v>
                </c:pt>
                <c:pt idx="451">
                  <c:v>236</c:v>
                </c:pt>
                <c:pt idx="452">
                  <c:v>236</c:v>
                </c:pt>
                <c:pt idx="453">
                  <c:v>236</c:v>
                </c:pt>
                <c:pt idx="454">
                  <c:v>236</c:v>
                </c:pt>
                <c:pt idx="455">
                  <c:v>236</c:v>
                </c:pt>
                <c:pt idx="456">
                  <c:v>236</c:v>
                </c:pt>
                <c:pt idx="457">
                  <c:v>236</c:v>
                </c:pt>
                <c:pt idx="458">
                  <c:v>236</c:v>
                </c:pt>
                <c:pt idx="459">
                  <c:v>236</c:v>
                </c:pt>
                <c:pt idx="460">
                  <c:v>236</c:v>
                </c:pt>
                <c:pt idx="461">
                  <c:v>236</c:v>
                </c:pt>
                <c:pt idx="462">
                  <c:v>236</c:v>
                </c:pt>
                <c:pt idx="463">
                  <c:v>236</c:v>
                </c:pt>
                <c:pt idx="464">
                  <c:v>236</c:v>
                </c:pt>
                <c:pt idx="465">
                  <c:v>236</c:v>
                </c:pt>
                <c:pt idx="466">
                  <c:v>236</c:v>
                </c:pt>
                <c:pt idx="467">
                  <c:v>236</c:v>
                </c:pt>
                <c:pt idx="468">
                  <c:v>236</c:v>
                </c:pt>
                <c:pt idx="469">
                  <c:v>236</c:v>
                </c:pt>
                <c:pt idx="470">
                  <c:v>236</c:v>
                </c:pt>
                <c:pt idx="471">
                  <c:v>236</c:v>
                </c:pt>
                <c:pt idx="472">
                  <c:v>236</c:v>
                </c:pt>
                <c:pt idx="473">
                  <c:v>236</c:v>
                </c:pt>
                <c:pt idx="474">
                  <c:v>236</c:v>
                </c:pt>
                <c:pt idx="475">
                  <c:v>236</c:v>
                </c:pt>
                <c:pt idx="476">
                  <c:v>236</c:v>
                </c:pt>
                <c:pt idx="477">
                  <c:v>236</c:v>
                </c:pt>
                <c:pt idx="478">
                  <c:v>236</c:v>
                </c:pt>
                <c:pt idx="479">
                  <c:v>236</c:v>
                </c:pt>
                <c:pt idx="480">
                  <c:v>236</c:v>
                </c:pt>
                <c:pt idx="481">
                  <c:v>236</c:v>
                </c:pt>
                <c:pt idx="482">
                  <c:v>236</c:v>
                </c:pt>
                <c:pt idx="483">
                  <c:v>236</c:v>
                </c:pt>
                <c:pt idx="484">
                  <c:v>236</c:v>
                </c:pt>
                <c:pt idx="485">
                  <c:v>236</c:v>
                </c:pt>
                <c:pt idx="486">
                  <c:v>225</c:v>
                </c:pt>
                <c:pt idx="487">
                  <c:v>225</c:v>
                </c:pt>
                <c:pt idx="488">
                  <c:v>225</c:v>
                </c:pt>
                <c:pt idx="489">
                  <c:v>225</c:v>
                </c:pt>
                <c:pt idx="490">
                  <c:v>225</c:v>
                </c:pt>
                <c:pt idx="491">
                  <c:v>225</c:v>
                </c:pt>
                <c:pt idx="492">
                  <c:v>225</c:v>
                </c:pt>
                <c:pt idx="493">
                  <c:v>225</c:v>
                </c:pt>
                <c:pt idx="494">
                  <c:v>225</c:v>
                </c:pt>
                <c:pt idx="495">
                  <c:v>225</c:v>
                </c:pt>
                <c:pt idx="496">
                  <c:v>225</c:v>
                </c:pt>
                <c:pt idx="497">
                  <c:v>225</c:v>
                </c:pt>
                <c:pt idx="498">
                  <c:v>225</c:v>
                </c:pt>
                <c:pt idx="499">
                  <c:v>225</c:v>
                </c:pt>
                <c:pt idx="500">
                  <c:v>225</c:v>
                </c:pt>
                <c:pt idx="501">
                  <c:v>225</c:v>
                </c:pt>
                <c:pt idx="502">
                  <c:v>225</c:v>
                </c:pt>
                <c:pt idx="503">
                  <c:v>225</c:v>
                </c:pt>
                <c:pt idx="504">
                  <c:v>225</c:v>
                </c:pt>
                <c:pt idx="505">
                  <c:v>225</c:v>
                </c:pt>
                <c:pt idx="506">
                  <c:v>225</c:v>
                </c:pt>
                <c:pt idx="507">
                  <c:v>225</c:v>
                </c:pt>
                <c:pt idx="508">
                  <c:v>225</c:v>
                </c:pt>
                <c:pt idx="509">
                  <c:v>225</c:v>
                </c:pt>
                <c:pt idx="510">
                  <c:v>225</c:v>
                </c:pt>
                <c:pt idx="511">
                  <c:v>225</c:v>
                </c:pt>
                <c:pt idx="512">
                  <c:v>225</c:v>
                </c:pt>
                <c:pt idx="513">
                  <c:v>225</c:v>
                </c:pt>
                <c:pt idx="514">
                  <c:v>225</c:v>
                </c:pt>
                <c:pt idx="515">
                  <c:v>225</c:v>
                </c:pt>
                <c:pt idx="516">
                  <c:v>225</c:v>
                </c:pt>
                <c:pt idx="517">
                  <c:v>225</c:v>
                </c:pt>
                <c:pt idx="518">
                  <c:v>225</c:v>
                </c:pt>
                <c:pt idx="519">
                  <c:v>225</c:v>
                </c:pt>
                <c:pt idx="520">
                  <c:v>225</c:v>
                </c:pt>
                <c:pt idx="521">
                  <c:v>225</c:v>
                </c:pt>
                <c:pt idx="522">
                  <c:v>225</c:v>
                </c:pt>
                <c:pt idx="523">
                  <c:v>225</c:v>
                </c:pt>
                <c:pt idx="524">
                  <c:v>225</c:v>
                </c:pt>
                <c:pt idx="525">
                  <c:v>225</c:v>
                </c:pt>
                <c:pt idx="526">
                  <c:v>225</c:v>
                </c:pt>
                <c:pt idx="527">
                  <c:v>225</c:v>
                </c:pt>
                <c:pt idx="528">
                  <c:v>225</c:v>
                </c:pt>
                <c:pt idx="529">
                  <c:v>225</c:v>
                </c:pt>
                <c:pt idx="530">
                  <c:v>225</c:v>
                </c:pt>
                <c:pt idx="531">
                  <c:v>213</c:v>
                </c:pt>
                <c:pt idx="532">
                  <c:v>213</c:v>
                </c:pt>
                <c:pt idx="533">
                  <c:v>213</c:v>
                </c:pt>
                <c:pt idx="534">
                  <c:v>213</c:v>
                </c:pt>
                <c:pt idx="535">
                  <c:v>213</c:v>
                </c:pt>
                <c:pt idx="536">
                  <c:v>213</c:v>
                </c:pt>
                <c:pt idx="537">
                  <c:v>213</c:v>
                </c:pt>
                <c:pt idx="538">
                  <c:v>213</c:v>
                </c:pt>
                <c:pt idx="539">
                  <c:v>213</c:v>
                </c:pt>
                <c:pt idx="540">
                  <c:v>213</c:v>
                </c:pt>
                <c:pt idx="541">
                  <c:v>213</c:v>
                </c:pt>
                <c:pt idx="542">
                  <c:v>213</c:v>
                </c:pt>
                <c:pt idx="543">
                  <c:v>213</c:v>
                </c:pt>
                <c:pt idx="544">
                  <c:v>213</c:v>
                </c:pt>
                <c:pt idx="545">
                  <c:v>213</c:v>
                </c:pt>
                <c:pt idx="546">
                  <c:v>213</c:v>
                </c:pt>
                <c:pt idx="547">
                  <c:v>213</c:v>
                </c:pt>
                <c:pt idx="548">
                  <c:v>213</c:v>
                </c:pt>
                <c:pt idx="549">
                  <c:v>213</c:v>
                </c:pt>
                <c:pt idx="550">
                  <c:v>213</c:v>
                </c:pt>
                <c:pt idx="551">
                  <c:v>213</c:v>
                </c:pt>
                <c:pt idx="552">
                  <c:v>213</c:v>
                </c:pt>
                <c:pt idx="553">
                  <c:v>213</c:v>
                </c:pt>
                <c:pt idx="554">
                  <c:v>213</c:v>
                </c:pt>
                <c:pt idx="555">
                  <c:v>213</c:v>
                </c:pt>
                <c:pt idx="556">
                  <c:v>213</c:v>
                </c:pt>
                <c:pt idx="557">
                  <c:v>213</c:v>
                </c:pt>
                <c:pt idx="558">
                  <c:v>213</c:v>
                </c:pt>
                <c:pt idx="559">
                  <c:v>213</c:v>
                </c:pt>
                <c:pt idx="560">
                  <c:v>213</c:v>
                </c:pt>
                <c:pt idx="561">
                  <c:v>213</c:v>
                </c:pt>
                <c:pt idx="562">
                  <c:v>213</c:v>
                </c:pt>
                <c:pt idx="563">
                  <c:v>213</c:v>
                </c:pt>
                <c:pt idx="564">
                  <c:v>213</c:v>
                </c:pt>
                <c:pt idx="565">
                  <c:v>213</c:v>
                </c:pt>
                <c:pt idx="566">
                  <c:v>213</c:v>
                </c:pt>
                <c:pt idx="567">
                  <c:v>213</c:v>
                </c:pt>
                <c:pt idx="568">
                  <c:v>213</c:v>
                </c:pt>
                <c:pt idx="569">
                  <c:v>213</c:v>
                </c:pt>
                <c:pt idx="570">
                  <c:v>213</c:v>
                </c:pt>
                <c:pt idx="571">
                  <c:v>213</c:v>
                </c:pt>
                <c:pt idx="572">
                  <c:v>202</c:v>
                </c:pt>
                <c:pt idx="573">
                  <c:v>202</c:v>
                </c:pt>
                <c:pt idx="574">
                  <c:v>202</c:v>
                </c:pt>
                <c:pt idx="575">
                  <c:v>202</c:v>
                </c:pt>
                <c:pt idx="576">
                  <c:v>202</c:v>
                </c:pt>
                <c:pt idx="577">
                  <c:v>202</c:v>
                </c:pt>
                <c:pt idx="578">
                  <c:v>202</c:v>
                </c:pt>
                <c:pt idx="579">
                  <c:v>202</c:v>
                </c:pt>
                <c:pt idx="580">
                  <c:v>202</c:v>
                </c:pt>
                <c:pt idx="581">
                  <c:v>202</c:v>
                </c:pt>
                <c:pt idx="582">
                  <c:v>202</c:v>
                </c:pt>
                <c:pt idx="583">
                  <c:v>202</c:v>
                </c:pt>
                <c:pt idx="584">
                  <c:v>202</c:v>
                </c:pt>
                <c:pt idx="585">
                  <c:v>202</c:v>
                </c:pt>
                <c:pt idx="586">
                  <c:v>202</c:v>
                </c:pt>
                <c:pt idx="587">
                  <c:v>202</c:v>
                </c:pt>
                <c:pt idx="588">
                  <c:v>202</c:v>
                </c:pt>
                <c:pt idx="589">
                  <c:v>202</c:v>
                </c:pt>
                <c:pt idx="590">
                  <c:v>202</c:v>
                </c:pt>
                <c:pt idx="591">
                  <c:v>202</c:v>
                </c:pt>
                <c:pt idx="592">
                  <c:v>202</c:v>
                </c:pt>
                <c:pt idx="593">
                  <c:v>202</c:v>
                </c:pt>
                <c:pt idx="594">
                  <c:v>202</c:v>
                </c:pt>
                <c:pt idx="595">
                  <c:v>202</c:v>
                </c:pt>
                <c:pt idx="596">
                  <c:v>202</c:v>
                </c:pt>
                <c:pt idx="597">
                  <c:v>202</c:v>
                </c:pt>
                <c:pt idx="598">
                  <c:v>202</c:v>
                </c:pt>
                <c:pt idx="599">
                  <c:v>202</c:v>
                </c:pt>
                <c:pt idx="600">
                  <c:v>202</c:v>
                </c:pt>
                <c:pt idx="601">
                  <c:v>202</c:v>
                </c:pt>
                <c:pt idx="602">
                  <c:v>202</c:v>
                </c:pt>
                <c:pt idx="603">
                  <c:v>202</c:v>
                </c:pt>
                <c:pt idx="604">
                  <c:v>202</c:v>
                </c:pt>
                <c:pt idx="605">
                  <c:v>202</c:v>
                </c:pt>
                <c:pt idx="606">
                  <c:v>202</c:v>
                </c:pt>
                <c:pt idx="607">
                  <c:v>202</c:v>
                </c:pt>
                <c:pt idx="608">
                  <c:v>202</c:v>
                </c:pt>
                <c:pt idx="609">
                  <c:v>202</c:v>
                </c:pt>
                <c:pt idx="610">
                  <c:v>202</c:v>
                </c:pt>
                <c:pt idx="611">
                  <c:v>202</c:v>
                </c:pt>
                <c:pt idx="612">
                  <c:v>202</c:v>
                </c:pt>
                <c:pt idx="613">
                  <c:v>191</c:v>
                </c:pt>
                <c:pt idx="614">
                  <c:v>191</c:v>
                </c:pt>
                <c:pt idx="615">
                  <c:v>191</c:v>
                </c:pt>
                <c:pt idx="616">
                  <c:v>191</c:v>
                </c:pt>
                <c:pt idx="617">
                  <c:v>191</c:v>
                </c:pt>
                <c:pt idx="618">
                  <c:v>191</c:v>
                </c:pt>
                <c:pt idx="619">
                  <c:v>191</c:v>
                </c:pt>
                <c:pt idx="620">
                  <c:v>191</c:v>
                </c:pt>
                <c:pt idx="621">
                  <c:v>191</c:v>
                </c:pt>
                <c:pt idx="622">
                  <c:v>191</c:v>
                </c:pt>
                <c:pt idx="623">
                  <c:v>191</c:v>
                </c:pt>
                <c:pt idx="624">
                  <c:v>191</c:v>
                </c:pt>
                <c:pt idx="625">
                  <c:v>191</c:v>
                </c:pt>
                <c:pt idx="626">
                  <c:v>191</c:v>
                </c:pt>
                <c:pt idx="627">
                  <c:v>191</c:v>
                </c:pt>
                <c:pt idx="628">
                  <c:v>191</c:v>
                </c:pt>
                <c:pt idx="629">
                  <c:v>191</c:v>
                </c:pt>
                <c:pt idx="630">
                  <c:v>191</c:v>
                </c:pt>
                <c:pt idx="631">
                  <c:v>191</c:v>
                </c:pt>
                <c:pt idx="632">
                  <c:v>191</c:v>
                </c:pt>
                <c:pt idx="633">
                  <c:v>191</c:v>
                </c:pt>
                <c:pt idx="634">
                  <c:v>191</c:v>
                </c:pt>
                <c:pt idx="635">
                  <c:v>191</c:v>
                </c:pt>
                <c:pt idx="636">
                  <c:v>191</c:v>
                </c:pt>
                <c:pt idx="637">
                  <c:v>191</c:v>
                </c:pt>
                <c:pt idx="638">
                  <c:v>191</c:v>
                </c:pt>
                <c:pt idx="639">
                  <c:v>191</c:v>
                </c:pt>
                <c:pt idx="640">
                  <c:v>191</c:v>
                </c:pt>
                <c:pt idx="641">
                  <c:v>191</c:v>
                </c:pt>
                <c:pt idx="642">
                  <c:v>191</c:v>
                </c:pt>
                <c:pt idx="643">
                  <c:v>191</c:v>
                </c:pt>
                <c:pt idx="644">
                  <c:v>191</c:v>
                </c:pt>
                <c:pt idx="645">
                  <c:v>191</c:v>
                </c:pt>
                <c:pt idx="646">
                  <c:v>191</c:v>
                </c:pt>
                <c:pt idx="647">
                  <c:v>191</c:v>
                </c:pt>
                <c:pt idx="648">
                  <c:v>191</c:v>
                </c:pt>
                <c:pt idx="649">
                  <c:v>191</c:v>
                </c:pt>
                <c:pt idx="650">
                  <c:v>191</c:v>
                </c:pt>
                <c:pt idx="651">
                  <c:v>191</c:v>
                </c:pt>
                <c:pt idx="652">
                  <c:v>191</c:v>
                </c:pt>
                <c:pt idx="653">
                  <c:v>191</c:v>
                </c:pt>
                <c:pt idx="654">
                  <c:v>180</c:v>
                </c:pt>
                <c:pt idx="655">
                  <c:v>180</c:v>
                </c:pt>
                <c:pt idx="656">
                  <c:v>180</c:v>
                </c:pt>
                <c:pt idx="657">
                  <c:v>180</c:v>
                </c:pt>
                <c:pt idx="658">
                  <c:v>180</c:v>
                </c:pt>
                <c:pt idx="659">
                  <c:v>180</c:v>
                </c:pt>
                <c:pt idx="660">
                  <c:v>180</c:v>
                </c:pt>
                <c:pt idx="661">
                  <c:v>180</c:v>
                </c:pt>
                <c:pt idx="662">
                  <c:v>180</c:v>
                </c:pt>
                <c:pt idx="663">
                  <c:v>180</c:v>
                </c:pt>
                <c:pt idx="664">
                  <c:v>180</c:v>
                </c:pt>
                <c:pt idx="665">
                  <c:v>180</c:v>
                </c:pt>
                <c:pt idx="666">
                  <c:v>180</c:v>
                </c:pt>
                <c:pt idx="667">
                  <c:v>180</c:v>
                </c:pt>
                <c:pt idx="668">
                  <c:v>180</c:v>
                </c:pt>
                <c:pt idx="669">
                  <c:v>180</c:v>
                </c:pt>
                <c:pt idx="670">
                  <c:v>180</c:v>
                </c:pt>
                <c:pt idx="671">
                  <c:v>180</c:v>
                </c:pt>
                <c:pt idx="672">
                  <c:v>180</c:v>
                </c:pt>
                <c:pt idx="673">
                  <c:v>180</c:v>
                </c:pt>
                <c:pt idx="674">
                  <c:v>180</c:v>
                </c:pt>
                <c:pt idx="675">
                  <c:v>180</c:v>
                </c:pt>
                <c:pt idx="676">
                  <c:v>180</c:v>
                </c:pt>
                <c:pt idx="677">
                  <c:v>180</c:v>
                </c:pt>
                <c:pt idx="678">
                  <c:v>180</c:v>
                </c:pt>
                <c:pt idx="679">
                  <c:v>180</c:v>
                </c:pt>
                <c:pt idx="680">
                  <c:v>180</c:v>
                </c:pt>
                <c:pt idx="681">
                  <c:v>180</c:v>
                </c:pt>
                <c:pt idx="682">
                  <c:v>180</c:v>
                </c:pt>
                <c:pt idx="683">
                  <c:v>180</c:v>
                </c:pt>
                <c:pt idx="684">
                  <c:v>180</c:v>
                </c:pt>
                <c:pt idx="685">
                  <c:v>180</c:v>
                </c:pt>
                <c:pt idx="686">
                  <c:v>180</c:v>
                </c:pt>
                <c:pt idx="687">
                  <c:v>180</c:v>
                </c:pt>
                <c:pt idx="688">
                  <c:v>180</c:v>
                </c:pt>
                <c:pt idx="689">
                  <c:v>180</c:v>
                </c:pt>
                <c:pt idx="690">
                  <c:v>180</c:v>
                </c:pt>
                <c:pt idx="691">
                  <c:v>180</c:v>
                </c:pt>
                <c:pt idx="692">
                  <c:v>180</c:v>
                </c:pt>
                <c:pt idx="693">
                  <c:v>180</c:v>
                </c:pt>
                <c:pt idx="694">
                  <c:v>180</c:v>
                </c:pt>
                <c:pt idx="695">
                  <c:v>180</c:v>
                </c:pt>
                <c:pt idx="696">
                  <c:v>180</c:v>
                </c:pt>
                <c:pt idx="697">
                  <c:v>180</c:v>
                </c:pt>
                <c:pt idx="698">
                  <c:v>180</c:v>
                </c:pt>
                <c:pt idx="699">
                  <c:v>180</c:v>
                </c:pt>
                <c:pt idx="700">
                  <c:v>180</c:v>
                </c:pt>
                <c:pt idx="701">
                  <c:v>180</c:v>
                </c:pt>
                <c:pt idx="702">
                  <c:v>180</c:v>
                </c:pt>
                <c:pt idx="703">
                  <c:v>180</c:v>
                </c:pt>
                <c:pt idx="704">
                  <c:v>180</c:v>
                </c:pt>
                <c:pt idx="705">
                  <c:v>180</c:v>
                </c:pt>
                <c:pt idx="706">
                  <c:v>180</c:v>
                </c:pt>
                <c:pt idx="707">
                  <c:v>180</c:v>
                </c:pt>
                <c:pt idx="708">
                  <c:v>180</c:v>
                </c:pt>
                <c:pt idx="709">
                  <c:v>168</c:v>
                </c:pt>
                <c:pt idx="710">
                  <c:v>168</c:v>
                </c:pt>
                <c:pt idx="711">
                  <c:v>168</c:v>
                </c:pt>
                <c:pt idx="712">
                  <c:v>168</c:v>
                </c:pt>
                <c:pt idx="713">
                  <c:v>168</c:v>
                </c:pt>
                <c:pt idx="714">
                  <c:v>168</c:v>
                </c:pt>
                <c:pt idx="715">
                  <c:v>168</c:v>
                </c:pt>
                <c:pt idx="716">
                  <c:v>168</c:v>
                </c:pt>
                <c:pt idx="717">
                  <c:v>168</c:v>
                </c:pt>
                <c:pt idx="718">
                  <c:v>168</c:v>
                </c:pt>
                <c:pt idx="719">
                  <c:v>168</c:v>
                </c:pt>
                <c:pt idx="720">
                  <c:v>168</c:v>
                </c:pt>
                <c:pt idx="721">
                  <c:v>168</c:v>
                </c:pt>
                <c:pt idx="722">
                  <c:v>168</c:v>
                </c:pt>
                <c:pt idx="723">
                  <c:v>168</c:v>
                </c:pt>
                <c:pt idx="724">
                  <c:v>168</c:v>
                </c:pt>
                <c:pt idx="725">
                  <c:v>168</c:v>
                </c:pt>
                <c:pt idx="726">
                  <c:v>168</c:v>
                </c:pt>
                <c:pt idx="727">
                  <c:v>168</c:v>
                </c:pt>
                <c:pt idx="728">
                  <c:v>168</c:v>
                </c:pt>
                <c:pt idx="729">
                  <c:v>168</c:v>
                </c:pt>
                <c:pt idx="730">
                  <c:v>168</c:v>
                </c:pt>
                <c:pt idx="731">
                  <c:v>168</c:v>
                </c:pt>
                <c:pt idx="732">
                  <c:v>168</c:v>
                </c:pt>
                <c:pt idx="733">
                  <c:v>168</c:v>
                </c:pt>
                <c:pt idx="734">
                  <c:v>168</c:v>
                </c:pt>
                <c:pt idx="735">
                  <c:v>168</c:v>
                </c:pt>
                <c:pt idx="736">
                  <c:v>168</c:v>
                </c:pt>
                <c:pt idx="737">
                  <c:v>168</c:v>
                </c:pt>
                <c:pt idx="738">
                  <c:v>168</c:v>
                </c:pt>
                <c:pt idx="739">
                  <c:v>168</c:v>
                </c:pt>
                <c:pt idx="740">
                  <c:v>168</c:v>
                </c:pt>
                <c:pt idx="741">
                  <c:v>168</c:v>
                </c:pt>
                <c:pt idx="742">
                  <c:v>168</c:v>
                </c:pt>
                <c:pt idx="743">
                  <c:v>168</c:v>
                </c:pt>
                <c:pt idx="744">
                  <c:v>157</c:v>
                </c:pt>
                <c:pt idx="745">
                  <c:v>157</c:v>
                </c:pt>
                <c:pt idx="746">
                  <c:v>157</c:v>
                </c:pt>
                <c:pt idx="747">
                  <c:v>157</c:v>
                </c:pt>
                <c:pt idx="748">
                  <c:v>157</c:v>
                </c:pt>
                <c:pt idx="749">
                  <c:v>157</c:v>
                </c:pt>
                <c:pt idx="750">
                  <c:v>157</c:v>
                </c:pt>
                <c:pt idx="751">
                  <c:v>157</c:v>
                </c:pt>
                <c:pt idx="752">
                  <c:v>157</c:v>
                </c:pt>
                <c:pt idx="753">
                  <c:v>157</c:v>
                </c:pt>
                <c:pt idx="754">
                  <c:v>157</c:v>
                </c:pt>
                <c:pt idx="755">
                  <c:v>157</c:v>
                </c:pt>
                <c:pt idx="756">
                  <c:v>157</c:v>
                </c:pt>
                <c:pt idx="757">
                  <c:v>157</c:v>
                </c:pt>
                <c:pt idx="758">
                  <c:v>157</c:v>
                </c:pt>
                <c:pt idx="759">
                  <c:v>157</c:v>
                </c:pt>
                <c:pt idx="760">
                  <c:v>157</c:v>
                </c:pt>
                <c:pt idx="761">
                  <c:v>157</c:v>
                </c:pt>
                <c:pt idx="762">
                  <c:v>157</c:v>
                </c:pt>
                <c:pt idx="763">
                  <c:v>157</c:v>
                </c:pt>
                <c:pt idx="764">
                  <c:v>157</c:v>
                </c:pt>
                <c:pt idx="765">
                  <c:v>157</c:v>
                </c:pt>
                <c:pt idx="766">
                  <c:v>157</c:v>
                </c:pt>
                <c:pt idx="767">
                  <c:v>157</c:v>
                </c:pt>
                <c:pt idx="768">
                  <c:v>157</c:v>
                </c:pt>
                <c:pt idx="769">
                  <c:v>157</c:v>
                </c:pt>
                <c:pt idx="770">
                  <c:v>157</c:v>
                </c:pt>
                <c:pt idx="771">
                  <c:v>157</c:v>
                </c:pt>
                <c:pt idx="772">
                  <c:v>157</c:v>
                </c:pt>
                <c:pt idx="773">
                  <c:v>157</c:v>
                </c:pt>
                <c:pt idx="774">
                  <c:v>157</c:v>
                </c:pt>
                <c:pt idx="775">
                  <c:v>157</c:v>
                </c:pt>
                <c:pt idx="776">
                  <c:v>157</c:v>
                </c:pt>
                <c:pt idx="777">
                  <c:v>157</c:v>
                </c:pt>
                <c:pt idx="778">
                  <c:v>157</c:v>
                </c:pt>
                <c:pt idx="779">
                  <c:v>157</c:v>
                </c:pt>
                <c:pt idx="780">
                  <c:v>157</c:v>
                </c:pt>
                <c:pt idx="781">
                  <c:v>157</c:v>
                </c:pt>
                <c:pt idx="782">
                  <c:v>146</c:v>
                </c:pt>
                <c:pt idx="783">
                  <c:v>146</c:v>
                </c:pt>
                <c:pt idx="784">
                  <c:v>146</c:v>
                </c:pt>
                <c:pt idx="785">
                  <c:v>146</c:v>
                </c:pt>
                <c:pt idx="786">
                  <c:v>146</c:v>
                </c:pt>
                <c:pt idx="787">
                  <c:v>146</c:v>
                </c:pt>
                <c:pt idx="788">
                  <c:v>146</c:v>
                </c:pt>
                <c:pt idx="789">
                  <c:v>146</c:v>
                </c:pt>
                <c:pt idx="790">
                  <c:v>146</c:v>
                </c:pt>
                <c:pt idx="791">
                  <c:v>146</c:v>
                </c:pt>
                <c:pt idx="792">
                  <c:v>146</c:v>
                </c:pt>
                <c:pt idx="793">
                  <c:v>146</c:v>
                </c:pt>
                <c:pt idx="794">
                  <c:v>146</c:v>
                </c:pt>
                <c:pt idx="795">
                  <c:v>146</c:v>
                </c:pt>
                <c:pt idx="796">
                  <c:v>146</c:v>
                </c:pt>
                <c:pt idx="797">
                  <c:v>146</c:v>
                </c:pt>
                <c:pt idx="798">
                  <c:v>146</c:v>
                </c:pt>
                <c:pt idx="799">
                  <c:v>146</c:v>
                </c:pt>
                <c:pt idx="800">
                  <c:v>146</c:v>
                </c:pt>
                <c:pt idx="801">
                  <c:v>146</c:v>
                </c:pt>
                <c:pt idx="802">
                  <c:v>146</c:v>
                </c:pt>
                <c:pt idx="803">
                  <c:v>146</c:v>
                </c:pt>
                <c:pt idx="804">
                  <c:v>146</c:v>
                </c:pt>
                <c:pt idx="805">
                  <c:v>146</c:v>
                </c:pt>
                <c:pt idx="806">
                  <c:v>146</c:v>
                </c:pt>
                <c:pt idx="807">
                  <c:v>146</c:v>
                </c:pt>
                <c:pt idx="808">
                  <c:v>146</c:v>
                </c:pt>
                <c:pt idx="809">
                  <c:v>146</c:v>
                </c:pt>
                <c:pt idx="810">
                  <c:v>146</c:v>
                </c:pt>
                <c:pt idx="811">
                  <c:v>146</c:v>
                </c:pt>
                <c:pt idx="812">
                  <c:v>146</c:v>
                </c:pt>
                <c:pt idx="813">
                  <c:v>146</c:v>
                </c:pt>
                <c:pt idx="814">
                  <c:v>146</c:v>
                </c:pt>
                <c:pt idx="815">
                  <c:v>146</c:v>
                </c:pt>
                <c:pt idx="816">
                  <c:v>146</c:v>
                </c:pt>
                <c:pt idx="817">
                  <c:v>146</c:v>
                </c:pt>
                <c:pt idx="818">
                  <c:v>146</c:v>
                </c:pt>
                <c:pt idx="819">
                  <c:v>146</c:v>
                </c:pt>
                <c:pt idx="820">
                  <c:v>146</c:v>
                </c:pt>
                <c:pt idx="821">
                  <c:v>146</c:v>
                </c:pt>
                <c:pt idx="822">
                  <c:v>146</c:v>
                </c:pt>
                <c:pt idx="823">
                  <c:v>146</c:v>
                </c:pt>
                <c:pt idx="824">
                  <c:v>146</c:v>
                </c:pt>
                <c:pt idx="825">
                  <c:v>146</c:v>
                </c:pt>
                <c:pt idx="826">
                  <c:v>146</c:v>
                </c:pt>
                <c:pt idx="827">
                  <c:v>146</c:v>
                </c:pt>
                <c:pt idx="828">
                  <c:v>146</c:v>
                </c:pt>
                <c:pt idx="829">
                  <c:v>146</c:v>
                </c:pt>
                <c:pt idx="830">
                  <c:v>146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146</c:v>
                </c:pt>
                <c:pt idx="835">
                  <c:v>146</c:v>
                </c:pt>
                <c:pt idx="836">
                  <c:v>146</c:v>
                </c:pt>
                <c:pt idx="837">
                  <c:v>146</c:v>
                </c:pt>
                <c:pt idx="838">
                  <c:v>146</c:v>
                </c:pt>
                <c:pt idx="839">
                  <c:v>146</c:v>
                </c:pt>
                <c:pt idx="840">
                  <c:v>146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123</c:v>
                </c:pt>
                <c:pt idx="890">
                  <c:v>123</c:v>
                </c:pt>
                <c:pt idx="891">
                  <c:v>123</c:v>
                </c:pt>
                <c:pt idx="892">
                  <c:v>123</c:v>
                </c:pt>
                <c:pt idx="893">
                  <c:v>123</c:v>
                </c:pt>
                <c:pt idx="894">
                  <c:v>123</c:v>
                </c:pt>
                <c:pt idx="895">
                  <c:v>123</c:v>
                </c:pt>
                <c:pt idx="896">
                  <c:v>123</c:v>
                </c:pt>
                <c:pt idx="897">
                  <c:v>123</c:v>
                </c:pt>
                <c:pt idx="898">
                  <c:v>123</c:v>
                </c:pt>
                <c:pt idx="899">
                  <c:v>123</c:v>
                </c:pt>
                <c:pt idx="900">
                  <c:v>123</c:v>
                </c:pt>
                <c:pt idx="901">
                  <c:v>123</c:v>
                </c:pt>
                <c:pt idx="902">
                  <c:v>123</c:v>
                </c:pt>
                <c:pt idx="903">
                  <c:v>123</c:v>
                </c:pt>
                <c:pt idx="904">
                  <c:v>123</c:v>
                </c:pt>
                <c:pt idx="905">
                  <c:v>123</c:v>
                </c:pt>
                <c:pt idx="906">
                  <c:v>123</c:v>
                </c:pt>
                <c:pt idx="907">
                  <c:v>123</c:v>
                </c:pt>
                <c:pt idx="908">
                  <c:v>123</c:v>
                </c:pt>
                <c:pt idx="909">
                  <c:v>123</c:v>
                </c:pt>
                <c:pt idx="910">
                  <c:v>123</c:v>
                </c:pt>
                <c:pt idx="911">
                  <c:v>123</c:v>
                </c:pt>
                <c:pt idx="912">
                  <c:v>123</c:v>
                </c:pt>
                <c:pt idx="913">
                  <c:v>123</c:v>
                </c:pt>
                <c:pt idx="914">
                  <c:v>123</c:v>
                </c:pt>
                <c:pt idx="915">
                  <c:v>123</c:v>
                </c:pt>
                <c:pt idx="916">
                  <c:v>123</c:v>
                </c:pt>
                <c:pt idx="917">
                  <c:v>123</c:v>
                </c:pt>
                <c:pt idx="918">
                  <c:v>123</c:v>
                </c:pt>
                <c:pt idx="919">
                  <c:v>123</c:v>
                </c:pt>
                <c:pt idx="920">
                  <c:v>123</c:v>
                </c:pt>
                <c:pt idx="921">
                  <c:v>123</c:v>
                </c:pt>
                <c:pt idx="922">
                  <c:v>123</c:v>
                </c:pt>
                <c:pt idx="923">
                  <c:v>123</c:v>
                </c:pt>
                <c:pt idx="924">
                  <c:v>123</c:v>
                </c:pt>
                <c:pt idx="925">
                  <c:v>123</c:v>
                </c:pt>
                <c:pt idx="926">
                  <c:v>123</c:v>
                </c:pt>
                <c:pt idx="927">
                  <c:v>123</c:v>
                </c:pt>
                <c:pt idx="928">
                  <c:v>123</c:v>
                </c:pt>
                <c:pt idx="929">
                  <c:v>123</c:v>
                </c:pt>
                <c:pt idx="930">
                  <c:v>123</c:v>
                </c:pt>
                <c:pt idx="931">
                  <c:v>123</c:v>
                </c:pt>
                <c:pt idx="932">
                  <c:v>123</c:v>
                </c:pt>
                <c:pt idx="933">
                  <c:v>123</c:v>
                </c:pt>
                <c:pt idx="934">
                  <c:v>123</c:v>
                </c:pt>
                <c:pt idx="935">
                  <c:v>112</c:v>
                </c:pt>
                <c:pt idx="936">
                  <c:v>112</c:v>
                </c:pt>
                <c:pt idx="937">
                  <c:v>112</c:v>
                </c:pt>
                <c:pt idx="938">
                  <c:v>112</c:v>
                </c:pt>
                <c:pt idx="939">
                  <c:v>112</c:v>
                </c:pt>
                <c:pt idx="940">
                  <c:v>112</c:v>
                </c:pt>
                <c:pt idx="941">
                  <c:v>112</c:v>
                </c:pt>
                <c:pt idx="942">
                  <c:v>112</c:v>
                </c:pt>
                <c:pt idx="943">
                  <c:v>112</c:v>
                </c:pt>
                <c:pt idx="944">
                  <c:v>112</c:v>
                </c:pt>
                <c:pt idx="945">
                  <c:v>112</c:v>
                </c:pt>
                <c:pt idx="946">
                  <c:v>112</c:v>
                </c:pt>
                <c:pt idx="947">
                  <c:v>112</c:v>
                </c:pt>
                <c:pt idx="948">
                  <c:v>112</c:v>
                </c:pt>
                <c:pt idx="949">
                  <c:v>112</c:v>
                </c:pt>
                <c:pt idx="950">
                  <c:v>112</c:v>
                </c:pt>
                <c:pt idx="951">
                  <c:v>112</c:v>
                </c:pt>
                <c:pt idx="952">
                  <c:v>112</c:v>
                </c:pt>
                <c:pt idx="953">
                  <c:v>112</c:v>
                </c:pt>
                <c:pt idx="954">
                  <c:v>112</c:v>
                </c:pt>
                <c:pt idx="955">
                  <c:v>112</c:v>
                </c:pt>
                <c:pt idx="956">
                  <c:v>112</c:v>
                </c:pt>
                <c:pt idx="957">
                  <c:v>112</c:v>
                </c:pt>
                <c:pt idx="958">
                  <c:v>112</c:v>
                </c:pt>
                <c:pt idx="959">
                  <c:v>112</c:v>
                </c:pt>
                <c:pt idx="960">
                  <c:v>112</c:v>
                </c:pt>
                <c:pt idx="961">
                  <c:v>112</c:v>
                </c:pt>
                <c:pt idx="962">
                  <c:v>112</c:v>
                </c:pt>
                <c:pt idx="963">
                  <c:v>112</c:v>
                </c:pt>
                <c:pt idx="964">
                  <c:v>112</c:v>
                </c:pt>
                <c:pt idx="965">
                  <c:v>112</c:v>
                </c:pt>
                <c:pt idx="966">
                  <c:v>112</c:v>
                </c:pt>
                <c:pt idx="967">
                  <c:v>112</c:v>
                </c:pt>
                <c:pt idx="968">
                  <c:v>112</c:v>
                </c:pt>
                <c:pt idx="969">
                  <c:v>112</c:v>
                </c:pt>
                <c:pt idx="970">
                  <c:v>112</c:v>
                </c:pt>
                <c:pt idx="971">
                  <c:v>112</c:v>
                </c:pt>
                <c:pt idx="972">
                  <c:v>112</c:v>
                </c:pt>
                <c:pt idx="973">
                  <c:v>112</c:v>
                </c:pt>
                <c:pt idx="974">
                  <c:v>112</c:v>
                </c:pt>
                <c:pt idx="975">
                  <c:v>112</c:v>
                </c:pt>
                <c:pt idx="976">
                  <c:v>112</c:v>
                </c:pt>
                <c:pt idx="977">
                  <c:v>101</c:v>
                </c:pt>
                <c:pt idx="978">
                  <c:v>101</c:v>
                </c:pt>
                <c:pt idx="979">
                  <c:v>101</c:v>
                </c:pt>
                <c:pt idx="980">
                  <c:v>101</c:v>
                </c:pt>
                <c:pt idx="981">
                  <c:v>101</c:v>
                </c:pt>
                <c:pt idx="982">
                  <c:v>101</c:v>
                </c:pt>
                <c:pt idx="983">
                  <c:v>101</c:v>
                </c:pt>
                <c:pt idx="984">
                  <c:v>101</c:v>
                </c:pt>
                <c:pt idx="985">
                  <c:v>101</c:v>
                </c:pt>
                <c:pt idx="986">
                  <c:v>101</c:v>
                </c:pt>
                <c:pt idx="987">
                  <c:v>101</c:v>
                </c:pt>
                <c:pt idx="988">
                  <c:v>101</c:v>
                </c:pt>
                <c:pt idx="989">
                  <c:v>101</c:v>
                </c:pt>
                <c:pt idx="990">
                  <c:v>101</c:v>
                </c:pt>
                <c:pt idx="991">
                  <c:v>101</c:v>
                </c:pt>
                <c:pt idx="992">
                  <c:v>101</c:v>
                </c:pt>
                <c:pt idx="993">
                  <c:v>101</c:v>
                </c:pt>
                <c:pt idx="994">
                  <c:v>101</c:v>
                </c:pt>
                <c:pt idx="995">
                  <c:v>101</c:v>
                </c:pt>
                <c:pt idx="996">
                  <c:v>101</c:v>
                </c:pt>
                <c:pt idx="997">
                  <c:v>101</c:v>
                </c:pt>
                <c:pt idx="998">
                  <c:v>101</c:v>
                </c:pt>
                <c:pt idx="999">
                  <c:v>101</c:v>
                </c:pt>
                <c:pt idx="1000">
                  <c:v>101</c:v>
                </c:pt>
                <c:pt idx="1001">
                  <c:v>101</c:v>
                </c:pt>
                <c:pt idx="1002">
                  <c:v>101</c:v>
                </c:pt>
                <c:pt idx="1003">
                  <c:v>101</c:v>
                </c:pt>
                <c:pt idx="1004">
                  <c:v>101</c:v>
                </c:pt>
                <c:pt idx="1005">
                  <c:v>101</c:v>
                </c:pt>
                <c:pt idx="1006">
                  <c:v>101</c:v>
                </c:pt>
                <c:pt idx="1007">
                  <c:v>101</c:v>
                </c:pt>
                <c:pt idx="1008">
                  <c:v>101</c:v>
                </c:pt>
                <c:pt idx="1009">
                  <c:v>101</c:v>
                </c:pt>
                <c:pt idx="1010">
                  <c:v>101</c:v>
                </c:pt>
                <c:pt idx="1011">
                  <c:v>101</c:v>
                </c:pt>
                <c:pt idx="1012">
                  <c:v>101</c:v>
                </c:pt>
                <c:pt idx="1013">
                  <c:v>101</c:v>
                </c:pt>
                <c:pt idx="1014">
                  <c:v>101</c:v>
                </c:pt>
                <c:pt idx="1015">
                  <c:v>101</c:v>
                </c:pt>
                <c:pt idx="1016">
                  <c:v>101</c:v>
                </c:pt>
                <c:pt idx="1017">
                  <c:v>101</c:v>
                </c:pt>
                <c:pt idx="1018">
                  <c:v>101</c:v>
                </c:pt>
                <c:pt idx="1019">
                  <c:v>101</c:v>
                </c:pt>
                <c:pt idx="1020">
                  <c:v>101</c:v>
                </c:pt>
                <c:pt idx="1021">
                  <c:v>101</c:v>
                </c:pt>
                <c:pt idx="1022">
                  <c:v>101</c:v>
                </c:pt>
                <c:pt idx="1023">
                  <c:v>90</c:v>
                </c:pt>
                <c:pt idx="1024">
                  <c:v>90</c:v>
                </c:pt>
                <c:pt idx="1025">
                  <c:v>90</c:v>
                </c:pt>
                <c:pt idx="1026">
                  <c:v>90</c:v>
                </c:pt>
                <c:pt idx="1027">
                  <c:v>90</c:v>
                </c:pt>
                <c:pt idx="1028">
                  <c:v>90</c:v>
                </c:pt>
                <c:pt idx="1029">
                  <c:v>90</c:v>
                </c:pt>
                <c:pt idx="1030">
                  <c:v>90</c:v>
                </c:pt>
                <c:pt idx="1031">
                  <c:v>90</c:v>
                </c:pt>
                <c:pt idx="1032">
                  <c:v>90</c:v>
                </c:pt>
                <c:pt idx="1033">
                  <c:v>90</c:v>
                </c:pt>
                <c:pt idx="1034">
                  <c:v>90</c:v>
                </c:pt>
                <c:pt idx="1035">
                  <c:v>90</c:v>
                </c:pt>
                <c:pt idx="1036">
                  <c:v>90</c:v>
                </c:pt>
                <c:pt idx="1037">
                  <c:v>90</c:v>
                </c:pt>
                <c:pt idx="1038">
                  <c:v>90</c:v>
                </c:pt>
                <c:pt idx="1039">
                  <c:v>90</c:v>
                </c:pt>
                <c:pt idx="1040">
                  <c:v>90</c:v>
                </c:pt>
                <c:pt idx="1041">
                  <c:v>90</c:v>
                </c:pt>
                <c:pt idx="1042">
                  <c:v>90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90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78</c:v>
                </c:pt>
                <c:pt idx="1078">
                  <c:v>78</c:v>
                </c:pt>
                <c:pt idx="1079">
                  <c:v>78</c:v>
                </c:pt>
                <c:pt idx="1080">
                  <c:v>78</c:v>
                </c:pt>
                <c:pt idx="1081">
                  <c:v>78</c:v>
                </c:pt>
                <c:pt idx="1082">
                  <c:v>78</c:v>
                </c:pt>
                <c:pt idx="1083">
                  <c:v>78</c:v>
                </c:pt>
                <c:pt idx="1084">
                  <c:v>78</c:v>
                </c:pt>
                <c:pt idx="1085">
                  <c:v>78</c:v>
                </c:pt>
                <c:pt idx="1086">
                  <c:v>78</c:v>
                </c:pt>
                <c:pt idx="1087">
                  <c:v>78</c:v>
                </c:pt>
                <c:pt idx="1088">
                  <c:v>78</c:v>
                </c:pt>
                <c:pt idx="1089">
                  <c:v>78</c:v>
                </c:pt>
                <c:pt idx="1090">
                  <c:v>78</c:v>
                </c:pt>
                <c:pt idx="1091">
                  <c:v>78</c:v>
                </c:pt>
                <c:pt idx="1092">
                  <c:v>78</c:v>
                </c:pt>
                <c:pt idx="1093">
                  <c:v>78</c:v>
                </c:pt>
                <c:pt idx="1094">
                  <c:v>78</c:v>
                </c:pt>
                <c:pt idx="1095">
                  <c:v>78</c:v>
                </c:pt>
                <c:pt idx="1096">
                  <c:v>78</c:v>
                </c:pt>
                <c:pt idx="1097">
                  <c:v>78</c:v>
                </c:pt>
                <c:pt idx="1098">
                  <c:v>78</c:v>
                </c:pt>
                <c:pt idx="1099">
                  <c:v>78</c:v>
                </c:pt>
                <c:pt idx="1100">
                  <c:v>78</c:v>
                </c:pt>
                <c:pt idx="1101">
                  <c:v>78</c:v>
                </c:pt>
                <c:pt idx="1102">
                  <c:v>78</c:v>
                </c:pt>
                <c:pt idx="1103">
                  <c:v>78</c:v>
                </c:pt>
                <c:pt idx="1104">
                  <c:v>78</c:v>
                </c:pt>
                <c:pt idx="1105">
                  <c:v>78</c:v>
                </c:pt>
                <c:pt idx="1106">
                  <c:v>78</c:v>
                </c:pt>
                <c:pt idx="1107">
                  <c:v>78</c:v>
                </c:pt>
                <c:pt idx="1108">
                  <c:v>78</c:v>
                </c:pt>
                <c:pt idx="1109">
                  <c:v>78</c:v>
                </c:pt>
                <c:pt idx="1110">
                  <c:v>78</c:v>
                </c:pt>
                <c:pt idx="1111">
                  <c:v>78</c:v>
                </c:pt>
                <c:pt idx="1112">
                  <c:v>78</c:v>
                </c:pt>
                <c:pt idx="1113">
                  <c:v>78</c:v>
                </c:pt>
                <c:pt idx="1114">
                  <c:v>78</c:v>
                </c:pt>
                <c:pt idx="1115">
                  <c:v>78</c:v>
                </c:pt>
                <c:pt idx="1116">
                  <c:v>78</c:v>
                </c:pt>
                <c:pt idx="1117">
                  <c:v>78</c:v>
                </c:pt>
                <c:pt idx="1118">
                  <c:v>78</c:v>
                </c:pt>
                <c:pt idx="1119">
                  <c:v>78</c:v>
                </c:pt>
                <c:pt idx="1120">
                  <c:v>78</c:v>
                </c:pt>
                <c:pt idx="1121">
                  <c:v>67</c:v>
                </c:pt>
                <c:pt idx="1122">
                  <c:v>67</c:v>
                </c:pt>
                <c:pt idx="1123">
                  <c:v>67</c:v>
                </c:pt>
                <c:pt idx="1124">
                  <c:v>67</c:v>
                </c:pt>
                <c:pt idx="1125">
                  <c:v>67</c:v>
                </c:pt>
                <c:pt idx="1126">
                  <c:v>67</c:v>
                </c:pt>
                <c:pt idx="1127">
                  <c:v>67</c:v>
                </c:pt>
                <c:pt idx="1128">
                  <c:v>67</c:v>
                </c:pt>
                <c:pt idx="1129">
                  <c:v>67</c:v>
                </c:pt>
                <c:pt idx="1130">
                  <c:v>67</c:v>
                </c:pt>
                <c:pt idx="1131">
                  <c:v>67</c:v>
                </c:pt>
                <c:pt idx="1132">
                  <c:v>67</c:v>
                </c:pt>
                <c:pt idx="1133">
                  <c:v>67</c:v>
                </c:pt>
                <c:pt idx="1134">
                  <c:v>67</c:v>
                </c:pt>
                <c:pt idx="1135">
                  <c:v>67</c:v>
                </c:pt>
                <c:pt idx="1136">
                  <c:v>67</c:v>
                </c:pt>
                <c:pt idx="1137">
                  <c:v>67</c:v>
                </c:pt>
                <c:pt idx="1138">
                  <c:v>67</c:v>
                </c:pt>
                <c:pt idx="1139">
                  <c:v>67</c:v>
                </c:pt>
                <c:pt idx="1140">
                  <c:v>67</c:v>
                </c:pt>
                <c:pt idx="1141">
                  <c:v>67</c:v>
                </c:pt>
                <c:pt idx="1142">
                  <c:v>67</c:v>
                </c:pt>
                <c:pt idx="1143">
                  <c:v>67</c:v>
                </c:pt>
                <c:pt idx="1144">
                  <c:v>67</c:v>
                </c:pt>
                <c:pt idx="1145">
                  <c:v>67</c:v>
                </c:pt>
                <c:pt idx="1146">
                  <c:v>67</c:v>
                </c:pt>
                <c:pt idx="1147">
                  <c:v>67</c:v>
                </c:pt>
                <c:pt idx="1148">
                  <c:v>67</c:v>
                </c:pt>
                <c:pt idx="1149">
                  <c:v>67</c:v>
                </c:pt>
                <c:pt idx="1150">
                  <c:v>67</c:v>
                </c:pt>
                <c:pt idx="1151">
                  <c:v>67</c:v>
                </c:pt>
                <c:pt idx="1152">
                  <c:v>67</c:v>
                </c:pt>
                <c:pt idx="1153">
                  <c:v>67</c:v>
                </c:pt>
                <c:pt idx="1154">
                  <c:v>67</c:v>
                </c:pt>
                <c:pt idx="1155">
                  <c:v>67</c:v>
                </c:pt>
                <c:pt idx="1156">
                  <c:v>67</c:v>
                </c:pt>
                <c:pt idx="1157">
                  <c:v>67</c:v>
                </c:pt>
                <c:pt idx="1158">
                  <c:v>67</c:v>
                </c:pt>
                <c:pt idx="1159">
                  <c:v>67</c:v>
                </c:pt>
                <c:pt idx="1160">
                  <c:v>67</c:v>
                </c:pt>
                <c:pt idx="1161">
                  <c:v>67</c:v>
                </c:pt>
                <c:pt idx="1162">
                  <c:v>67</c:v>
                </c:pt>
                <c:pt idx="1163">
                  <c:v>67</c:v>
                </c:pt>
                <c:pt idx="1164">
                  <c:v>67</c:v>
                </c:pt>
                <c:pt idx="1165">
                  <c:v>67</c:v>
                </c:pt>
                <c:pt idx="1166">
                  <c:v>67</c:v>
                </c:pt>
                <c:pt idx="1167">
                  <c:v>67</c:v>
                </c:pt>
                <c:pt idx="1168">
                  <c:v>67</c:v>
                </c:pt>
                <c:pt idx="1169">
                  <c:v>67</c:v>
                </c:pt>
                <c:pt idx="1170">
                  <c:v>67</c:v>
                </c:pt>
                <c:pt idx="1171">
                  <c:v>67</c:v>
                </c:pt>
                <c:pt idx="1172">
                  <c:v>67</c:v>
                </c:pt>
                <c:pt idx="1173">
                  <c:v>67</c:v>
                </c:pt>
                <c:pt idx="1174">
                  <c:v>67</c:v>
                </c:pt>
                <c:pt idx="1175">
                  <c:v>67</c:v>
                </c:pt>
                <c:pt idx="1176">
                  <c:v>67</c:v>
                </c:pt>
                <c:pt idx="1177">
                  <c:v>67</c:v>
                </c:pt>
                <c:pt idx="1178">
                  <c:v>67</c:v>
                </c:pt>
                <c:pt idx="1179">
                  <c:v>67</c:v>
                </c:pt>
                <c:pt idx="1180">
                  <c:v>67</c:v>
                </c:pt>
                <c:pt idx="1181">
                  <c:v>67</c:v>
                </c:pt>
                <c:pt idx="1182">
                  <c:v>67</c:v>
                </c:pt>
                <c:pt idx="1183">
                  <c:v>67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56</c:v>
                </c:pt>
                <c:pt idx="1217">
                  <c:v>56</c:v>
                </c:pt>
                <c:pt idx="1218">
                  <c:v>56</c:v>
                </c:pt>
                <c:pt idx="1219">
                  <c:v>56</c:v>
                </c:pt>
                <c:pt idx="1220">
                  <c:v>56</c:v>
                </c:pt>
                <c:pt idx="1221">
                  <c:v>56</c:v>
                </c:pt>
                <c:pt idx="1222">
                  <c:v>56</c:v>
                </c:pt>
                <c:pt idx="1223">
                  <c:v>56</c:v>
                </c:pt>
                <c:pt idx="1224">
                  <c:v>56</c:v>
                </c:pt>
                <c:pt idx="1225">
                  <c:v>56</c:v>
                </c:pt>
                <c:pt idx="1226">
                  <c:v>56</c:v>
                </c:pt>
                <c:pt idx="1227">
                  <c:v>56</c:v>
                </c:pt>
                <c:pt idx="1228">
                  <c:v>56</c:v>
                </c:pt>
                <c:pt idx="1229">
                  <c:v>56</c:v>
                </c:pt>
                <c:pt idx="1230">
                  <c:v>56</c:v>
                </c:pt>
                <c:pt idx="1231">
                  <c:v>56</c:v>
                </c:pt>
                <c:pt idx="1232">
                  <c:v>56</c:v>
                </c:pt>
                <c:pt idx="1233">
                  <c:v>45</c:v>
                </c:pt>
                <c:pt idx="1234">
                  <c:v>45</c:v>
                </c:pt>
                <c:pt idx="1235">
                  <c:v>45</c:v>
                </c:pt>
                <c:pt idx="1236">
                  <c:v>45</c:v>
                </c:pt>
                <c:pt idx="1237">
                  <c:v>45</c:v>
                </c:pt>
                <c:pt idx="1238">
                  <c:v>45</c:v>
                </c:pt>
                <c:pt idx="1239">
                  <c:v>45</c:v>
                </c:pt>
                <c:pt idx="1240">
                  <c:v>45</c:v>
                </c:pt>
                <c:pt idx="1241">
                  <c:v>45</c:v>
                </c:pt>
                <c:pt idx="1242">
                  <c:v>45</c:v>
                </c:pt>
                <c:pt idx="1243">
                  <c:v>45</c:v>
                </c:pt>
                <c:pt idx="1244">
                  <c:v>45</c:v>
                </c:pt>
                <c:pt idx="1245">
                  <c:v>45</c:v>
                </c:pt>
                <c:pt idx="1246">
                  <c:v>45</c:v>
                </c:pt>
                <c:pt idx="1247">
                  <c:v>45</c:v>
                </c:pt>
                <c:pt idx="1248">
                  <c:v>45</c:v>
                </c:pt>
                <c:pt idx="1249">
                  <c:v>45</c:v>
                </c:pt>
                <c:pt idx="1250">
                  <c:v>45</c:v>
                </c:pt>
                <c:pt idx="1251">
                  <c:v>45</c:v>
                </c:pt>
                <c:pt idx="1252">
                  <c:v>45</c:v>
                </c:pt>
                <c:pt idx="1253">
                  <c:v>45</c:v>
                </c:pt>
                <c:pt idx="1254">
                  <c:v>45</c:v>
                </c:pt>
                <c:pt idx="1255">
                  <c:v>45</c:v>
                </c:pt>
                <c:pt idx="1256">
                  <c:v>45</c:v>
                </c:pt>
                <c:pt idx="1257">
                  <c:v>45</c:v>
                </c:pt>
                <c:pt idx="1258">
                  <c:v>45</c:v>
                </c:pt>
                <c:pt idx="1259">
                  <c:v>45</c:v>
                </c:pt>
                <c:pt idx="1260">
                  <c:v>45</c:v>
                </c:pt>
                <c:pt idx="1261">
                  <c:v>45</c:v>
                </c:pt>
                <c:pt idx="1262">
                  <c:v>45</c:v>
                </c:pt>
                <c:pt idx="1263">
                  <c:v>45</c:v>
                </c:pt>
                <c:pt idx="1264">
                  <c:v>45</c:v>
                </c:pt>
                <c:pt idx="1265">
                  <c:v>45</c:v>
                </c:pt>
                <c:pt idx="1266">
                  <c:v>45</c:v>
                </c:pt>
                <c:pt idx="1267">
                  <c:v>45</c:v>
                </c:pt>
                <c:pt idx="1268">
                  <c:v>45</c:v>
                </c:pt>
                <c:pt idx="1269">
                  <c:v>45</c:v>
                </c:pt>
                <c:pt idx="1270">
                  <c:v>45</c:v>
                </c:pt>
                <c:pt idx="1271">
                  <c:v>45</c:v>
                </c:pt>
                <c:pt idx="1272">
                  <c:v>45</c:v>
                </c:pt>
                <c:pt idx="1273">
                  <c:v>45</c:v>
                </c:pt>
                <c:pt idx="1274">
                  <c:v>45</c:v>
                </c:pt>
                <c:pt idx="1275">
                  <c:v>45</c:v>
                </c:pt>
                <c:pt idx="1276">
                  <c:v>45</c:v>
                </c:pt>
                <c:pt idx="1277">
                  <c:v>45</c:v>
                </c:pt>
                <c:pt idx="1278">
                  <c:v>45</c:v>
                </c:pt>
                <c:pt idx="1279">
                  <c:v>45</c:v>
                </c:pt>
                <c:pt idx="1280">
                  <c:v>45</c:v>
                </c:pt>
                <c:pt idx="1281">
                  <c:v>45</c:v>
                </c:pt>
                <c:pt idx="1282">
                  <c:v>45</c:v>
                </c:pt>
                <c:pt idx="1283">
                  <c:v>45</c:v>
                </c:pt>
                <c:pt idx="1284">
                  <c:v>45</c:v>
                </c:pt>
                <c:pt idx="1285">
                  <c:v>45</c:v>
                </c:pt>
                <c:pt idx="1286">
                  <c:v>33</c:v>
                </c:pt>
                <c:pt idx="1287">
                  <c:v>33</c:v>
                </c:pt>
                <c:pt idx="1288">
                  <c:v>33</c:v>
                </c:pt>
                <c:pt idx="1289">
                  <c:v>33</c:v>
                </c:pt>
                <c:pt idx="1290">
                  <c:v>33</c:v>
                </c:pt>
                <c:pt idx="1291">
                  <c:v>33</c:v>
                </c:pt>
                <c:pt idx="1292">
                  <c:v>33</c:v>
                </c:pt>
                <c:pt idx="1293">
                  <c:v>33</c:v>
                </c:pt>
                <c:pt idx="1294">
                  <c:v>33</c:v>
                </c:pt>
                <c:pt idx="1295">
                  <c:v>33</c:v>
                </c:pt>
                <c:pt idx="1296">
                  <c:v>33</c:v>
                </c:pt>
                <c:pt idx="1297">
                  <c:v>33</c:v>
                </c:pt>
                <c:pt idx="1298">
                  <c:v>33</c:v>
                </c:pt>
                <c:pt idx="1299">
                  <c:v>33</c:v>
                </c:pt>
                <c:pt idx="1300">
                  <c:v>33</c:v>
                </c:pt>
                <c:pt idx="1301">
                  <c:v>33</c:v>
                </c:pt>
                <c:pt idx="1302">
                  <c:v>33</c:v>
                </c:pt>
                <c:pt idx="1303">
                  <c:v>33</c:v>
                </c:pt>
                <c:pt idx="1304">
                  <c:v>33</c:v>
                </c:pt>
                <c:pt idx="1305">
                  <c:v>33</c:v>
                </c:pt>
                <c:pt idx="1306">
                  <c:v>33</c:v>
                </c:pt>
                <c:pt idx="1307">
                  <c:v>33</c:v>
                </c:pt>
                <c:pt idx="1308">
                  <c:v>33</c:v>
                </c:pt>
                <c:pt idx="1309">
                  <c:v>33</c:v>
                </c:pt>
                <c:pt idx="1310">
                  <c:v>33</c:v>
                </c:pt>
                <c:pt idx="1311">
                  <c:v>33</c:v>
                </c:pt>
                <c:pt idx="1312">
                  <c:v>33</c:v>
                </c:pt>
                <c:pt idx="1313">
                  <c:v>33</c:v>
                </c:pt>
                <c:pt idx="1314">
                  <c:v>33</c:v>
                </c:pt>
                <c:pt idx="1315">
                  <c:v>33</c:v>
                </c:pt>
                <c:pt idx="1316">
                  <c:v>33</c:v>
                </c:pt>
                <c:pt idx="1317">
                  <c:v>33</c:v>
                </c:pt>
                <c:pt idx="1318">
                  <c:v>33</c:v>
                </c:pt>
                <c:pt idx="1319">
                  <c:v>33</c:v>
                </c:pt>
                <c:pt idx="1320">
                  <c:v>33</c:v>
                </c:pt>
                <c:pt idx="1321">
                  <c:v>33</c:v>
                </c:pt>
                <c:pt idx="1322">
                  <c:v>33</c:v>
                </c:pt>
                <c:pt idx="1323">
                  <c:v>33</c:v>
                </c:pt>
                <c:pt idx="1324">
                  <c:v>33</c:v>
                </c:pt>
                <c:pt idx="1325">
                  <c:v>33</c:v>
                </c:pt>
                <c:pt idx="1326">
                  <c:v>33</c:v>
                </c:pt>
                <c:pt idx="1327">
                  <c:v>33</c:v>
                </c:pt>
                <c:pt idx="1328">
                  <c:v>33</c:v>
                </c:pt>
                <c:pt idx="1329">
                  <c:v>33</c:v>
                </c:pt>
                <c:pt idx="1330">
                  <c:v>33</c:v>
                </c:pt>
                <c:pt idx="1331">
                  <c:v>33</c:v>
                </c:pt>
                <c:pt idx="1332">
                  <c:v>33</c:v>
                </c:pt>
                <c:pt idx="1333">
                  <c:v>33</c:v>
                </c:pt>
                <c:pt idx="1334">
                  <c:v>33</c:v>
                </c:pt>
                <c:pt idx="1335">
                  <c:v>33</c:v>
                </c:pt>
                <c:pt idx="1336">
                  <c:v>33</c:v>
                </c:pt>
                <c:pt idx="1337">
                  <c:v>33</c:v>
                </c:pt>
                <c:pt idx="1338">
                  <c:v>33</c:v>
                </c:pt>
                <c:pt idx="1339">
                  <c:v>33</c:v>
                </c:pt>
                <c:pt idx="1340">
                  <c:v>33</c:v>
                </c:pt>
                <c:pt idx="1341">
                  <c:v>22</c:v>
                </c:pt>
                <c:pt idx="1342">
                  <c:v>22</c:v>
                </c:pt>
                <c:pt idx="1343">
                  <c:v>22</c:v>
                </c:pt>
                <c:pt idx="1344">
                  <c:v>22</c:v>
                </c:pt>
                <c:pt idx="1345">
                  <c:v>22</c:v>
                </c:pt>
                <c:pt idx="1346">
                  <c:v>22</c:v>
                </c:pt>
                <c:pt idx="1347">
                  <c:v>22</c:v>
                </c:pt>
                <c:pt idx="1348">
                  <c:v>22</c:v>
                </c:pt>
                <c:pt idx="1349">
                  <c:v>22</c:v>
                </c:pt>
                <c:pt idx="1350">
                  <c:v>22</c:v>
                </c:pt>
                <c:pt idx="1351">
                  <c:v>22</c:v>
                </c:pt>
                <c:pt idx="1352">
                  <c:v>22</c:v>
                </c:pt>
                <c:pt idx="1353">
                  <c:v>22</c:v>
                </c:pt>
                <c:pt idx="1354">
                  <c:v>22</c:v>
                </c:pt>
                <c:pt idx="1355">
                  <c:v>22</c:v>
                </c:pt>
                <c:pt idx="1356">
                  <c:v>22</c:v>
                </c:pt>
                <c:pt idx="1357">
                  <c:v>22</c:v>
                </c:pt>
                <c:pt idx="1358">
                  <c:v>22</c:v>
                </c:pt>
                <c:pt idx="1359">
                  <c:v>22</c:v>
                </c:pt>
                <c:pt idx="1360">
                  <c:v>22</c:v>
                </c:pt>
                <c:pt idx="1361">
                  <c:v>22</c:v>
                </c:pt>
                <c:pt idx="1362">
                  <c:v>22</c:v>
                </c:pt>
                <c:pt idx="1363">
                  <c:v>22</c:v>
                </c:pt>
                <c:pt idx="1364">
                  <c:v>22</c:v>
                </c:pt>
                <c:pt idx="1365">
                  <c:v>22</c:v>
                </c:pt>
                <c:pt idx="1366">
                  <c:v>22</c:v>
                </c:pt>
                <c:pt idx="1367">
                  <c:v>22</c:v>
                </c:pt>
                <c:pt idx="1368">
                  <c:v>22</c:v>
                </c:pt>
                <c:pt idx="1369">
                  <c:v>22</c:v>
                </c:pt>
                <c:pt idx="1370">
                  <c:v>22</c:v>
                </c:pt>
                <c:pt idx="1371">
                  <c:v>22</c:v>
                </c:pt>
                <c:pt idx="1372">
                  <c:v>22</c:v>
                </c:pt>
                <c:pt idx="1373">
                  <c:v>22</c:v>
                </c:pt>
                <c:pt idx="1374">
                  <c:v>22</c:v>
                </c:pt>
                <c:pt idx="1375">
                  <c:v>22</c:v>
                </c:pt>
                <c:pt idx="1376">
                  <c:v>22</c:v>
                </c:pt>
                <c:pt idx="1377">
                  <c:v>22</c:v>
                </c:pt>
                <c:pt idx="1378">
                  <c:v>22</c:v>
                </c:pt>
                <c:pt idx="1379">
                  <c:v>22</c:v>
                </c:pt>
                <c:pt idx="1380">
                  <c:v>22</c:v>
                </c:pt>
                <c:pt idx="1381">
                  <c:v>22</c:v>
                </c:pt>
                <c:pt idx="1382">
                  <c:v>22</c:v>
                </c:pt>
                <c:pt idx="1383">
                  <c:v>22</c:v>
                </c:pt>
                <c:pt idx="1384">
                  <c:v>22</c:v>
                </c:pt>
                <c:pt idx="1385">
                  <c:v>22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D-449C-B420-BF199D05E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52863"/>
        <c:axId val="1659132239"/>
      </c:lineChart>
      <c:catAx>
        <c:axId val="70052863"/>
        <c:scaling>
          <c:orientation val="minMax"/>
        </c:scaling>
        <c:delete val="1"/>
        <c:axPos val="b"/>
        <c:majorTickMark val="none"/>
        <c:minorTickMark val="none"/>
        <c:tickLblPos val="nextTo"/>
        <c:crossAx val="1659132239"/>
        <c:crosses val="autoZero"/>
        <c:auto val="1"/>
        <c:lblAlgn val="ctr"/>
        <c:lblOffset val="100"/>
        <c:noMultiLvlLbl val="0"/>
      </c:catAx>
      <c:valAx>
        <c:axId val="165913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Sheet2!$AW$28:$AW$1533</c:f>
              <c:numCache>
                <c:formatCode>General</c:formatCode>
                <c:ptCount val="1506"/>
                <c:pt idx="0">
                  <c:v>10.760985352862861</c:v>
                </c:pt>
                <c:pt idx="1">
                  <c:v>10.521970705725721</c:v>
                </c:pt>
                <c:pt idx="2">
                  <c:v>10.282956058588582</c:v>
                </c:pt>
                <c:pt idx="3">
                  <c:v>10.043941411451442</c:v>
                </c:pt>
                <c:pt idx="4">
                  <c:v>9.8049267643143025</c:v>
                </c:pt>
                <c:pt idx="5">
                  <c:v>9.5659121171771631</c:v>
                </c:pt>
                <c:pt idx="6">
                  <c:v>9.3268974700400236</c:v>
                </c:pt>
                <c:pt idx="7">
                  <c:v>9.0878828229028841</c:v>
                </c:pt>
                <c:pt idx="8">
                  <c:v>8.8488681757657446</c:v>
                </c:pt>
                <c:pt idx="9">
                  <c:v>8.6098535286286051</c:v>
                </c:pt>
                <c:pt idx="10">
                  <c:v>8.3708388814914656</c:v>
                </c:pt>
                <c:pt idx="11">
                  <c:v>8.1318242343543261</c:v>
                </c:pt>
                <c:pt idx="12">
                  <c:v>7.8928095872171866</c:v>
                </c:pt>
                <c:pt idx="13">
                  <c:v>7.6537949400800471</c:v>
                </c:pt>
                <c:pt idx="14">
                  <c:v>7.4147802929429076</c:v>
                </c:pt>
                <c:pt idx="15">
                  <c:v>7.1757656458057681</c:v>
                </c:pt>
                <c:pt idx="16">
                  <c:v>6.9367509986686287</c:v>
                </c:pt>
                <c:pt idx="17">
                  <c:v>6.6977363515314892</c:v>
                </c:pt>
                <c:pt idx="18">
                  <c:v>6.4587217043943497</c:v>
                </c:pt>
                <c:pt idx="19">
                  <c:v>6.2197070572572102</c:v>
                </c:pt>
                <c:pt idx="20">
                  <c:v>5.9806924101200707</c:v>
                </c:pt>
                <c:pt idx="21">
                  <c:v>5.7416777629829312</c:v>
                </c:pt>
                <c:pt idx="22">
                  <c:v>5.5026631158457917</c:v>
                </c:pt>
                <c:pt idx="23">
                  <c:v>5.2636484687086522</c:v>
                </c:pt>
                <c:pt idx="24">
                  <c:v>5.0246338215715127</c:v>
                </c:pt>
                <c:pt idx="25">
                  <c:v>4.7856191744343732</c:v>
                </c:pt>
                <c:pt idx="26">
                  <c:v>4.5466045272972337</c:v>
                </c:pt>
                <c:pt idx="27">
                  <c:v>4.3075898801600943</c:v>
                </c:pt>
                <c:pt idx="28">
                  <c:v>4.0685752330229548</c:v>
                </c:pt>
                <c:pt idx="29">
                  <c:v>3.8295605858858153</c:v>
                </c:pt>
                <c:pt idx="30">
                  <c:v>3.5905459387486758</c:v>
                </c:pt>
                <c:pt idx="31">
                  <c:v>3.3515312916115363</c:v>
                </c:pt>
                <c:pt idx="32">
                  <c:v>3.1125166444743968</c:v>
                </c:pt>
                <c:pt idx="33">
                  <c:v>2.8735019973372573</c:v>
                </c:pt>
                <c:pt idx="34">
                  <c:v>2.6344873502001178</c:v>
                </c:pt>
                <c:pt idx="35">
                  <c:v>2.3954727030629783</c:v>
                </c:pt>
                <c:pt idx="36">
                  <c:v>2.1564580559258388</c:v>
                </c:pt>
                <c:pt idx="37">
                  <c:v>12.917443408788699</c:v>
                </c:pt>
                <c:pt idx="38">
                  <c:v>12.67842876165156</c:v>
                </c:pt>
                <c:pt idx="39">
                  <c:v>12.43941411451442</c:v>
                </c:pt>
                <c:pt idx="40">
                  <c:v>12.200399467377281</c:v>
                </c:pt>
                <c:pt idx="41">
                  <c:v>11.961384820240141</c:v>
                </c:pt>
                <c:pt idx="42">
                  <c:v>11.722370173103002</c:v>
                </c:pt>
                <c:pt idx="43">
                  <c:v>11.483355525965862</c:v>
                </c:pt>
                <c:pt idx="44">
                  <c:v>11.244340878828723</c:v>
                </c:pt>
                <c:pt idx="45">
                  <c:v>11.005326231691583</c:v>
                </c:pt>
                <c:pt idx="46">
                  <c:v>10.766311584554444</c:v>
                </c:pt>
                <c:pt idx="47">
                  <c:v>10.527296937417304</c:v>
                </c:pt>
                <c:pt idx="48">
                  <c:v>10.288282290280165</c:v>
                </c:pt>
                <c:pt idx="49">
                  <c:v>10.049267643143025</c:v>
                </c:pt>
                <c:pt idx="50">
                  <c:v>9.810252996005886</c:v>
                </c:pt>
                <c:pt idx="51">
                  <c:v>9.5712383488687465</c:v>
                </c:pt>
                <c:pt idx="52">
                  <c:v>9.332223701731607</c:v>
                </c:pt>
                <c:pt idx="53">
                  <c:v>9.0932090545944675</c:v>
                </c:pt>
                <c:pt idx="54">
                  <c:v>8.854194407457328</c:v>
                </c:pt>
                <c:pt idx="55">
                  <c:v>8.6151797603201885</c:v>
                </c:pt>
                <c:pt idx="56">
                  <c:v>8.376165113183049</c:v>
                </c:pt>
                <c:pt idx="57">
                  <c:v>8.1371504660459095</c:v>
                </c:pt>
                <c:pt idx="58">
                  <c:v>7.89813581890877</c:v>
                </c:pt>
                <c:pt idx="59">
                  <c:v>7.6591211717716305</c:v>
                </c:pt>
                <c:pt idx="60">
                  <c:v>7.4201065246344911</c:v>
                </c:pt>
                <c:pt idx="61">
                  <c:v>7.1810918774973516</c:v>
                </c:pt>
                <c:pt idx="62">
                  <c:v>6.9420772303602121</c:v>
                </c:pt>
                <c:pt idx="63">
                  <c:v>6.7030625832230726</c:v>
                </c:pt>
                <c:pt idx="64">
                  <c:v>6.4640479360859331</c:v>
                </c:pt>
                <c:pt idx="65">
                  <c:v>6.2250332889487936</c:v>
                </c:pt>
                <c:pt idx="66">
                  <c:v>5.9860186418116541</c:v>
                </c:pt>
                <c:pt idx="67">
                  <c:v>5.7470039946745146</c:v>
                </c:pt>
                <c:pt idx="68">
                  <c:v>5.5079893475373751</c:v>
                </c:pt>
                <c:pt idx="69">
                  <c:v>5.2689747004002356</c:v>
                </c:pt>
                <c:pt idx="70">
                  <c:v>5.0299600532630961</c:v>
                </c:pt>
                <c:pt idx="71">
                  <c:v>4.7909454061259567</c:v>
                </c:pt>
                <c:pt idx="72">
                  <c:v>4.5519307589888172</c:v>
                </c:pt>
                <c:pt idx="73">
                  <c:v>4.3129161118516777</c:v>
                </c:pt>
                <c:pt idx="74">
                  <c:v>4.0739014647145382</c:v>
                </c:pt>
                <c:pt idx="75">
                  <c:v>3.8348868175773987</c:v>
                </c:pt>
                <c:pt idx="76">
                  <c:v>3.5958721704402592</c:v>
                </c:pt>
                <c:pt idx="77">
                  <c:v>3.3568575233031197</c:v>
                </c:pt>
                <c:pt idx="78">
                  <c:v>3.1178428761659802</c:v>
                </c:pt>
                <c:pt idx="79">
                  <c:v>2.8788282290288407</c:v>
                </c:pt>
                <c:pt idx="80">
                  <c:v>2.6398135818917012</c:v>
                </c:pt>
                <c:pt idx="81">
                  <c:v>2.4007989347545617</c:v>
                </c:pt>
                <c:pt idx="82">
                  <c:v>2.1617842876174223</c:v>
                </c:pt>
                <c:pt idx="83">
                  <c:v>1.9227696404802828</c:v>
                </c:pt>
                <c:pt idx="84">
                  <c:v>1.6837549933431433</c:v>
                </c:pt>
                <c:pt idx="85">
                  <c:v>12.444740346206004</c:v>
                </c:pt>
                <c:pt idx="86">
                  <c:v>12.205725699068864</c:v>
                </c:pt>
                <c:pt idx="87">
                  <c:v>11.966711051931725</c:v>
                </c:pt>
                <c:pt idx="88">
                  <c:v>11.727696404794585</c:v>
                </c:pt>
                <c:pt idx="89">
                  <c:v>11.488681757657446</c:v>
                </c:pt>
                <c:pt idx="90">
                  <c:v>11.249667110520306</c:v>
                </c:pt>
                <c:pt idx="91">
                  <c:v>11.010652463383167</c:v>
                </c:pt>
                <c:pt idx="92">
                  <c:v>10.771637816246027</c:v>
                </c:pt>
                <c:pt idx="93">
                  <c:v>10.532623169108888</c:v>
                </c:pt>
                <c:pt idx="94">
                  <c:v>10.293608521971748</c:v>
                </c:pt>
                <c:pt idx="95">
                  <c:v>10.054593874834609</c:v>
                </c:pt>
                <c:pt idx="96">
                  <c:v>9.8155792276974694</c:v>
                </c:pt>
                <c:pt idx="97">
                  <c:v>9.5765645805603299</c:v>
                </c:pt>
                <c:pt idx="98">
                  <c:v>9.3375499334231904</c:v>
                </c:pt>
                <c:pt idx="99">
                  <c:v>9.0985352862860509</c:v>
                </c:pt>
                <c:pt idx="100">
                  <c:v>8.8595206391489114</c:v>
                </c:pt>
                <c:pt idx="101">
                  <c:v>8.6205059920117719</c:v>
                </c:pt>
                <c:pt idx="102">
                  <c:v>8.3814913448746324</c:v>
                </c:pt>
                <c:pt idx="103">
                  <c:v>8.1424766977374929</c:v>
                </c:pt>
                <c:pt idx="104">
                  <c:v>7.9034620506003535</c:v>
                </c:pt>
                <c:pt idx="105">
                  <c:v>7.664447403463214</c:v>
                </c:pt>
                <c:pt idx="106">
                  <c:v>7.4254327563260745</c:v>
                </c:pt>
                <c:pt idx="107">
                  <c:v>7.186418109188935</c:v>
                </c:pt>
                <c:pt idx="108">
                  <c:v>6.9474034620517955</c:v>
                </c:pt>
                <c:pt idx="109">
                  <c:v>6.708388814914656</c:v>
                </c:pt>
                <c:pt idx="110">
                  <c:v>6.4693741677775165</c:v>
                </c:pt>
                <c:pt idx="111">
                  <c:v>6.230359520640377</c:v>
                </c:pt>
                <c:pt idx="112">
                  <c:v>5.9913448735032375</c:v>
                </c:pt>
                <c:pt idx="113">
                  <c:v>5.752330226366098</c:v>
                </c:pt>
                <c:pt idx="114">
                  <c:v>5.5133155792289585</c:v>
                </c:pt>
                <c:pt idx="115">
                  <c:v>5.274300932091819</c:v>
                </c:pt>
                <c:pt idx="116">
                  <c:v>5.0352862849546796</c:v>
                </c:pt>
                <c:pt idx="117">
                  <c:v>4.7962716378175401</c:v>
                </c:pt>
                <c:pt idx="118">
                  <c:v>4.5572569906804006</c:v>
                </c:pt>
                <c:pt idx="119">
                  <c:v>4.3182423435432611</c:v>
                </c:pt>
                <c:pt idx="120">
                  <c:v>4.0792276964061216</c:v>
                </c:pt>
                <c:pt idx="121">
                  <c:v>3.8402130492689821</c:v>
                </c:pt>
                <c:pt idx="122">
                  <c:v>3.6011984021318426</c:v>
                </c:pt>
                <c:pt idx="123">
                  <c:v>3.3621837549947031</c:v>
                </c:pt>
                <c:pt idx="124">
                  <c:v>3.1231691078575636</c:v>
                </c:pt>
                <c:pt idx="125">
                  <c:v>2.8841544607204241</c:v>
                </c:pt>
                <c:pt idx="126">
                  <c:v>2.6451398135832846</c:v>
                </c:pt>
                <c:pt idx="127">
                  <c:v>2.4061251664461452</c:v>
                </c:pt>
                <c:pt idx="128">
                  <c:v>2.1671105193090057</c:v>
                </c:pt>
                <c:pt idx="129">
                  <c:v>1.9280958721718662</c:v>
                </c:pt>
                <c:pt idx="130">
                  <c:v>1.6890812250347267</c:v>
                </c:pt>
                <c:pt idx="131">
                  <c:v>1.4500665778975872</c:v>
                </c:pt>
                <c:pt idx="132">
                  <c:v>1.2110519307604477</c:v>
                </c:pt>
                <c:pt idx="133">
                  <c:v>0.97203728362330821</c:v>
                </c:pt>
                <c:pt idx="134">
                  <c:v>0.73302263648616872</c:v>
                </c:pt>
                <c:pt idx="135">
                  <c:v>0.49400798934902923</c:v>
                </c:pt>
                <c:pt idx="136">
                  <c:v>11.25499334221189</c:v>
                </c:pt>
                <c:pt idx="137">
                  <c:v>11.01597869507475</c:v>
                </c:pt>
                <c:pt idx="138">
                  <c:v>10.776964047937611</c:v>
                </c:pt>
                <c:pt idx="139">
                  <c:v>10.537949400800471</c:v>
                </c:pt>
                <c:pt idx="140">
                  <c:v>10.298934753663332</c:v>
                </c:pt>
                <c:pt idx="141">
                  <c:v>10.059920106526192</c:v>
                </c:pt>
                <c:pt idx="142">
                  <c:v>9.8209054593890528</c:v>
                </c:pt>
                <c:pt idx="143">
                  <c:v>9.5818908122519133</c:v>
                </c:pt>
                <c:pt idx="144">
                  <c:v>9.3428761651147738</c:v>
                </c:pt>
                <c:pt idx="145">
                  <c:v>9.1038615179776343</c:v>
                </c:pt>
                <c:pt idx="146">
                  <c:v>8.8648468708404948</c:v>
                </c:pt>
                <c:pt idx="147">
                  <c:v>8.6258322237033553</c:v>
                </c:pt>
                <c:pt idx="148">
                  <c:v>8.3868175765662158</c:v>
                </c:pt>
                <c:pt idx="149">
                  <c:v>8.1478029294290764</c:v>
                </c:pt>
                <c:pt idx="150">
                  <c:v>7.9087882822919369</c:v>
                </c:pt>
                <c:pt idx="151">
                  <c:v>7.6697736351547974</c:v>
                </c:pt>
                <c:pt idx="152">
                  <c:v>7.4307589880176579</c:v>
                </c:pt>
                <c:pt idx="153">
                  <c:v>7.1917443408805184</c:v>
                </c:pt>
                <c:pt idx="154">
                  <c:v>6.9527296937433789</c:v>
                </c:pt>
                <c:pt idx="155">
                  <c:v>6.7137150466062394</c:v>
                </c:pt>
                <c:pt idx="156">
                  <c:v>6.4747003994690999</c:v>
                </c:pt>
                <c:pt idx="157">
                  <c:v>6.2356857523319604</c:v>
                </c:pt>
                <c:pt idx="158">
                  <c:v>5.9966711051948209</c:v>
                </c:pt>
                <c:pt idx="159">
                  <c:v>5.7576564580576814</c:v>
                </c:pt>
                <c:pt idx="160">
                  <c:v>5.518641810920542</c:v>
                </c:pt>
                <c:pt idx="161">
                  <c:v>5.2796271637834025</c:v>
                </c:pt>
                <c:pt idx="162">
                  <c:v>5.040612516646263</c:v>
                </c:pt>
                <c:pt idx="163">
                  <c:v>4.8015978695091235</c:v>
                </c:pt>
                <c:pt idx="164">
                  <c:v>4.562583222371984</c:v>
                </c:pt>
                <c:pt idx="165">
                  <c:v>4.3235685752348445</c:v>
                </c:pt>
                <c:pt idx="166">
                  <c:v>4.084553928097705</c:v>
                </c:pt>
                <c:pt idx="167">
                  <c:v>3.8455392809605655</c:v>
                </c:pt>
                <c:pt idx="168">
                  <c:v>3.606524633823426</c:v>
                </c:pt>
                <c:pt idx="169">
                  <c:v>3.3675099866862865</c:v>
                </c:pt>
                <c:pt idx="170">
                  <c:v>3.128495339549147</c:v>
                </c:pt>
                <c:pt idx="171">
                  <c:v>2.8894806924120076</c:v>
                </c:pt>
                <c:pt idx="172">
                  <c:v>2.6504660452748681</c:v>
                </c:pt>
                <c:pt idx="173">
                  <c:v>2.4114513981377286</c:v>
                </c:pt>
                <c:pt idx="174">
                  <c:v>2.1724367510005891</c:v>
                </c:pt>
                <c:pt idx="175">
                  <c:v>1.9334221038634496</c:v>
                </c:pt>
                <c:pt idx="176">
                  <c:v>1.6944074567263101</c:v>
                </c:pt>
                <c:pt idx="177">
                  <c:v>1.4553928095891706</c:v>
                </c:pt>
                <c:pt idx="178">
                  <c:v>1.2163781624520311</c:v>
                </c:pt>
                <c:pt idx="179">
                  <c:v>0.97736351531489163</c:v>
                </c:pt>
                <c:pt idx="180">
                  <c:v>0.73834886817775214</c:v>
                </c:pt>
                <c:pt idx="181">
                  <c:v>12.499334221040613</c:v>
                </c:pt>
                <c:pt idx="182">
                  <c:v>12.260319573903473</c:v>
                </c:pt>
                <c:pt idx="183">
                  <c:v>12.021304926766334</c:v>
                </c:pt>
                <c:pt idx="184">
                  <c:v>11.782290279629194</c:v>
                </c:pt>
                <c:pt idx="185">
                  <c:v>11.543275632492055</c:v>
                </c:pt>
                <c:pt idx="186">
                  <c:v>11.304260985354915</c:v>
                </c:pt>
                <c:pt idx="187">
                  <c:v>11.065246338217776</c:v>
                </c:pt>
                <c:pt idx="188">
                  <c:v>10.826231691080636</c:v>
                </c:pt>
                <c:pt idx="189">
                  <c:v>10.587217043943497</c:v>
                </c:pt>
                <c:pt idx="190">
                  <c:v>10.348202396806357</c:v>
                </c:pt>
                <c:pt idx="191">
                  <c:v>10.109187749669218</c:v>
                </c:pt>
                <c:pt idx="192">
                  <c:v>9.8701731025320782</c:v>
                </c:pt>
                <c:pt idx="193">
                  <c:v>9.6311584553949388</c:v>
                </c:pt>
                <c:pt idx="194">
                  <c:v>9.3921438082577993</c:v>
                </c:pt>
                <c:pt idx="195">
                  <c:v>9.1531291611206598</c:v>
                </c:pt>
                <c:pt idx="196">
                  <c:v>8.9141145139835203</c:v>
                </c:pt>
                <c:pt idx="197">
                  <c:v>8.6750998668463808</c:v>
                </c:pt>
                <c:pt idx="198">
                  <c:v>8.4360852197092413</c:v>
                </c:pt>
                <c:pt idx="199">
                  <c:v>8.1970705725721018</c:v>
                </c:pt>
                <c:pt idx="200">
                  <c:v>7.9580559254349623</c:v>
                </c:pt>
                <c:pt idx="201">
                  <c:v>7.7190412782978228</c:v>
                </c:pt>
                <c:pt idx="202">
                  <c:v>7.4800266311606833</c:v>
                </c:pt>
                <c:pt idx="203">
                  <c:v>7.2410119840235438</c:v>
                </c:pt>
                <c:pt idx="204">
                  <c:v>7.0019973368864044</c:v>
                </c:pt>
                <c:pt idx="205">
                  <c:v>6.7629826897492649</c:v>
                </c:pt>
                <c:pt idx="206">
                  <c:v>6.5239680426121254</c:v>
                </c:pt>
                <c:pt idx="207">
                  <c:v>6.2849533954749859</c:v>
                </c:pt>
                <c:pt idx="208">
                  <c:v>6.0459387483378464</c:v>
                </c:pt>
                <c:pt idx="209">
                  <c:v>5.8069241012007069</c:v>
                </c:pt>
                <c:pt idx="210">
                  <c:v>5.5679094540635674</c:v>
                </c:pt>
                <c:pt idx="211">
                  <c:v>5.3288948069264279</c:v>
                </c:pt>
                <c:pt idx="212">
                  <c:v>5.0898801597892884</c:v>
                </c:pt>
                <c:pt idx="213">
                  <c:v>4.8508655126521489</c:v>
                </c:pt>
                <c:pt idx="214">
                  <c:v>4.6118508655150094</c:v>
                </c:pt>
                <c:pt idx="215">
                  <c:v>4.37283621837787</c:v>
                </c:pt>
                <c:pt idx="216">
                  <c:v>4.1338215712407305</c:v>
                </c:pt>
                <c:pt idx="217">
                  <c:v>3.894806924103591</c:v>
                </c:pt>
                <c:pt idx="218">
                  <c:v>3.6557922769664515</c:v>
                </c:pt>
                <c:pt idx="219">
                  <c:v>3.416777629829312</c:v>
                </c:pt>
                <c:pt idx="220">
                  <c:v>3.1777629826921725</c:v>
                </c:pt>
                <c:pt idx="221">
                  <c:v>2.938748335555033</c:v>
                </c:pt>
                <c:pt idx="222">
                  <c:v>2.6997336884178935</c:v>
                </c:pt>
                <c:pt idx="223">
                  <c:v>2.460719041280754</c:v>
                </c:pt>
                <c:pt idx="224">
                  <c:v>2.2217043941436145</c:v>
                </c:pt>
                <c:pt idx="225">
                  <c:v>12.982689747006475</c:v>
                </c:pt>
                <c:pt idx="226">
                  <c:v>12.743675099869336</c:v>
                </c:pt>
                <c:pt idx="227">
                  <c:v>12.504660452732196</c:v>
                </c:pt>
                <c:pt idx="228">
                  <c:v>12.265645805595057</c:v>
                </c:pt>
                <c:pt idx="229">
                  <c:v>12.026631158457917</c:v>
                </c:pt>
                <c:pt idx="230">
                  <c:v>11.787616511320778</c:v>
                </c:pt>
                <c:pt idx="231">
                  <c:v>11.548601864183638</c:v>
                </c:pt>
                <c:pt idx="232">
                  <c:v>11.309587217046499</c:v>
                </c:pt>
                <c:pt idx="233">
                  <c:v>11.070572569909359</c:v>
                </c:pt>
                <c:pt idx="234">
                  <c:v>10.83155792277222</c:v>
                </c:pt>
                <c:pt idx="235">
                  <c:v>10.59254327563508</c:v>
                </c:pt>
                <c:pt idx="236">
                  <c:v>10.353528628497941</c:v>
                </c:pt>
                <c:pt idx="237">
                  <c:v>10.114513981360801</c:v>
                </c:pt>
                <c:pt idx="238">
                  <c:v>9.8754993342236617</c:v>
                </c:pt>
                <c:pt idx="239">
                  <c:v>9.6364846870865222</c:v>
                </c:pt>
                <c:pt idx="240">
                  <c:v>9.3974700399493827</c:v>
                </c:pt>
                <c:pt idx="241">
                  <c:v>9.1584553928122432</c:v>
                </c:pt>
                <c:pt idx="242">
                  <c:v>8.9194407456751037</c:v>
                </c:pt>
                <c:pt idx="243">
                  <c:v>8.6804260985379642</c:v>
                </c:pt>
                <c:pt idx="244">
                  <c:v>8.4414114514008247</c:v>
                </c:pt>
                <c:pt idx="245">
                  <c:v>8.2023968042636852</c:v>
                </c:pt>
                <c:pt idx="246">
                  <c:v>7.9633821571265457</c:v>
                </c:pt>
                <c:pt idx="247">
                  <c:v>7.7243675099894062</c:v>
                </c:pt>
                <c:pt idx="248">
                  <c:v>7.4853528628522668</c:v>
                </c:pt>
                <c:pt idx="249">
                  <c:v>7.2463382157151273</c:v>
                </c:pt>
                <c:pt idx="250">
                  <c:v>7.0073235685779878</c:v>
                </c:pt>
                <c:pt idx="251">
                  <c:v>6.7683089214408483</c:v>
                </c:pt>
                <c:pt idx="252">
                  <c:v>6.5292942743037088</c:v>
                </c:pt>
                <c:pt idx="253">
                  <c:v>6.2902796271665693</c:v>
                </c:pt>
                <c:pt idx="254">
                  <c:v>6.0512649800294298</c:v>
                </c:pt>
                <c:pt idx="255">
                  <c:v>5.8122503328922903</c:v>
                </c:pt>
                <c:pt idx="256">
                  <c:v>5.5732356857551508</c:v>
                </c:pt>
                <c:pt idx="257">
                  <c:v>5.3342210386180113</c:v>
                </c:pt>
                <c:pt idx="258">
                  <c:v>5.0952063914808718</c:v>
                </c:pt>
                <c:pt idx="259">
                  <c:v>4.8561917443437324</c:v>
                </c:pt>
                <c:pt idx="260">
                  <c:v>4.6171770972065929</c:v>
                </c:pt>
                <c:pt idx="261">
                  <c:v>4.3781624500694534</c:v>
                </c:pt>
                <c:pt idx="262">
                  <c:v>4.1391478029323139</c:v>
                </c:pt>
                <c:pt idx="263">
                  <c:v>3.9001331557951744</c:v>
                </c:pt>
                <c:pt idx="264">
                  <c:v>3.6611185086580349</c:v>
                </c:pt>
                <c:pt idx="265">
                  <c:v>3.4221038615208954</c:v>
                </c:pt>
                <c:pt idx="266">
                  <c:v>3.1830892143837559</c:v>
                </c:pt>
                <c:pt idx="267">
                  <c:v>2.9440745672466164</c:v>
                </c:pt>
                <c:pt idx="268">
                  <c:v>2.7050599201094769</c:v>
                </c:pt>
                <c:pt idx="269">
                  <c:v>2.4660452729723374</c:v>
                </c:pt>
                <c:pt idx="270">
                  <c:v>2.227030625835198</c:v>
                </c:pt>
                <c:pt idx="271">
                  <c:v>1.9880159786980585</c:v>
                </c:pt>
                <c:pt idx="272">
                  <c:v>1.749001331560919</c:v>
                </c:pt>
                <c:pt idx="273">
                  <c:v>1.5099866844237795</c:v>
                </c:pt>
                <c:pt idx="274">
                  <c:v>12.27097203728664</c:v>
                </c:pt>
                <c:pt idx="275">
                  <c:v>12.0319573901495</c:v>
                </c:pt>
                <c:pt idx="276">
                  <c:v>11.792942743012361</c:v>
                </c:pt>
                <c:pt idx="277">
                  <c:v>11.553928095875222</c:v>
                </c:pt>
                <c:pt idx="278">
                  <c:v>11.314913448738082</c:v>
                </c:pt>
                <c:pt idx="279">
                  <c:v>11.075898801600943</c:v>
                </c:pt>
                <c:pt idx="280">
                  <c:v>10.836884154463803</c:v>
                </c:pt>
                <c:pt idx="281">
                  <c:v>10.597869507326664</c:v>
                </c:pt>
                <c:pt idx="282">
                  <c:v>10.358854860189524</c:v>
                </c:pt>
                <c:pt idx="283">
                  <c:v>10.119840213052385</c:v>
                </c:pt>
                <c:pt idx="284">
                  <c:v>9.8808255659152451</c:v>
                </c:pt>
                <c:pt idx="285">
                  <c:v>9.6418109187781056</c:v>
                </c:pt>
                <c:pt idx="286">
                  <c:v>9.4027962716409661</c:v>
                </c:pt>
                <c:pt idx="287">
                  <c:v>9.1637816245038266</c:v>
                </c:pt>
                <c:pt idx="288">
                  <c:v>8.9247669773666871</c:v>
                </c:pt>
                <c:pt idx="289">
                  <c:v>8.6857523302295476</c:v>
                </c:pt>
                <c:pt idx="290">
                  <c:v>8.4467376830924081</c:v>
                </c:pt>
                <c:pt idx="291">
                  <c:v>8.2077230359552686</c:v>
                </c:pt>
                <c:pt idx="292">
                  <c:v>7.9687083888181292</c:v>
                </c:pt>
                <c:pt idx="293">
                  <c:v>7.7296937416809897</c:v>
                </c:pt>
                <c:pt idx="294">
                  <c:v>7.4906790945438502</c:v>
                </c:pt>
                <c:pt idx="295">
                  <c:v>7.2516644474067107</c:v>
                </c:pt>
                <c:pt idx="296">
                  <c:v>7.0126498002695712</c:v>
                </c:pt>
                <c:pt idx="297">
                  <c:v>6.7736351531324317</c:v>
                </c:pt>
                <c:pt idx="298">
                  <c:v>6.5346205059952922</c:v>
                </c:pt>
                <c:pt idx="299">
                  <c:v>6.2956058588581527</c:v>
                </c:pt>
                <c:pt idx="300">
                  <c:v>6.0565912117210132</c:v>
                </c:pt>
                <c:pt idx="301">
                  <c:v>5.8175765645838737</c:v>
                </c:pt>
                <c:pt idx="302">
                  <c:v>5.5785619174467342</c:v>
                </c:pt>
                <c:pt idx="303">
                  <c:v>5.3395472703095948</c:v>
                </c:pt>
                <c:pt idx="304">
                  <c:v>5.1005326231724553</c:v>
                </c:pt>
                <c:pt idx="305">
                  <c:v>4.8615179760353158</c:v>
                </c:pt>
                <c:pt idx="306">
                  <c:v>4.6225033288981763</c:v>
                </c:pt>
                <c:pt idx="307">
                  <c:v>4.3834886817610368</c:v>
                </c:pt>
                <c:pt idx="308">
                  <c:v>15.144474034623897</c:v>
                </c:pt>
                <c:pt idx="309">
                  <c:v>14.905459387486758</c:v>
                </c:pt>
                <c:pt idx="310">
                  <c:v>14.666444740349618</c:v>
                </c:pt>
                <c:pt idx="311">
                  <c:v>14.427430093212479</c:v>
                </c:pt>
                <c:pt idx="312">
                  <c:v>14.188415446075339</c:v>
                </c:pt>
                <c:pt idx="313">
                  <c:v>13.9494007989382</c:v>
                </c:pt>
                <c:pt idx="314">
                  <c:v>13.71038615180106</c:v>
                </c:pt>
                <c:pt idx="315">
                  <c:v>13.471371504663921</c:v>
                </c:pt>
                <c:pt idx="316">
                  <c:v>13.232356857526781</c:v>
                </c:pt>
                <c:pt idx="317">
                  <c:v>12.993342210389642</c:v>
                </c:pt>
                <c:pt idx="318">
                  <c:v>12.754327563252502</c:v>
                </c:pt>
                <c:pt idx="319">
                  <c:v>12.515312916115363</c:v>
                </c:pt>
                <c:pt idx="320">
                  <c:v>12.276298268978223</c:v>
                </c:pt>
                <c:pt idx="321">
                  <c:v>12.037283621841084</c:v>
                </c:pt>
                <c:pt idx="322">
                  <c:v>11.798268974703944</c:v>
                </c:pt>
                <c:pt idx="323">
                  <c:v>11.559254327566805</c:v>
                </c:pt>
                <c:pt idx="324">
                  <c:v>11.320239680429665</c:v>
                </c:pt>
                <c:pt idx="325">
                  <c:v>11.081225033292526</c:v>
                </c:pt>
                <c:pt idx="326">
                  <c:v>10.842210386155386</c:v>
                </c:pt>
                <c:pt idx="327">
                  <c:v>10.603195739018247</c:v>
                </c:pt>
                <c:pt idx="328">
                  <c:v>10.364181091881107</c:v>
                </c:pt>
                <c:pt idx="329">
                  <c:v>10.125166444743968</c:v>
                </c:pt>
                <c:pt idx="330">
                  <c:v>9.8861517976068285</c:v>
                </c:pt>
                <c:pt idx="331">
                  <c:v>9.647137150469689</c:v>
                </c:pt>
                <c:pt idx="332">
                  <c:v>9.4081225033325495</c:v>
                </c:pt>
                <c:pt idx="333">
                  <c:v>9.16910785619541</c:v>
                </c:pt>
                <c:pt idx="334">
                  <c:v>8.9300932090582705</c:v>
                </c:pt>
                <c:pt idx="335">
                  <c:v>8.691078561921131</c:v>
                </c:pt>
                <c:pt idx="336">
                  <c:v>8.4520639147839915</c:v>
                </c:pt>
                <c:pt idx="337">
                  <c:v>8.2130492676468521</c:v>
                </c:pt>
                <c:pt idx="338">
                  <c:v>7.9740346205097126</c:v>
                </c:pt>
                <c:pt idx="339">
                  <c:v>7.7350199733725731</c:v>
                </c:pt>
                <c:pt idx="340">
                  <c:v>7.4960053262354336</c:v>
                </c:pt>
                <c:pt idx="341">
                  <c:v>7.2569906790982941</c:v>
                </c:pt>
                <c:pt idx="342">
                  <c:v>7.0179760319611546</c:v>
                </c:pt>
                <c:pt idx="343">
                  <c:v>6.7789613848240151</c:v>
                </c:pt>
                <c:pt idx="344">
                  <c:v>6.5399467376868756</c:v>
                </c:pt>
                <c:pt idx="345">
                  <c:v>6.3009320905497361</c:v>
                </c:pt>
                <c:pt idx="346">
                  <c:v>6.0619174434125966</c:v>
                </c:pt>
                <c:pt idx="347">
                  <c:v>5.8229027962754571</c:v>
                </c:pt>
                <c:pt idx="348">
                  <c:v>5.5838881491383177</c:v>
                </c:pt>
                <c:pt idx="349">
                  <c:v>5.3448735020011782</c:v>
                </c:pt>
                <c:pt idx="350">
                  <c:v>5.1058588548640387</c:v>
                </c:pt>
                <c:pt idx="351">
                  <c:v>4.8668442077268992</c:v>
                </c:pt>
                <c:pt idx="352">
                  <c:v>4.6278295605897597</c:v>
                </c:pt>
                <c:pt idx="353">
                  <c:v>4.3888149134526202</c:v>
                </c:pt>
                <c:pt idx="354">
                  <c:v>4.1498002663154807</c:v>
                </c:pt>
                <c:pt idx="355">
                  <c:v>3.9107856191783412</c:v>
                </c:pt>
                <c:pt idx="356">
                  <c:v>3.6717709720412017</c:v>
                </c:pt>
                <c:pt idx="357">
                  <c:v>3.4327563249040622</c:v>
                </c:pt>
                <c:pt idx="358">
                  <c:v>3.1937416777669227</c:v>
                </c:pt>
                <c:pt idx="359">
                  <c:v>2.9547270306297833</c:v>
                </c:pt>
                <c:pt idx="360">
                  <c:v>14.715712383492644</c:v>
                </c:pt>
                <c:pt idx="361">
                  <c:v>14.476697736355504</c:v>
                </c:pt>
                <c:pt idx="362">
                  <c:v>14.237683089218365</c:v>
                </c:pt>
                <c:pt idx="363">
                  <c:v>13.998668442081225</c:v>
                </c:pt>
                <c:pt idx="364">
                  <c:v>13.759653794944086</c:v>
                </c:pt>
                <c:pt idx="365">
                  <c:v>13.520639147806946</c:v>
                </c:pt>
                <c:pt idx="366">
                  <c:v>13.281624500669807</c:v>
                </c:pt>
                <c:pt idx="367">
                  <c:v>13.042609853532667</c:v>
                </c:pt>
                <c:pt idx="368">
                  <c:v>12.803595206395528</c:v>
                </c:pt>
                <c:pt idx="369">
                  <c:v>12.564580559258388</c:v>
                </c:pt>
                <c:pt idx="370">
                  <c:v>12.325565912121249</c:v>
                </c:pt>
                <c:pt idx="371">
                  <c:v>12.086551264984109</c:v>
                </c:pt>
                <c:pt idx="372">
                  <c:v>11.84753661784697</c:v>
                </c:pt>
                <c:pt idx="373">
                  <c:v>11.60852197070983</c:v>
                </c:pt>
                <c:pt idx="374">
                  <c:v>11.369507323572691</c:v>
                </c:pt>
                <c:pt idx="375">
                  <c:v>11.130492676435551</c:v>
                </c:pt>
                <c:pt idx="376">
                  <c:v>10.891478029298412</c:v>
                </c:pt>
                <c:pt idx="377">
                  <c:v>10.652463382161272</c:v>
                </c:pt>
                <c:pt idx="378">
                  <c:v>10.413448735024133</c:v>
                </c:pt>
                <c:pt idx="379">
                  <c:v>10.174434087886993</c:v>
                </c:pt>
                <c:pt idx="380">
                  <c:v>9.9354194407498539</c:v>
                </c:pt>
                <c:pt idx="381">
                  <c:v>9.6964047936127145</c:v>
                </c:pt>
                <c:pt idx="382">
                  <c:v>9.457390146475575</c:v>
                </c:pt>
                <c:pt idx="383">
                  <c:v>9.2183754993384355</c:v>
                </c:pt>
                <c:pt idx="384">
                  <c:v>8.979360852201296</c:v>
                </c:pt>
                <c:pt idx="385">
                  <c:v>8.7403462050641565</c:v>
                </c:pt>
                <c:pt idx="386">
                  <c:v>8.501331557927017</c:v>
                </c:pt>
                <c:pt idx="387">
                  <c:v>8.2623169107898775</c:v>
                </c:pt>
                <c:pt idx="388">
                  <c:v>8.023302263652738</c:v>
                </c:pt>
                <c:pt idx="389">
                  <c:v>7.7842876165155985</c:v>
                </c:pt>
                <c:pt idx="390">
                  <c:v>7.545272969378459</c:v>
                </c:pt>
                <c:pt idx="391">
                  <c:v>7.3062583222413195</c:v>
                </c:pt>
                <c:pt idx="392">
                  <c:v>7.0672436751041801</c:v>
                </c:pt>
                <c:pt idx="393">
                  <c:v>6.8282290279670406</c:v>
                </c:pt>
                <c:pt idx="394">
                  <c:v>17.589214380829901</c:v>
                </c:pt>
                <c:pt idx="395">
                  <c:v>17.350199733692762</c:v>
                </c:pt>
                <c:pt idx="396">
                  <c:v>17.111185086555622</c:v>
                </c:pt>
                <c:pt idx="397">
                  <c:v>16.872170439418483</c:v>
                </c:pt>
                <c:pt idx="398">
                  <c:v>16.633155792281343</c:v>
                </c:pt>
                <c:pt idx="399">
                  <c:v>16.394141145144204</c:v>
                </c:pt>
                <c:pt idx="400">
                  <c:v>16.155126498007064</c:v>
                </c:pt>
                <c:pt idx="401">
                  <c:v>15.916111850869925</c:v>
                </c:pt>
                <c:pt idx="402">
                  <c:v>15.677097203732785</c:v>
                </c:pt>
                <c:pt idx="403">
                  <c:v>15.438082556595646</c:v>
                </c:pt>
                <c:pt idx="404">
                  <c:v>15.199067909458506</c:v>
                </c:pt>
                <c:pt idx="405">
                  <c:v>14.960053262321367</c:v>
                </c:pt>
                <c:pt idx="406">
                  <c:v>14.721038615184227</c:v>
                </c:pt>
                <c:pt idx="407">
                  <c:v>14.482023968047088</c:v>
                </c:pt>
                <c:pt idx="408">
                  <c:v>14.243009320909948</c:v>
                </c:pt>
                <c:pt idx="409">
                  <c:v>14.003994673772809</c:v>
                </c:pt>
                <c:pt idx="410">
                  <c:v>13.764980026635669</c:v>
                </c:pt>
                <c:pt idx="411">
                  <c:v>13.52596537949853</c:v>
                </c:pt>
                <c:pt idx="412">
                  <c:v>13.28695073236139</c:v>
                </c:pt>
                <c:pt idx="413">
                  <c:v>13.047936085224251</c:v>
                </c:pt>
                <c:pt idx="414">
                  <c:v>12.808921438087111</c:v>
                </c:pt>
                <c:pt idx="415">
                  <c:v>12.569906790949972</c:v>
                </c:pt>
                <c:pt idx="416">
                  <c:v>12.330892143812832</c:v>
                </c:pt>
                <c:pt idx="417">
                  <c:v>12.091877496675693</c:v>
                </c:pt>
                <c:pt idx="418">
                  <c:v>11.852862849538553</c:v>
                </c:pt>
                <c:pt idx="419">
                  <c:v>11.613848202401414</c:v>
                </c:pt>
                <c:pt idx="420">
                  <c:v>11.374833555264274</c:v>
                </c:pt>
                <c:pt idx="421">
                  <c:v>11.135818908127135</c:v>
                </c:pt>
                <c:pt idx="422">
                  <c:v>10.896804260989995</c:v>
                </c:pt>
                <c:pt idx="423">
                  <c:v>10.657789613852856</c:v>
                </c:pt>
                <c:pt idx="424">
                  <c:v>10.418774966715716</c:v>
                </c:pt>
                <c:pt idx="425">
                  <c:v>10.179760319578577</c:v>
                </c:pt>
                <c:pt idx="426">
                  <c:v>9.9407456724414374</c:v>
                </c:pt>
                <c:pt idx="427">
                  <c:v>9.7017310253042979</c:v>
                </c:pt>
                <c:pt idx="428">
                  <c:v>9.4627163781671584</c:v>
                </c:pt>
                <c:pt idx="429">
                  <c:v>9.2237017310300189</c:v>
                </c:pt>
                <c:pt idx="430">
                  <c:v>8.9846870838928794</c:v>
                </c:pt>
                <c:pt idx="431">
                  <c:v>8.7456724367557399</c:v>
                </c:pt>
                <c:pt idx="432">
                  <c:v>8.5066577896186004</c:v>
                </c:pt>
                <c:pt idx="433">
                  <c:v>8.2676431424814609</c:v>
                </c:pt>
                <c:pt idx="434">
                  <c:v>8.0286284953443214</c:v>
                </c:pt>
                <c:pt idx="435">
                  <c:v>7.7896138482071819</c:v>
                </c:pt>
                <c:pt idx="436">
                  <c:v>7.5505992010700425</c:v>
                </c:pt>
                <c:pt idx="437">
                  <c:v>7.311584553932903</c:v>
                </c:pt>
                <c:pt idx="438">
                  <c:v>7.0725699067957635</c:v>
                </c:pt>
                <c:pt idx="439">
                  <c:v>6.833555259658624</c:v>
                </c:pt>
                <c:pt idx="440">
                  <c:v>6.5945406125214845</c:v>
                </c:pt>
                <c:pt idx="441">
                  <c:v>6.355525965384345</c:v>
                </c:pt>
                <c:pt idx="442">
                  <c:v>6.1165113182472055</c:v>
                </c:pt>
                <c:pt idx="443">
                  <c:v>5.877496671110066</c:v>
                </c:pt>
                <c:pt idx="444">
                  <c:v>5.6384820239729265</c:v>
                </c:pt>
                <c:pt idx="445">
                  <c:v>5.399467376835787</c:v>
                </c:pt>
                <c:pt idx="446">
                  <c:v>5.1604527296986475</c:v>
                </c:pt>
                <c:pt idx="447">
                  <c:v>15.921438082561508</c:v>
                </c:pt>
                <c:pt idx="448">
                  <c:v>15.682423435424369</c:v>
                </c:pt>
                <c:pt idx="449">
                  <c:v>15.443408788287229</c:v>
                </c:pt>
                <c:pt idx="450">
                  <c:v>15.20439414115009</c:v>
                </c:pt>
                <c:pt idx="451">
                  <c:v>14.96537949401295</c:v>
                </c:pt>
                <c:pt idx="452">
                  <c:v>14.726364846875811</c:v>
                </c:pt>
                <c:pt idx="453">
                  <c:v>14.487350199738671</c:v>
                </c:pt>
                <c:pt idx="454">
                  <c:v>14.248335552601532</c:v>
                </c:pt>
                <c:pt idx="455">
                  <c:v>14.009320905464392</c:v>
                </c:pt>
                <c:pt idx="456">
                  <c:v>13.770306258327253</c:v>
                </c:pt>
                <c:pt idx="457">
                  <c:v>13.531291611190113</c:v>
                </c:pt>
                <c:pt idx="458">
                  <c:v>13.292276964052974</c:v>
                </c:pt>
                <c:pt idx="459">
                  <c:v>13.053262316915834</c:v>
                </c:pt>
                <c:pt idx="460">
                  <c:v>12.814247669778695</c:v>
                </c:pt>
                <c:pt idx="461">
                  <c:v>12.575233022641555</c:v>
                </c:pt>
                <c:pt idx="462">
                  <c:v>12.336218375504416</c:v>
                </c:pt>
                <c:pt idx="463">
                  <c:v>12.097203728367276</c:v>
                </c:pt>
                <c:pt idx="464">
                  <c:v>11.858189081230137</c:v>
                </c:pt>
                <c:pt idx="465">
                  <c:v>11.619174434092997</c:v>
                </c:pt>
                <c:pt idx="466">
                  <c:v>11.380159786955858</c:v>
                </c:pt>
                <c:pt idx="467">
                  <c:v>11.141145139818718</c:v>
                </c:pt>
                <c:pt idx="468">
                  <c:v>10.902130492681579</c:v>
                </c:pt>
                <c:pt idx="469">
                  <c:v>10.663115845544439</c:v>
                </c:pt>
                <c:pt idx="470">
                  <c:v>10.4241011984073</c:v>
                </c:pt>
                <c:pt idx="471">
                  <c:v>10.18508655127016</c:v>
                </c:pt>
                <c:pt idx="472">
                  <c:v>9.9460719041330208</c:v>
                </c:pt>
                <c:pt idx="473">
                  <c:v>9.7070572569958813</c:v>
                </c:pt>
                <c:pt idx="474">
                  <c:v>9.4680426098587418</c:v>
                </c:pt>
                <c:pt idx="475">
                  <c:v>9.2290279627216023</c:v>
                </c:pt>
                <c:pt idx="476">
                  <c:v>8.9900133155844628</c:v>
                </c:pt>
                <c:pt idx="477">
                  <c:v>8.7509986684473233</c:v>
                </c:pt>
                <c:pt idx="478">
                  <c:v>8.5119840213101838</c:v>
                </c:pt>
                <c:pt idx="479">
                  <c:v>8.2729693741730443</c:v>
                </c:pt>
                <c:pt idx="480">
                  <c:v>8.0339547270359049</c:v>
                </c:pt>
                <c:pt idx="481">
                  <c:v>7.7949400798987654</c:v>
                </c:pt>
                <c:pt idx="482">
                  <c:v>7.5559254327616259</c:v>
                </c:pt>
                <c:pt idx="483">
                  <c:v>7.3169107856244864</c:v>
                </c:pt>
                <c:pt idx="484">
                  <c:v>7.0778961384873469</c:v>
                </c:pt>
                <c:pt idx="485">
                  <c:v>6.8388814913502074</c:v>
                </c:pt>
                <c:pt idx="486">
                  <c:v>17.599866844213068</c:v>
                </c:pt>
                <c:pt idx="487">
                  <c:v>17.360852197075928</c:v>
                </c:pt>
                <c:pt idx="488">
                  <c:v>17.121837549938789</c:v>
                </c:pt>
                <c:pt idx="489">
                  <c:v>16.882822902801649</c:v>
                </c:pt>
                <c:pt idx="490">
                  <c:v>16.64380825566451</c:v>
                </c:pt>
                <c:pt idx="491">
                  <c:v>16.40479360852737</c:v>
                </c:pt>
                <c:pt idx="492">
                  <c:v>16.165778961390231</c:v>
                </c:pt>
                <c:pt idx="493">
                  <c:v>15.926764314253091</c:v>
                </c:pt>
                <c:pt idx="494">
                  <c:v>15.687749667115952</c:v>
                </c:pt>
                <c:pt idx="495">
                  <c:v>15.448735019978812</c:v>
                </c:pt>
                <c:pt idx="496">
                  <c:v>15.209720372841673</c:v>
                </c:pt>
                <c:pt idx="497">
                  <c:v>14.970705725704534</c:v>
                </c:pt>
                <c:pt idx="498">
                  <c:v>14.731691078567394</c:v>
                </c:pt>
                <c:pt idx="499">
                  <c:v>14.492676431430255</c:v>
                </c:pt>
                <c:pt idx="500">
                  <c:v>14.253661784293115</c:v>
                </c:pt>
                <c:pt idx="501">
                  <c:v>14.014647137155976</c:v>
                </c:pt>
                <c:pt idx="502">
                  <c:v>13.775632490018836</c:v>
                </c:pt>
                <c:pt idx="503">
                  <c:v>13.536617842881697</c:v>
                </c:pt>
                <c:pt idx="504">
                  <c:v>13.297603195744557</c:v>
                </c:pt>
                <c:pt idx="505">
                  <c:v>13.058588548607418</c:v>
                </c:pt>
                <c:pt idx="506">
                  <c:v>12.819573901470278</c:v>
                </c:pt>
                <c:pt idx="507">
                  <c:v>12.580559254333139</c:v>
                </c:pt>
                <c:pt idx="508">
                  <c:v>12.341544607195999</c:v>
                </c:pt>
                <c:pt idx="509">
                  <c:v>12.10252996005886</c:v>
                </c:pt>
                <c:pt idx="510">
                  <c:v>11.86351531292172</c:v>
                </c:pt>
                <c:pt idx="511">
                  <c:v>11.624500665784581</c:v>
                </c:pt>
                <c:pt idx="512">
                  <c:v>11.385486018647441</c:v>
                </c:pt>
                <c:pt idx="513">
                  <c:v>11.146471371510302</c:v>
                </c:pt>
                <c:pt idx="514">
                  <c:v>10.907456724373162</c:v>
                </c:pt>
                <c:pt idx="515">
                  <c:v>10.668442077236023</c:v>
                </c:pt>
                <c:pt idx="516">
                  <c:v>10.429427430098883</c:v>
                </c:pt>
                <c:pt idx="517">
                  <c:v>10.190412782961744</c:v>
                </c:pt>
                <c:pt idx="518">
                  <c:v>9.9513981358246042</c:v>
                </c:pt>
                <c:pt idx="519">
                  <c:v>9.7123834886874647</c:v>
                </c:pt>
                <c:pt idx="520">
                  <c:v>9.4733688415503252</c:v>
                </c:pt>
                <c:pt idx="521">
                  <c:v>9.2343541944131857</c:v>
                </c:pt>
                <c:pt idx="522">
                  <c:v>8.9953395472760462</c:v>
                </c:pt>
                <c:pt idx="523">
                  <c:v>8.7563249001389067</c:v>
                </c:pt>
                <c:pt idx="524">
                  <c:v>8.5173102530017673</c:v>
                </c:pt>
                <c:pt idx="525">
                  <c:v>8.2782956058646278</c:v>
                </c:pt>
                <c:pt idx="526">
                  <c:v>8.0392809587274883</c:v>
                </c:pt>
                <c:pt idx="527">
                  <c:v>7.8002663115903488</c:v>
                </c:pt>
                <c:pt idx="528">
                  <c:v>7.5612516644532093</c:v>
                </c:pt>
                <c:pt idx="529">
                  <c:v>7.3222370173160698</c:v>
                </c:pt>
                <c:pt idx="530">
                  <c:v>7.0832223701789303</c:v>
                </c:pt>
                <c:pt idx="531">
                  <c:v>18.844207723041791</c:v>
                </c:pt>
                <c:pt idx="532">
                  <c:v>18.605193075904651</c:v>
                </c:pt>
                <c:pt idx="533">
                  <c:v>18.366178428767512</c:v>
                </c:pt>
                <c:pt idx="534">
                  <c:v>18.127163781630372</c:v>
                </c:pt>
                <c:pt idx="535">
                  <c:v>17.888149134493233</c:v>
                </c:pt>
                <c:pt idx="536">
                  <c:v>17.649134487356093</c:v>
                </c:pt>
                <c:pt idx="537">
                  <c:v>17.410119840218954</c:v>
                </c:pt>
                <c:pt idx="538">
                  <c:v>17.171105193081814</c:v>
                </c:pt>
                <c:pt idx="539">
                  <c:v>16.932090545944675</c:v>
                </c:pt>
                <c:pt idx="540">
                  <c:v>16.693075898807535</c:v>
                </c:pt>
                <c:pt idx="541">
                  <c:v>16.454061251670396</c:v>
                </c:pt>
                <c:pt idx="542">
                  <c:v>16.215046604533256</c:v>
                </c:pt>
                <c:pt idx="543">
                  <c:v>15.976031957396117</c:v>
                </c:pt>
                <c:pt idx="544">
                  <c:v>15.737017310258977</c:v>
                </c:pt>
                <c:pt idx="545">
                  <c:v>15.498002663121838</c:v>
                </c:pt>
                <c:pt idx="546">
                  <c:v>15.258988015984698</c:v>
                </c:pt>
                <c:pt idx="547">
                  <c:v>15.019973368847559</c:v>
                </c:pt>
                <c:pt idx="548">
                  <c:v>14.780958721710419</c:v>
                </c:pt>
                <c:pt idx="549">
                  <c:v>14.54194407457328</c:v>
                </c:pt>
                <c:pt idx="550">
                  <c:v>14.30292942743614</c:v>
                </c:pt>
                <c:pt idx="551">
                  <c:v>14.063914780299001</c:v>
                </c:pt>
                <c:pt idx="552">
                  <c:v>13.824900133161862</c:v>
                </c:pt>
                <c:pt idx="553">
                  <c:v>13.585885486024722</c:v>
                </c:pt>
                <c:pt idx="554">
                  <c:v>13.346870838887583</c:v>
                </c:pt>
                <c:pt idx="555">
                  <c:v>13.107856191750443</c:v>
                </c:pt>
                <c:pt idx="556">
                  <c:v>12.868841544613304</c:v>
                </c:pt>
                <c:pt idx="557">
                  <c:v>12.629826897476164</c:v>
                </c:pt>
                <c:pt idx="558">
                  <c:v>12.390812250339025</c:v>
                </c:pt>
                <c:pt idx="559">
                  <c:v>12.151797603201885</c:v>
                </c:pt>
                <c:pt idx="560">
                  <c:v>11.912782956064746</c:v>
                </c:pt>
                <c:pt idx="561">
                  <c:v>11.673768308927606</c:v>
                </c:pt>
                <c:pt idx="562">
                  <c:v>11.434753661790467</c:v>
                </c:pt>
                <c:pt idx="563">
                  <c:v>11.195739014653327</c:v>
                </c:pt>
                <c:pt idx="564">
                  <c:v>10.956724367516188</c:v>
                </c:pt>
                <c:pt idx="565">
                  <c:v>10.717709720379048</c:v>
                </c:pt>
                <c:pt idx="566">
                  <c:v>10.478695073241909</c:v>
                </c:pt>
                <c:pt idx="567">
                  <c:v>10.239680426104769</c:v>
                </c:pt>
                <c:pt idx="568">
                  <c:v>10.00066577896763</c:v>
                </c:pt>
                <c:pt idx="569">
                  <c:v>9.7616511318304902</c:v>
                </c:pt>
                <c:pt idx="570">
                  <c:v>9.5226364846933507</c:v>
                </c:pt>
                <c:pt idx="571">
                  <c:v>9.2836218375562112</c:v>
                </c:pt>
                <c:pt idx="572">
                  <c:v>20.044607190419072</c:v>
                </c:pt>
                <c:pt idx="573">
                  <c:v>19.805592543281932</c:v>
                </c:pt>
                <c:pt idx="574">
                  <c:v>19.566577896144793</c:v>
                </c:pt>
                <c:pt idx="575">
                  <c:v>19.327563249007653</c:v>
                </c:pt>
                <c:pt idx="576">
                  <c:v>19.088548601870514</c:v>
                </c:pt>
                <c:pt idx="577">
                  <c:v>18.849533954733374</c:v>
                </c:pt>
                <c:pt idx="578">
                  <c:v>18.610519307596235</c:v>
                </c:pt>
                <c:pt idx="579">
                  <c:v>18.371504660459095</c:v>
                </c:pt>
                <c:pt idx="580">
                  <c:v>18.132490013321956</c:v>
                </c:pt>
                <c:pt idx="581">
                  <c:v>17.893475366184816</c:v>
                </c:pt>
                <c:pt idx="582">
                  <c:v>17.654460719047677</c:v>
                </c:pt>
                <c:pt idx="583">
                  <c:v>17.415446071910537</c:v>
                </c:pt>
                <c:pt idx="584">
                  <c:v>17.176431424773398</c:v>
                </c:pt>
                <c:pt idx="585">
                  <c:v>16.937416777636258</c:v>
                </c:pt>
                <c:pt idx="586">
                  <c:v>16.698402130499119</c:v>
                </c:pt>
                <c:pt idx="587">
                  <c:v>16.459387483361979</c:v>
                </c:pt>
                <c:pt idx="588">
                  <c:v>16.22037283622484</c:v>
                </c:pt>
                <c:pt idx="589">
                  <c:v>15.9813581890877</c:v>
                </c:pt>
                <c:pt idx="590">
                  <c:v>15.742343541950561</c:v>
                </c:pt>
                <c:pt idx="591">
                  <c:v>15.503328894813421</c:v>
                </c:pt>
                <c:pt idx="592">
                  <c:v>15.264314247676282</c:v>
                </c:pt>
                <c:pt idx="593">
                  <c:v>15.025299600539142</c:v>
                </c:pt>
                <c:pt idx="594">
                  <c:v>14.786284953402003</c:v>
                </c:pt>
                <c:pt idx="595">
                  <c:v>14.547270306264863</c:v>
                </c:pt>
                <c:pt idx="596">
                  <c:v>14.308255659127724</c:v>
                </c:pt>
                <c:pt idx="597">
                  <c:v>14.069241011990584</c:v>
                </c:pt>
                <c:pt idx="598">
                  <c:v>13.830226364853445</c:v>
                </c:pt>
                <c:pt idx="599">
                  <c:v>13.591211717716305</c:v>
                </c:pt>
                <c:pt idx="600">
                  <c:v>13.352197070579166</c:v>
                </c:pt>
                <c:pt idx="601">
                  <c:v>13.113182423442026</c:v>
                </c:pt>
                <c:pt idx="602">
                  <c:v>12.874167776304887</c:v>
                </c:pt>
                <c:pt idx="603">
                  <c:v>12.635153129167747</c:v>
                </c:pt>
                <c:pt idx="604">
                  <c:v>12.396138482030608</c:v>
                </c:pt>
                <c:pt idx="605">
                  <c:v>12.157123834893468</c:v>
                </c:pt>
                <c:pt idx="606">
                  <c:v>11.918109187756329</c:v>
                </c:pt>
                <c:pt idx="607">
                  <c:v>11.67909454061919</c:v>
                </c:pt>
                <c:pt idx="608">
                  <c:v>11.44007989348205</c:v>
                </c:pt>
                <c:pt idx="609">
                  <c:v>11.201065246344911</c:v>
                </c:pt>
                <c:pt idx="610">
                  <c:v>10.962050599207771</c:v>
                </c:pt>
                <c:pt idx="611">
                  <c:v>10.723035952070632</c:v>
                </c:pt>
                <c:pt idx="612">
                  <c:v>10.484021304933492</c:v>
                </c:pt>
                <c:pt idx="613">
                  <c:v>21.245006657796353</c:v>
                </c:pt>
                <c:pt idx="614">
                  <c:v>21.005992010659213</c:v>
                </c:pt>
                <c:pt idx="615">
                  <c:v>20.766977363522074</c:v>
                </c:pt>
                <c:pt idx="616">
                  <c:v>20.527962716384934</c:v>
                </c:pt>
                <c:pt idx="617">
                  <c:v>20.288948069247795</c:v>
                </c:pt>
                <c:pt idx="618">
                  <c:v>20.049933422110655</c:v>
                </c:pt>
                <c:pt idx="619">
                  <c:v>19.810918774973516</c:v>
                </c:pt>
                <c:pt idx="620">
                  <c:v>19.571904127836376</c:v>
                </c:pt>
                <c:pt idx="621">
                  <c:v>19.332889480699237</c:v>
                </c:pt>
                <c:pt idx="622">
                  <c:v>19.093874833562097</c:v>
                </c:pt>
                <c:pt idx="623">
                  <c:v>18.854860186424958</c:v>
                </c:pt>
                <c:pt idx="624">
                  <c:v>18.615845539287818</c:v>
                </c:pt>
                <c:pt idx="625">
                  <c:v>18.376830892150679</c:v>
                </c:pt>
                <c:pt idx="626">
                  <c:v>18.137816245013539</c:v>
                </c:pt>
                <c:pt idx="627">
                  <c:v>17.8988015978764</c:v>
                </c:pt>
                <c:pt idx="628">
                  <c:v>17.65978695073926</c:v>
                </c:pt>
                <c:pt idx="629">
                  <c:v>17.420772303602121</c:v>
                </c:pt>
                <c:pt idx="630">
                  <c:v>17.181757656464981</c:v>
                </c:pt>
                <c:pt idx="631">
                  <c:v>16.942743009327842</c:v>
                </c:pt>
                <c:pt idx="632">
                  <c:v>16.703728362190702</c:v>
                </c:pt>
                <c:pt idx="633">
                  <c:v>16.464713715053563</c:v>
                </c:pt>
                <c:pt idx="634">
                  <c:v>16.225699067916423</c:v>
                </c:pt>
                <c:pt idx="635">
                  <c:v>15.986684420779284</c:v>
                </c:pt>
                <c:pt idx="636">
                  <c:v>15.747669773642144</c:v>
                </c:pt>
                <c:pt idx="637">
                  <c:v>15.508655126505005</c:v>
                </c:pt>
                <c:pt idx="638">
                  <c:v>15.269640479367865</c:v>
                </c:pt>
                <c:pt idx="639">
                  <c:v>15.030625832230726</c:v>
                </c:pt>
                <c:pt idx="640">
                  <c:v>14.791611185093586</c:v>
                </c:pt>
                <c:pt idx="641">
                  <c:v>14.552596537956447</c:v>
                </c:pt>
                <c:pt idx="642">
                  <c:v>14.313581890819307</c:v>
                </c:pt>
                <c:pt idx="643">
                  <c:v>14.074567243682168</c:v>
                </c:pt>
                <c:pt idx="644">
                  <c:v>13.835552596545028</c:v>
                </c:pt>
                <c:pt idx="645">
                  <c:v>13.596537949407889</c:v>
                </c:pt>
                <c:pt idx="646">
                  <c:v>13.357523302270749</c:v>
                </c:pt>
                <c:pt idx="647">
                  <c:v>13.11850865513361</c:v>
                </c:pt>
                <c:pt idx="648">
                  <c:v>12.87949400799647</c:v>
                </c:pt>
                <c:pt idx="649">
                  <c:v>12.640479360859331</c:v>
                </c:pt>
                <c:pt idx="650">
                  <c:v>12.401464713722191</c:v>
                </c:pt>
                <c:pt idx="651">
                  <c:v>12.162450066585052</c:v>
                </c:pt>
                <c:pt idx="652">
                  <c:v>11.923435419447912</c:v>
                </c:pt>
                <c:pt idx="653">
                  <c:v>11.684420772310773</c:v>
                </c:pt>
                <c:pt idx="654">
                  <c:v>22.445406125173633</c:v>
                </c:pt>
                <c:pt idx="655">
                  <c:v>22.206391478036494</c:v>
                </c:pt>
                <c:pt idx="656">
                  <c:v>21.967376830899354</c:v>
                </c:pt>
                <c:pt idx="657">
                  <c:v>21.728362183762215</c:v>
                </c:pt>
                <c:pt idx="658">
                  <c:v>21.489347536625075</c:v>
                </c:pt>
                <c:pt idx="659">
                  <c:v>21.250332889487936</c:v>
                </c:pt>
                <c:pt idx="660">
                  <c:v>21.011318242350796</c:v>
                </c:pt>
                <c:pt idx="661">
                  <c:v>20.772303595213657</c:v>
                </c:pt>
                <c:pt idx="662">
                  <c:v>20.533288948076517</c:v>
                </c:pt>
                <c:pt idx="663">
                  <c:v>20.294274300939378</c:v>
                </c:pt>
                <c:pt idx="664">
                  <c:v>20.055259653802239</c:v>
                </c:pt>
                <c:pt idx="665">
                  <c:v>19.816245006665099</c:v>
                </c:pt>
                <c:pt idx="666">
                  <c:v>19.57723035952796</c:v>
                </c:pt>
                <c:pt idx="667">
                  <c:v>19.33821571239082</c:v>
                </c:pt>
                <c:pt idx="668">
                  <c:v>19.099201065253681</c:v>
                </c:pt>
                <c:pt idx="669">
                  <c:v>18.860186418116541</c:v>
                </c:pt>
                <c:pt idx="670">
                  <c:v>18.621171770979402</c:v>
                </c:pt>
                <c:pt idx="671">
                  <c:v>18.382157123842262</c:v>
                </c:pt>
                <c:pt idx="672">
                  <c:v>18.143142476705123</c:v>
                </c:pt>
                <c:pt idx="673">
                  <c:v>17.904127829567983</c:v>
                </c:pt>
                <c:pt idx="674">
                  <c:v>17.665113182430844</c:v>
                </c:pt>
                <c:pt idx="675">
                  <c:v>17.426098535293704</c:v>
                </c:pt>
                <c:pt idx="676">
                  <c:v>17.187083888156565</c:v>
                </c:pt>
                <c:pt idx="677">
                  <c:v>16.948069241019425</c:v>
                </c:pt>
                <c:pt idx="678">
                  <c:v>16.709054593882286</c:v>
                </c:pt>
                <c:pt idx="679">
                  <c:v>16.470039946745146</c:v>
                </c:pt>
                <c:pt idx="680">
                  <c:v>16.231025299608007</c:v>
                </c:pt>
                <c:pt idx="681">
                  <c:v>15.992010652470867</c:v>
                </c:pt>
                <c:pt idx="682">
                  <c:v>15.752996005333728</c:v>
                </c:pt>
                <c:pt idx="683">
                  <c:v>15.513981358196588</c:v>
                </c:pt>
                <c:pt idx="684">
                  <c:v>15.274966711059449</c:v>
                </c:pt>
                <c:pt idx="685">
                  <c:v>15.035952063922309</c:v>
                </c:pt>
                <c:pt idx="686">
                  <c:v>14.79693741678517</c:v>
                </c:pt>
                <c:pt idx="687">
                  <c:v>14.55792276964803</c:v>
                </c:pt>
                <c:pt idx="688">
                  <c:v>14.318908122510891</c:v>
                </c:pt>
                <c:pt idx="689">
                  <c:v>14.079893475373751</c:v>
                </c:pt>
                <c:pt idx="690">
                  <c:v>13.840878828236612</c:v>
                </c:pt>
                <c:pt idx="691">
                  <c:v>13.601864181099472</c:v>
                </c:pt>
                <c:pt idx="692">
                  <c:v>13.362849533962333</c:v>
                </c:pt>
                <c:pt idx="693">
                  <c:v>13.123834886825193</c:v>
                </c:pt>
                <c:pt idx="694">
                  <c:v>12.884820239688054</c:v>
                </c:pt>
                <c:pt idx="695">
                  <c:v>12.645805592550914</c:v>
                </c:pt>
                <c:pt idx="696">
                  <c:v>12.406790945413775</c:v>
                </c:pt>
                <c:pt idx="697">
                  <c:v>12.167776298276635</c:v>
                </c:pt>
                <c:pt idx="698">
                  <c:v>11.928761651139496</c:v>
                </c:pt>
                <c:pt idx="699">
                  <c:v>11.689747004002356</c:v>
                </c:pt>
                <c:pt idx="700">
                  <c:v>11.450732356865217</c:v>
                </c:pt>
                <c:pt idx="701">
                  <c:v>11.211717709728077</c:v>
                </c:pt>
                <c:pt idx="702">
                  <c:v>10.972703062590938</c:v>
                </c:pt>
                <c:pt idx="703">
                  <c:v>10.733688415453798</c:v>
                </c:pt>
                <c:pt idx="704">
                  <c:v>10.494673768316659</c:v>
                </c:pt>
                <c:pt idx="705">
                  <c:v>10.255659121179519</c:v>
                </c:pt>
                <c:pt idx="706">
                  <c:v>10.01664447404238</c:v>
                </c:pt>
                <c:pt idx="707">
                  <c:v>9.7776298269052404</c:v>
                </c:pt>
                <c:pt idx="708">
                  <c:v>9.5386151797681009</c:v>
                </c:pt>
                <c:pt idx="709">
                  <c:v>21.299600532630961</c:v>
                </c:pt>
                <c:pt idx="710">
                  <c:v>21.060585885493822</c:v>
                </c:pt>
                <c:pt idx="711">
                  <c:v>20.821571238356682</c:v>
                </c:pt>
                <c:pt idx="712">
                  <c:v>20.582556591219543</c:v>
                </c:pt>
                <c:pt idx="713">
                  <c:v>20.343541944082403</c:v>
                </c:pt>
                <c:pt idx="714">
                  <c:v>20.104527296945264</c:v>
                </c:pt>
                <c:pt idx="715">
                  <c:v>19.865512649808124</c:v>
                </c:pt>
                <c:pt idx="716">
                  <c:v>19.626498002670985</c:v>
                </c:pt>
                <c:pt idx="717">
                  <c:v>19.387483355533845</c:v>
                </c:pt>
                <c:pt idx="718">
                  <c:v>19.148468708396706</c:v>
                </c:pt>
                <c:pt idx="719">
                  <c:v>18.909454061259567</c:v>
                </c:pt>
                <c:pt idx="720">
                  <c:v>18.670439414122427</c:v>
                </c:pt>
                <c:pt idx="721">
                  <c:v>18.431424766985288</c:v>
                </c:pt>
                <c:pt idx="722">
                  <c:v>18.192410119848148</c:v>
                </c:pt>
                <c:pt idx="723">
                  <c:v>17.953395472711009</c:v>
                </c:pt>
                <c:pt idx="724">
                  <c:v>17.714380825573869</c:v>
                </c:pt>
                <c:pt idx="725">
                  <c:v>17.47536617843673</c:v>
                </c:pt>
                <c:pt idx="726">
                  <c:v>17.23635153129959</c:v>
                </c:pt>
                <c:pt idx="727">
                  <c:v>16.997336884162451</c:v>
                </c:pt>
                <c:pt idx="728">
                  <c:v>16.758322237025311</c:v>
                </c:pt>
                <c:pt idx="729">
                  <c:v>16.519307589888172</c:v>
                </c:pt>
                <c:pt idx="730">
                  <c:v>16.280292942751032</c:v>
                </c:pt>
                <c:pt idx="731">
                  <c:v>16.041278295613893</c:v>
                </c:pt>
                <c:pt idx="732">
                  <c:v>15.802263648476753</c:v>
                </c:pt>
                <c:pt idx="733">
                  <c:v>15.563249001339614</c:v>
                </c:pt>
                <c:pt idx="734">
                  <c:v>15.324234354202474</c:v>
                </c:pt>
                <c:pt idx="735">
                  <c:v>15.085219707065335</c:v>
                </c:pt>
                <c:pt idx="736">
                  <c:v>14.846205059928195</c:v>
                </c:pt>
                <c:pt idx="737">
                  <c:v>14.607190412791056</c:v>
                </c:pt>
                <c:pt idx="738">
                  <c:v>14.368175765653916</c:v>
                </c:pt>
                <c:pt idx="739">
                  <c:v>14.129161118516777</c:v>
                </c:pt>
                <c:pt idx="740">
                  <c:v>13.890146471379637</c:v>
                </c:pt>
                <c:pt idx="741">
                  <c:v>13.651131824242498</c:v>
                </c:pt>
                <c:pt idx="742">
                  <c:v>13.412117177105358</c:v>
                </c:pt>
                <c:pt idx="743">
                  <c:v>13.173102529968219</c:v>
                </c:pt>
                <c:pt idx="744">
                  <c:v>23.934087882831079</c:v>
                </c:pt>
                <c:pt idx="745">
                  <c:v>23.69507323569394</c:v>
                </c:pt>
                <c:pt idx="746">
                  <c:v>23.4560585885568</c:v>
                </c:pt>
                <c:pt idx="747">
                  <c:v>23.217043941419661</c:v>
                </c:pt>
                <c:pt idx="748">
                  <c:v>22.978029294282521</c:v>
                </c:pt>
                <c:pt idx="749">
                  <c:v>22.739014647145382</c:v>
                </c:pt>
                <c:pt idx="750">
                  <c:v>22.500000000008242</c:v>
                </c:pt>
                <c:pt idx="751">
                  <c:v>22.260985352871103</c:v>
                </c:pt>
                <c:pt idx="752">
                  <c:v>22.021970705733963</c:v>
                </c:pt>
                <c:pt idx="753">
                  <c:v>21.782956058596824</c:v>
                </c:pt>
                <c:pt idx="754">
                  <c:v>21.543941411459684</c:v>
                </c:pt>
                <c:pt idx="755">
                  <c:v>21.304926764322545</c:v>
                </c:pt>
                <c:pt idx="756">
                  <c:v>21.065912117185405</c:v>
                </c:pt>
                <c:pt idx="757">
                  <c:v>20.826897470048266</c:v>
                </c:pt>
                <c:pt idx="758">
                  <c:v>20.587882822911126</c:v>
                </c:pt>
                <c:pt idx="759">
                  <c:v>20.348868175773987</c:v>
                </c:pt>
                <c:pt idx="760">
                  <c:v>20.109853528636847</c:v>
                </c:pt>
                <c:pt idx="761">
                  <c:v>19.870838881499708</c:v>
                </c:pt>
                <c:pt idx="762">
                  <c:v>19.631824234362568</c:v>
                </c:pt>
                <c:pt idx="763">
                  <c:v>19.392809587225429</c:v>
                </c:pt>
                <c:pt idx="764">
                  <c:v>19.153794940088289</c:v>
                </c:pt>
                <c:pt idx="765">
                  <c:v>18.91478029295115</c:v>
                </c:pt>
                <c:pt idx="766">
                  <c:v>18.67576564581401</c:v>
                </c:pt>
                <c:pt idx="767">
                  <c:v>18.436750998676871</c:v>
                </c:pt>
                <c:pt idx="768">
                  <c:v>18.197736351539731</c:v>
                </c:pt>
                <c:pt idx="769">
                  <c:v>17.958721704402592</c:v>
                </c:pt>
                <c:pt idx="770">
                  <c:v>17.719707057265452</c:v>
                </c:pt>
                <c:pt idx="771">
                  <c:v>17.480692410128313</c:v>
                </c:pt>
                <c:pt idx="772">
                  <c:v>17.241677762991173</c:v>
                </c:pt>
                <c:pt idx="773">
                  <c:v>17.002663115854034</c:v>
                </c:pt>
                <c:pt idx="774">
                  <c:v>16.763648468716895</c:v>
                </c:pt>
                <c:pt idx="775">
                  <c:v>16.524633821579755</c:v>
                </c:pt>
                <c:pt idx="776">
                  <c:v>16.285619174442616</c:v>
                </c:pt>
                <c:pt idx="777">
                  <c:v>16.046604527305476</c:v>
                </c:pt>
                <c:pt idx="778">
                  <c:v>15.807589880168337</c:v>
                </c:pt>
                <c:pt idx="779">
                  <c:v>15.568575233031197</c:v>
                </c:pt>
                <c:pt idx="780">
                  <c:v>15.329560585894058</c:v>
                </c:pt>
                <c:pt idx="781">
                  <c:v>15.090545938756918</c:v>
                </c:pt>
                <c:pt idx="782">
                  <c:v>25.851531291619779</c:v>
                </c:pt>
                <c:pt idx="783">
                  <c:v>25.612516644482639</c:v>
                </c:pt>
                <c:pt idx="784">
                  <c:v>25.3735019973455</c:v>
                </c:pt>
                <c:pt idx="785">
                  <c:v>25.13448735020836</c:v>
                </c:pt>
                <c:pt idx="786">
                  <c:v>24.895472703071221</c:v>
                </c:pt>
                <c:pt idx="787">
                  <c:v>24.656458055934081</c:v>
                </c:pt>
                <c:pt idx="788">
                  <c:v>24.417443408796942</c:v>
                </c:pt>
                <c:pt idx="789">
                  <c:v>24.178428761659802</c:v>
                </c:pt>
                <c:pt idx="790">
                  <c:v>23.939414114522663</c:v>
                </c:pt>
                <c:pt idx="791">
                  <c:v>23.700399467385523</c:v>
                </c:pt>
                <c:pt idx="792">
                  <c:v>23.461384820248384</c:v>
                </c:pt>
                <c:pt idx="793">
                  <c:v>23.222370173111244</c:v>
                </c:pt>
                <c:pt idx="794">
                  <c:v>22.983355525974105</c:v>
                </c:pt>
                <c:pt idx="795">
                  <c:v>22.744340878836965</c:v>
                </c:pt>
                <c:pt idx="796">
                  <c:v>22.505326231699826</c:v>
                </c:pt>
                <c:pt idx="797">
                  <c:v>22.266311584562686</c:v>
                </c:pt>
                <c:pt idx="798">
                  <c:v>22.027296937425547</c:v>
                </c:pt>
                <c:pt idx="799">
                  <c:v>21.788282290288407</c:v>
                </c:pt>
                <c:pt idx="800">
                  <c:v>21.549267643151268</c:v>
                </c:pt>
                <c:pt idx="801">
                  <c:v>21.310252996014128</c:v>
                </c:pt>
                <c:pt idx="802">
                  <c:v>21.071238348876989</c:v>
                </c:pt>
                <c:pt idx="803">
                  <c:v>20.832223701739849</c:v>
                </c:pt>
                <c:pt idx="804">
                  <c:v>20.59320905460271</c:v>
                </c:pt>
                <c:pt idx="805">
                  <c:v>20.35419440746557</c:v>
                </c:pt>
                <c:pt idx="806">
                  <c:v>20.115179760328431</c:v>
                </c:pt>
                <c:pt idx="807">
                  <c:v>19.876165113191291</c:v>
                </c:pt>
                <c:pt idx="808">
                  <c:v>19.637150466054152</c:v>
                </c:pt>
                <c:pt idx="809">
                  <c:v>19.398135818917012</c:v>
                </c:pt>
                <c:pt idx="810">
                  <c:v>19.159121171779873</c:v>
                </c:pt>
                <c:pt idx="811">
                  <c:v>18.920106524642733</c:v>
                </c:pt>
                <c:pt idx="812">
                  <c:v>18.681091877505594</c:v>
                </c:pt>
                <c:pt idx="813">
                  <c:v>18.442077230368454</c:v>
                </c:pt>
                <c:pt idx="814">
                  <c:v>18.203062583231315</c:v>
                </c:pt>
                <c:pt idx="815">
                  <c:v>17.964047936094175</c:v>
                </c:pt>
                <c:pt idx="816">
                  <c:v>17.725033288957036</c:v>
                </c:pt>
                <c:pt idx="817">
                  <c:v>17.486018641819896</c:v>
                </c:pt>
                <c:pt idx="818">
                  <c:v>17.247003994682757</c:v>
                </c:pt>
                <c:pt idx="819">
                  <c:v>17.007989347545617</c:v>
                </c:pt>
                <c:pt idx="820">
                  <c:v>16.768974700408478</c:v>
                </c:pt>
                <c:pt idx="821">
                  <c:v>16.529960053271338</c:v>
                </c:pt>
                <c:pt idx="822">
                  <c:v>16.290945406134199</c:v>
                </c:pt>
                <c:pt idx="823">
                  <c:v>16.051930758997059</c:v>
                </c:pt>
                <c:pt idx="824">
                  <c:v>15.81291611185992</c:v>
                </c:pt>
                <c:pt idx="825">
                  <c:v>15.57390146472278</c:v>
                </c:pt>
                <c:pt idx="826">
                  <c:v>15.334886817585641</c:v>
                </c:pt>
                <c:pt idx="827">
                  <c:v>15.095872170448501</c:v>
                </c:pt>
                <c:pt idx="828">
                  <c:v>14.856857523311362</c:v>
                </c:pt>
                <c:pt idx="829">
                  <c:v>14.617842876174223</c:v>
                </c:pt>
                <c:pt idx="830">
                  <c:v>14.378828229037083</c:v>
                </c:pt>
                <c:pt idx="831">
                  <c:v>14.139813581899944</c:v>
                </c:pt>
                <c:pt idx="832">
                  <c:v>13.900798934762804</c:v>
                </c:pt>
                <c:pt idx="833">
                  <c:v>13.661784287625665</c:v>
                </c:pt>
                <c:pt idx="834">
                  <c:v>13.422769640488525</c:v>
                </c:pt>
                <c:pt idx="835">
                  <c:v>13.183754993351386</c:v>
                </c:pt>
                <c:pt idx="836">
                  <c:v>12.944740346214246</c:v>
                </c:pt>
                <c:pt idx="837">
                  <c:v>12.705725699077107</c:v>
                </c:pt>
                <c:pt idx="838">
                  <c:v>12.466711051939967</c:v>
                </c:pt>
                <c:pt idx="839">
                  <c:v>12.227696404802828</c:v>
                </c:pt>
                <c:pt idx="840">
                  <c:v>11.988681757665688</c:v>
                </c:pt>
                <c:pt idx="841">
                  <c:v>22.749667110528549</c:v>
                </c:pt>
                <c:pt idx="842">
                  <c:v>22.510652463391409</c:v>
                </c:pt>
                <c:pt idx="843">
                  <c:v>22.27163781625427</c:v>
                </c:pt>
                <c:pt idx="844">
                  <c:v>22.03262316911713</c:v>
                </c:pt>
                <c:pt idx="845">
                  <c:v>21.793608521979991</c:v>
                </c:pt>
                <c:pt idx="846">
                  <c:v>21.554593874842851</c:v>
                </c:pt>
                <c:pt idx="847">
                  <c:v>21.315579227705712</c:v>
                </c:pt>
                <c:pt idx="848">
                  <c:v>21.076564580568572</c:v>
                </c:pt>
                <c:pt idx="849">
                  <c:v>20.837549933431433</c:v>
                </c:pt>
                <c:pt idx="850">
                  <c:v>20.598535286294293</c:v>
                </c:pt>
                <c:pt idx="851">
                  <c:v>20.359520639157154</c:v>
                </c:pt>
                <c:pt idx="852">
                  <c:v>20.120505992020014</c:v>
                </c:pt>
                <c:pt idx="853">
                  <c:v>19.881491344882875</c:v>
                </c:pt>
                <c:pt idx="854">
                  <c:v>19.642476697745735</c:v>
                </c:pt>
                <c:pt idx="855">
                  <c:v>19.403462050608596</c:v>
                </c:pt>
                <c:pt idx="856">
                  <c:v>19.164447403471456</c:v>
                </c:pt>
                <c:pt idx="857">
                  <c:v>18.925432756334317</c:v>
                </c:pt>
                <c:pt idx="858">
                  <c:v>18.686418109197177</c:v>
                </c:pt>
                <c:pt idx="859">
                  <c:v>18.447403462060038</c:v>
                </c:pt>
                <c:pt idx="860">
                  <c:v>18.208388814922898</c:v>
                </c:pt>
                <c:pt idx="861">
                  <c:v>17.969374167785759</c:v>
                </c:pt>
                <c:pt idx="862">
                  <c:v>17.730359520648619</c:v>
                </c:pt>
                <c:pt idx="863">
                  <c:v>17.49134487351148</c:v>
                </c:pt>
                <c:pt idx="864">
                  <c:v>17.25233022637434</c:v>
                </c:pt>
                <c:pt idx="865">
                  <c:v>17.013315579237201</c:v>
                </c:pt>
                <c:pt idx="866">
                  <c:v>16.774300932100061</c:v>
                </c:pt>
                <c:pt idx="867">
                  <c:v>16.535286284962922</c:v>
                </c:pt>
                <c:pt idx="868">
                  <c:v>16.296271637825782</c:v>
                </c:pt>
                <c:pt idx="869">
                  <c:v>16.057256990688643</c:v>
                </c:pt>
                <c:pt idx="870">
                  <c:v>15.818242343551503</c:v>
                </c:pt>
                <c:pt idx="871">
                  <c:v>15.579227696414364</c:v>
                </c:pt>
                <c:pt idx="872">
                  <c:v>15.340213049277224</c:v>
                </c:pt>
                <c:pt idx="873">
                  <c:v>15.101198402140085</c:v>
                </c:pt>
                <c:pt idx="874">
                  <c:v>14.862183755002945</c:v>
                </c:pt>
                <c:pt idx="875">
                  <c:v>14.623169107865806</c:v>
                </c:pt>
                <c:pt idx="876">
                  <c:v>14.384154460728666</c:v>
                </c:pt>
                <c:pt idx="877">
                  <c:v>14.145139813591527</c:v>
                </c:pt>
                <c:pt idx="878">
                  <c:v>13.906125166454387</c:v>
                </c:pt>
                <c:pt idx="879">
                  <c:v>13.667110519317248</c:v>
                </c:pt>
                <c:pt idx="880">
                  <c:v>13.428095872180108</c:v>
                </c:pt>
                <c:pt idx="881">
                  <c:v>13.189081225042969</c:v>
                </c:pt>
                <c:pt idx="882">
                  <c:v>12.950066577905829</c:v>
                </c:pt>
                <c:pt idx="883">
                  <c:v>12.71105193076869</c:v>
                </c:pt>
                <c:pt idx="884">
                  <c:v>12.472037283631551</c:v>
                </c:pt>
                <c:pt idx="885">
                  <c:v>12.233022636494411</c:v>
                </c:pt>
                <c:pt idx="886">
                  <c:v>11.994007989357272</c:v>
                </c:pt>
                <c:pt idx="887">
                  <c:v>11.754993342220132</c:v>
                </c:pt>
                <c:pt idx="888">
                  <c:v>11.515978695082993</c:v>
                </c:pt>
                <c:pt idx="889">
                  <c:v>23.276964047945853</c:v>
                </c:pt>
                <c:pt idx="890">
                  <c:v>23.037949400808714</c:v>
                </c:pt>
                <c:pt idx="891">
                  <c:v>22.798934753671574</c:v>
                </c:pt>
                <c:pt idx="892">
                  <c:v>22.559920106534435</c:v>
                </c:pt>
                <c:pt idx="893">
                  <c:v>22.320905459397295</c:v>
                </c:pt>
                <c:pt idx="894">
                  <c:v>22.081890812260156</c:v>
                </c:pt>
                <c:pt idx="895">
                  <c:v>21.842876165123016</c:v>
                </c:pt>
                <c:pt idx="896">
                  <c:v>21.603861517985877</c:v>
                </c:pt>
                <c:pt idx="897">
                  <c:v>21.364846870848737</c:v>
                </c:pt>
                <c:pt idx="898">
                  <c:v>21.125832223711598</c:v>
                </c:pt>
                <c:pt idx="899">
                  <c:v>20.886817576574458</c:v>
                </c:pt>
                <c:pt idx="900">
                  <c:v>20.647802929437319</c:v>
                </c:pt>
                <c:pt idx="901">
                  <c:v>20.408788282300179</c:v>
                </c:pt>
                <c:pt idx="902">
                  <c:v>20.16977363516304</c:v>
                </c:pt>
                <c:pt idx="903">
                  <c:v>19.9307589880259</c:v>
                </c:pt>
                <c:pt idx="904">
                  <c:v>19.691744340888761</c:v>
                </c:pt>
                <c:pt idx="905">
                  <c:v>19.452729693751621</c:v>
                </c:pt>
                <c:pt idx="906">
                  <c:v>19.213715046614482</c:v>
                </c:pt>
                <c:pt idx="907">
                  <c:v>18.974700399477342</c:v>
                </c:pt>
                <c:pt idx="908">
                  <c:v>18.735685752340203</c:v>
                </c:pt>
                <c:pt idx="909">
                  <c:v>18.496671105203063</c:v>
                </c:pt>
                <c:pt idx="910">
                  <c:v>18.257656458065924</c:v>
                </c:pt>
                <c:pt idx="911">
                  <c:v>18.018641810928784</c:v>
                </c:pt>
                <c:pt idx="912">
                  <c:v>17.779627163791645</c:v>
                </c:pt>
                <c:pt idx="913">
                  <c:v>17.540612516654505</c:v>
                </c:pt>
                <c:pt idx="914">
                  <c:v>17.301597869517366</c:v>
                </c:pt>
                <c:pt idx="915">
                  <c:v>17.062583222380226</c:v>
                </c:pt>
                <c:pt idx="916">
                  <c:v>16.823568575243087</c:v>
                </c:pt>
                <c:pt idx="917">
                  <c:v>16.584553928105947</c:v>
                </c:pt>
                <c:pt idx="918">
                  <c:v>16.345539280968808</c:v>
                </c:pt>
                <c:pt idx="919">
                  <c:v>16.106524633831668</c:v>
                </c:pt>
                <c:pt idx="920">
                  <c:v>15.867509986694529</c:v>
                </c:pt>
                <c:pt idx="921">
                  <c:v>15.628495339557389</c:v>
                </c:pt>
                <c:pt idx="922">
                  <c:v>15.38948069242025</c:v>
                </c:pt>
                <c:pt idx="923">
                  <c:v>15.15046604528311</c:v>
                </c:pt>
                <c:pt idx="924">
                  <c:v>14.911451398145971</c:v>
                </c:pt>
                <c:pt idx="925">
                  <c:v>14.672436751008831</c:v>
                </c:pt>
                <c:pt idx="926">
                  <c:v>14.433422103871692</c:v>
                </c:pt>
                <c:pt idx="927">
                  <c:v>14.194407456734552</c:v>
                </c:pt>
                <c:pt idx="928">
                  <c:v>13.955392809597413</c:v>
                </c:pt>
                <c:pt idx="929">
                  <c:v>13.716378162460273</c:v>
                </c:pt>
                <c:pt idx="930">
                  <c:v>13.477363515323134</c:v>
                </c:pt>
                <c:pt idx="931">
                  <c:v>13.238348868185994</c:v>
                </c:pt>
                <c:pt idx="932">
                  <c:v>12.999334221048855</c:v>
                </c:pt>
                <c:pt idx="933">
                  <c:v>12.760319573911715</c:v>
                </c:pt>
                <c:pt idx="934">
                  <c:v>12.521304926774576</c:v>
                </c:pt>
                <c:pt idx="935">
                  <c:v>23.282290279637436</c:v>
                </c:pt>
                <c:pt idx="936">
                  <c:v>23.043275632500297</c:v>
                </c:pt>
                <c:pt idx="937">
                  <c:v>22.804260985363157</c:v>
                </c:pt>
                <c:pt idx="938">
                  <c:v>22.565246338226018</c:v>
                </c:pt>
                <c:pt idx="939">
                  <c:v>22.326231691088879</c:v>
                </c:pt>
                <c:pt idx="940">
                  <c:v>22.087217043951739</c:v>
                </c:pt>
                <c:pt idx="941">
                  <c:v>21.8482023968146</c:v>
                </c:pt>
                <c:pt idx="942">
                  <c:v>21.60918774967746</c:v>
                </c:pt>
                <c:pt idx="943">
                  <c:v>21.370173102540321</c:v>
                </c:pt>
                <c:pt idx="944">
                  <c:v>21.131158455403181</c:v>
                </c:pt>
                <c:pt idx="945">
                  <c:v>20.892143808266042</c:v>
                </c:pt>
                <c:pt idx="946">
                  <c:v>20.653129161128902</c:v>
                </c:pt>
                <c:pt idx="947">
                  <c:v>20.414114513991763</c:v>
                </c:pt>
                <c:pt idx="948">
                  <c:v>20.175099866854623</c:v>
                </c:pt>
                <c:pt idx="949">
                  <c:v>19.936085219717484</c:v>
                </c:pt>
                <c:pt idx="950">
                  <c:v>19.697070572580344</c:v>
                </c:pt>
                <c:pt idx="951">
                  <c:v>19.458055925443205</c:v>
                </c:pt>
                <c:pt idx="952">
                  <c:v>19.219041278306065</c:v>
                </c:pt>
                <c:pt idx="953">
                  <c:v>18.980026631168926</c:v>
                </c:pt>
                <c:pt idx="954">
                  <c:v>18.741011984031786</c:v>
                </c:pt>
                <c:pt idx="955">
                  <c:v>18.501997336894647</c:v>
                </c:pt>
                <c:pt idx="956">
                  <c:v>18.262982689757507</c:v>
                </c:pt>
                <c:pt idx="957">
                  <c:v>18.023968042620368</c:v>
                </c:pt>
                <c:pt idx="958">
                  <c:v>17.784953395483228</c:v>
                </c:pt>
                <c:pt idx="959">
                  <c:v>17.545938748346089</c:v>
                </c:pt>
                <c:pt idx="960">
                  <c:v>17.306924101208949</c:v>
                </c:pt>
                <c:pt idx="961">
                  <c:v>17.06790945407181</c:v>
                </c:pt>
                <c:pt idx="962">
                  <c:v>16.82889480693467</c:v>
                </c:pt>
                <c:pt idx="963">
                  <c:v>16.589880159797531</c:v>
                </c:pt>
                <c:pt idx="964">
                  <c:v>16.350865512660391</c:v>
                </c:pt>
                <c:pt idx="965">
                  <c:v>16.111850865523252</c:v>
                </c:pt>
                <c:pt idx="966">
                  <c:v>15.872836218386098</c:v>
                </c:pt>
                <c:pt idx="967">
                  <c:v>15.633821571248944</c:v>
                </c:pt>
                <c:pt idx="968">
                  <c:v>15.394806924111791</c:v>
                </c:pt>
                <c:pt idx="969">
                  <c:v>15.155792276974637</c:v>
                </c:pt>
                <c:pt idx="970">
                  <c:v>14.916777629837483</c:v>
                </c:pt>
                <c:pt idx="971">
                  <c:v>14.67776298270033</c:v>
                </c:pt>
                <c:pt idx="972">
                  <c:v>14.438748335563176</c:v>
                </c:pt>
                <c:pt idx="973">
                  <c:v>14.199733688426022</c:v>
                </c:pt>
                <c:pt idx="974">
                  <c:v>13.960719041288868</c:v>
                </c:pt>
                <c:pt idx="975">
                  <c:v>13.721704394151715</c:v>
                </c:pt>
                <c:pt idx="976">
                  <c:v>13.482689747014561</c:v>
                </c:pt>
                <c:pt idx="977">
                  <c:v>24.243675099877407</c:v>
                </c:pt>
                <c:pt idx="978">
                  <c:v>24.004660452740254</c:v>
                </c:pt>
                <c:pt idx="979">
                  <c:v>23.7656458056031</c:v>
                </c:pt>
                <c:pt idx="980">
                  <c:v>23.526631158465946</c:v>
                </c:pt>
                <c:pt idx="981">
                  <c:v>23.287616511328793</c:v>
                </c:pt>
                <c:pt idx="982">
                  <c:v>23.048601864191639</c:v>
                </c:pt>
                <c:pt idx="983">
                  <c:v>22.809587217054485</c:v>
                </c:pt>
                <c:pt idx="984">
                  <c:v>22.570572569917331</c:v>
                </c:pt>
                <c:pt idx="985">
                  <c:v>22.331557922780178</c:v>
                </c:pt>
                <c:pt idx="986">
                  <c:v>22.092543275643024</c:v>
                </c:pt>
                <c:pt idx="987">
                  <c:v>21.85352862850587</c:v>
                </c:pt>
                <c:pt idx="988">
                  <c:v>21.614513981368717</c:v>
                </c:pt>
                <c:pt idx="989">
                  <c:v>21.375499334231563</c:v>
                </c:pt>
                <c:pt idx="990">
                  <c:v>21.136484687094409</c:v>
                </c:pt>
                <c:pt idx="991">
                  <c:v>20.897470039957255</c:v>
                </c:pt>
                <c:pt idx="992">
                  <c:v>20.658455392820102</c:v>
                </c:pt>
                <c:pt idx="993">
                  <c:v>20.419440745682948</c:v>
                </c:pt>
                <c:pt idx="994">
                  <c:v>20.180426098545794</c:v>
                </c:pt>
                <c:pt idx="995">
                  <c:v>19.941411451408641</c:v>
                </c:pt>
                <c:pt idx="996">
                  <c:v>19.702396804271487</c:v>
                </c:pt>
                <c:pt idx="997">
                  <c:v>19.463382157134333</c:v>
                </c:pt>
                <c:pt idx="998">
                  <c:v>19.22436750999718</c:v>
                </c:pt>
                <c:pt idx="999">
                  <c:v>18.985352862860026</c:v>
                </c:pt>
                <c:pt idx="1000">
                  <c:v>18.746338215722872</c:v>
                </c:pt>
                <c:pt idx="1001">
                  <c:v>18.507323568585718</c:v>
                </c:pt>
                <c:pt idx="1002">
                  <c:v>18.268308921448565</c:v>
                </c:pt>
                <c:pt idx="1003">
                  <c:v>18.029294274311411</c:v>
                </c:pt>
                <c:pt idx="1004">
                  <c:v>17.790279627174257</c:v>
                </c:pt>
                <c:pt idx="1005">
                  <c:v>17.551264980037104</c:v>
                </c:pt>
                <c:pt idx="1006">
                  <c:v>17.31225033289995</c:v>
                </c:pt>
                <c:pt idx="1007">
                  <c:v>17.073235685762796</c:v>
                </c:pt>
                <c:pt idx="1008">
                  <c:v>16.834221038625643</c:v>
                </c:pt>
                <c:pt idx="1009">
                  <c:v>16.595206391488489</c:v>
                </c:pt>
                <c:pt idx="1010">
                  <c:v>16.356191744351335</c:v>
                </c:pt>
                <c:pt idx="1011">
                  <c:v>16.117177097214181</c:v>
                </c:pt>
                <c:pt idx="1012">
                  <c:v>15.878162450077028</c:v>
                </c:pt>
                <c:pt idx="1013">
                  <c:v>15.639147802939874</c:v>
                </c:pt>
                <c:pt idx="1014">
                  <c:v>15.40013315580272</c:v>
                </c:pt>
                <c:pt idx="1015">
                  <c:v>15.161118508665567</c:v>
                </c:pt>
                <c:pt idx="1016">
                  <c:v>14.922103861528413</c:v>
                </c:pt>
                <c:pt idx="1017">
                  <c:v>14.683089214391259</c:v>
                </c:pt>
                <c:pt idx="1018">
                  <c:v>14.444074567254106</c:v>
                </c:pt>
                <c:pt idx="1019">
                  <c:v>14.205059920116952</c:v>
                </c:pt>
                <c:pt idx="1020">
                  <c:v>13.966045272979798</c:v>
                </c:pt>
                <c:pt idx="1021">
                  <c:v>13.727030625842644</c:v>
                </c:pt>
                <c:pt idx="1022">
                  <c:v>13.488015978705491</c:v>
                </c:pt>
                <c:pt idx="1023">
                  <c:v>24.249001331568337</c:v>
                </c:pt>
                <c:pt idx="1024">
                  <c:v>24.009986684431183</c:v>
                </c:pt>
                <c:pt idx="1025">
                  <c:v>23.77097203729403</c:v>
                </c:pt>
                <c:pt idx="1026">
                  <c:v>23.531957390156876</c:v>
                </c:pt>
                <c:pt idx="1027">
                  <c:v>23.292942743019722</c:v>
                </c:pt>
                <c:pt idx="1028">
                  <c:v>23.053928095882569</c:v>
                </c:pt>
                <c:pt idx="1029">
                  <c:v>22.814913448745415</c:v>
                </c:pt>
                <c:pt idx="1030">
                  <c:v>22.575898801608261</c:v>
                </c:pt>
                <c:pt idx="1031">
                  <c:v>22.336884154471107</c:v>
                </c:pt>
                <c:pt idx="1032">
                  <c:v>22.097869507333954</c:v>
                </c:pt>
                <c:pt idx="1033">
                  <c:v>21.8588548601968</c:v>
                </c:pt>
                <c:pt idx="1034">
                  <c:v>21.619840213059646</c:v>
                </c:pt>
                <c:pt idx="1035">
                  <c:v>21.380825565922493</c:v>
                </c:pt>
                <c:pt idx="1036">
                  <c:v>21.141810918785339</c:v>
                </c:pt>
                <c:pt idx="1037">
                  <c:v>20.902796271648185</c:v>
                </c:pt>
                <c:pt idx="1038">
                  <c:v>20.663781624511032</c:v>
                </c:pt>
                <c:pt idx="1039">
                  <c:v>20.424766977373878</c:v>
                </c:pt>
                <c:pt idx="1040">
                  <c:v>20.185752330236724</c:v>
                </c:pt>
                <c:pt idx="1041">
                  <c:v>19.94673768309957</c:v>
                </c:pt>
                <c:pt idx="1042">
                  <c:v>19.707723035962417</c:v>
                </c:pt>
                <c:pt idx="1043">
                  <c:v>19.468708388825263</c:v>
                </c:pt>
                <c:pt idx="1044">
                  <c:v>19.229693741688109</c:v>
                </c:pt>
                <c:pt idx="1045">
                  <c:v>18.990679094550956</c:v>
                </c:pt>
                <c:pt idx="1046">
                  <c:v>18.751664447413802</c:v>
                </c:pt>
                <c:pt idx="1047">
                  <c:v>18.512649800276648</c:v>
                </c:pt>
                <c:pt idx="1048">
                  <c:v>18.273635153139494</c:v>
                </c:pt>
                <c:pt idx="1049">
                  <c:v>18.034620506002341</c:v>
                </c:pt>
                <c:pt idx="1050">
                  <c:v>17.795605858865187</c:v>
                </c:pt>
                <c:pt idx="1051">
                  <c:v>17.556591211728033</c:v>
                </c:pt>
                <c:pt idx="1052">
                  <c:v>17.31757656459088</c:v>
                </c:pt>
                <c:pt idx="1053">
                  <c:v>17.078561917453726</c:v>
                </c:pt>
                <c:pt idx="1054">
                  <c:v>16.839547270316572</c:v>
                </c:pt>
                <c:pt idx="1055">
                  <c:v>16.600532623179419</c:v>
                </c:pt>
                <c:pt idx="1056">
                  <c:v>16.361517976042265</c:v>
                </c:pt>
                <c:pt idx="1057">
                  <c:v>16.122503328905111</c:v>
                </c:pt>
                <c:pt idx="1058">
                  <c:v>15.883488681767957</c:v>
                </c:pt>
                <c:pt idx="1059">
                  <c:v>15.644474034630804</c:v>
                </c:pt>
                <c:pt idx="1060">
                  <c:v>15.40545938749365</c:v>
                </c:pt>
                <c:pt idx="1061">
                  <c:v>15.166444740356496</c:v>
                </c:pt>
                <c:pt idx="1062">
                  <c:v>14.927430093219343</c:v>
                </c:pt>
                <c:pt idx="1063">
                  <c:v>14.688415446082189</c:v>
                </c:pt>
                <c:pt idx="1064">
                  <c:v>14.449400798945035</c:v>
                </c:pt>
                <c:pt idx="1065">
                  <c:v>14.210386151807882</c:v>
                </c:pt>
                <c:pt idx="1066">
                  <c:v>13.971371504670728</c:v>
                </c:pt>
                <c:pt idx="1067">
                  <c:v>13.732356857533574</c:v>
                </c:pt>
                <c:pt idx="1068">
                  <c:v>13.49334221039642</c:v>
                </c:pt>
                <c:pt idx="1069">
                  <c:v>13.254327563259267</c:v>
                </c:pt>
                <c:pt idx="1070">
                  <c:v>13.015312916122113</c:v>
                </c:pt>
                <c:pt idx="1071">
                  <c:v>12.776298268984959</c:v>
                </c:pt>
                <c:pt idx="1072">
                  <c:v>12.537283621847806</c:v>
                </c:pt>
                <c:pt idx="1073">
                  <c:v>12.298268974710652</c:v>
                </c:pt>
                <c:pt idx="1074">
                  <c:v>12.059254327573498</c:v>
                </c:pt>
                <c:pt idx="1075">
                  <c:v>11.820239680436345</c:v>
                </c:pt>
                <c:pt idx="1076">
                  <c:v>11.581225033299191</c:v>
                </c:pt>
                <c:pt idx="1077">
                  <c:v>23.342210386162037</c:v>
                </c:pt>
                <c:pt idx="1078">
                  <c:v>23.103195739024883</c:v>
                </c:pt>
                <c:pt idx="1079">
                  <c:v>22.86418109188773</c:v>
                </c:pt>
                <c:pt idx="1080">
                  <c:v>22.625166444750576</c:v>
                </c:pt>
                <c:pt idx="1081">
                  <c:v>22.386151797613422</c:v>
                </c:pt>
                <c:pt idx="1082">
                  <c:v>22.147137150476269</c:v>
                </c:pt>
                <c:pt idx="1083">
                  <c:v>21.908122503339115</c:v>
                </c:pt>
                <c:pt idx="1084">
                  <c:v>21.669107856201961</c:v>
                </c:pt>
                <c:pt idx="1085">
                  <c:v>21.430093209064808</c:v>
                </c:pt>
                <c:pt idx="1086">
                  <c:v>21.191078561927654</c:v>
                </c:pt>
                <c:pt idx="1087">
                  <c:v>20.9520639147905</c:v>
                </c:pt>
                <c:pt idx="1088">
                  <c:v>20.713049267653346</c:v>
                </c:pt>
                <c:pt idx="1089">
                  <c:v>20.474034620516193</c:v>
                </c:pt>
                <c:pt idx="1090">
                  <c:v>20.235019973379039</c:v>
                </c:pt>
                <c:pt idx="1091">
                  <c:v>19.996005326241885</c:v>
                </c:pt>
                <c:pt idx="1092">
                  <c:v>19.756990679104732</c:v>
                </c:pt>
                <c:pt idx="1093">
                  <c:v>19.517976031967578</c:v>
                </c:pt>
                <c:pt idx="1094">
                  <c:v>19.278961384830424</c:v>
                </c:pt>
                <c:pt idx="1095">
                  <c:v>19.039946737693271</c:v>
                </c:pt>
                <c:pt idx="1096">
                  <c:v>18.800932090556117</c:v>
                </c:pt>
                <c:pt idx="1097">
                  <c:v>18.561917443418963</c:v>
                </c:pt>
                <c:pt idx="1098">
                  <c:v>18.322902796281809</c:v>
                </c:pt>
                <c:pt idx="1099">
                  <c:v>18.083888149144656</c:v>
                </c:pt>
                <c:pt idx="1100">
                  <c:v>17.844873502007502</c:v>
                </c:pt>
                <c:pt idx="1101">
                  <c:v>17.605858854870348</c:v>
                </c:pt>
                <c:pt idx="1102">
                  <c:v>17.366844207733195</c:v>
                </c:pt>
                <c:pt idx="1103">
                  <c:v>17.127829560596041</c:v>
                </c:pt>
                <c:pt idx="1104">
                  <c:v>16.888814913458887</c:v>
                </c:pt>
                <c:pt idx="1105">
                  <c:v>16.649800266321733</c:v>
                </c:pt>
                <c:pt idx="1106">
                  <c:v>16.41078561918458</c:v>
                </c:pt>
                <c:pt idx="1107">
                  <c:v>16.171770972047426</c:v>
                </c:pt>
                <c:pt idx="1108">
                  <c:v>15.932756324910272</c:v>
                </c:pt>
                <c:pt idx="1109">
                  <c:v>15.693741677773119</c:v>
                </c:pt>
                <c:pt idx="1110">
                  <c:v>15.454727030635965</c:v>
                </c:pt>
                <c:pt idx="1111">
                  <c:v>15.215712383498811</c:v>
                </c:pt>
                <c:pt idx="1112">
                  <c:v>14.976697736361658</c:v>
                </c:pt>
                <c:pt idx="1113">
                  <c:v>14.737683089224504</c:v>
                </c:pt>
                <c:pt idx="1114">
                  <c:v>14.49866844208735</c:v>
                </c:pt>
                <c:pt idx="1115">
                  <c:v>14.259653794950196</c:v>
                </c:pt>
                <c:pt idx="1116">
                  <c:v>14.020639147813043</c:v>
                </c:pt>
                <c:pt idx="1117">
                  <c:v>13.781624500675889</c:v>
                </c:pt>
                <c:pt idx="1118">
                  <c:v>13.542609853538735</c:v>
                </c:pt>
                <c:pt idx="1119">
                  <c:v>13.303595206401582</c:v>
                </c:pt>
                <c:pt idx="1120">
                  <c:v>13.064580559264428</c:v>
                </c:pt>
                <c:pt idx="1121">
                  <c:v>23.825565912127274</c:v>
                </c:pt>
                <c:pt idx="1122">
                  <c:v>23.586551264990121</c:v>
                </c:pt>
                <c:pt idx="1123">
                  <c:v>23.347536617852967</c:v>
                </c:pt>
                <c:pt idx="1124">
                  <c:v>23.108521970715813</c:v>
                </c:pt>
                <c:pt idx="1125">
                  <c:v>22.869507323578659</c:v>
                </c:pt>
                <c:pt idx="1126">
                  <c:v>22.630492676441506</c:v>
                </c:pt>
                <c:pt idx="1127">
                  <c:v>22.391478029304352</c:v>
                </c:pt>
                <c:pt idx="1128">
                  <c:v>22.152463382167198</c:v>
                </c:pt>
                <c:pt idx="1129">
                  <c:v>21.913448735030045</c:v>
                </c:pt>
                <c:pt idx="1130">
                  <c:v>21.674434087892891</c:v>
                </c:pt>
                <c:pt idx="1131">
                  <c:v>21.435419440755737</c:v>
                </c:pt>
                <c:pt idx="1132">
                  <c:v>21.196404793618584</c:v>
                </c:pt>
                <c:pt idx="1133">
                  <c:v>20.95739014648143</c:v>
                </c:pt>
                <c:pt idx="1134">
                  <c:v>20.718375499344276</c:v>
                </c:pt>
                <c:pt idx="1135">
                  <c:v>20.479360852207122</c:v>
                </c:pt>
                <c:pt idx="1136">
                  <c:v>20.240346205069969</c:v>
                </c:pt>
                <c:pt idx="1137">
                  <c:v>20.001331557932815</c:v>
                </c:pt>
                <c:pt idx="1138">
                  <c:v>19.762316910795661</c:v>
                </c:pt>
                <c:pt idx="1139">
                  <c:v>19.523302263658508</c:v>
                </c:pt>
                <c:pt idx="1140">
                  <c:v>19.284287616521354</c:v>
                </c:pt>
                <c:pt idx="1141">
                  <c:v>19.0452729693842</c:v>
                </c:pt>
                <c:pt idx="1142">
                  <c:v>18.806258322247047</c:v>
                </c:pt>
                <c:pt idx="1143">
                  <c:v>18.567243675109893</c:v>
                </c:pt>
                <c:pt idx="1144">
                  <c:v>18.328229027972739</c:v>
                </c:pt>
                <c:pt idx="1145">
                  <c:v>18.089214380835585</c:v>
                </c:pt>
                <c:pt idx="1146">
                  <c:v>17.850199733698432</c:v>
                </c:pt>
                <c:pt idx="1147">
                  <c:v>17.611185086561278</c:v>
                </c:pt>
                <c:pt idx="1148">
                  <c:v>17.372170439424124</c:v>
                </c:pt>
                <c:pt idx="1149">
                  <c:v>17.133155792286971</c:v>
                </c:pt>
                <c:pt idx="1150">
                  <c:v>16.894141145149817</c:v>
                </c:pt>
                <c:pt idx="1151">
                  <c:v>16.655126498012663</c:v>
                </c:pt>
                <c:pt idx="1152">
                  <c:v>16.41611185087551</c:v>
                </c:pt>
                <c:pt idx="1153">
                  <c:v>16.177097203738356</c:v>
                </c:pt>
                <c:pt idx="1154">
                  <c:v>15.938082556601202</c:v>
                </c:pt>
                <c:pt idx="1155">
                  <c:v>15.699067909464048</c:v>
                </c:pt>
                <c:pt idx="1156">
                  <c:v>15.460053262326895</c:v>
                </c:pt>
                <c:pt idx="1157">
                  <c:v>15.221038615189741</c:v>
                </c:pt>
                <c:pt idx="1158">
                  <c:v>14.982023968052587</c:v>
                </c:pt>
                <c:pt idx="1159">
                  <c:v>14.743009320915434</c:v>
                </c:pt>
                <c:pt idx="1160">
                  <c:v>14.50399467377828</c:v>
                </c:pt>
                <c:pt idx="1161">
                  <c:v>14.264980026641126</c:v>
                </c:pt>
                <c:pt idx="1162">
                  <c:v>14.025965379503972</c:v>
                </c:pt>
                <c:pt idx="1163">
                  <c:v>13.786950732366819</c:v>
                </c:pt>
                <c:pt idx="1164">
                  <c:v>13.547936085229665</c:v>
                </c:pt>
                <c:pt idx="1165">
                  <c:v>13.308921438092511</c:v>
                </c:pt>
                <c:pt idx="1166">
                  <c:v>13.069906790955358</c:v>
                </c:pt>
                <c:pt idx="1167">
                  <c:v>12.830892143818204</c:v>
                </c:pt>
                <c:pt idx="1168">
                  <c:v>12.59187749668105</c:v>
                </c:pt>
                <c:pt idx="1169">
                  <c:v>12.352862849543897</c:v>
                </c:pt>
                <c:pt idx="1170">
                  <c:v>12.113848202406743</c:v>
                </c:pt>
                <c:pt idx="1171">
                  <c:v>11.874833555269589</c:v>
                </c:pt>
                <c:pt idx="1172">
                  <c:v>11.635818908132435</c:v>
                </c:pt>
                <c:pt idx="1173">
                  <c:v>11.396804260995282</c:v>
                </c:pt>
                <c:pt idx="1174">
                  <c:v>11.157789613858128</c:v>
                </c:pt>
                <c:pt idx="1175">
                  <c:v>10.918774966720974</c:v>
                </c:pt>
                <c:pt idx="1176">
                  <c:v>10.679760319583821</c:v>
                </c:pt>
                <c:pt idx="1177">
                  <c:v>10.440745672446667</c:v>
                </c:pt>
                <c:pt idx="1178">
                  <c:v>10.201731025309513</c:v>
                </c:pt>
                <c:pt idx="1179">
                  <c:v>9.9627163781723596</c:v>
                </c:pt>
                <c:pt idx="1180">
                  <c:v>9.7237017310352059</c:v>
                </c:pt>
                <c:pt idx="1181">
                  <c:v>9.4846870838980522</c:v>
                </c:pt>
                <c:pt idx="1182">
                  <c:v>9.2456724367608984</c:v>
                </c:pt>
                <c:pt idx="1183">
                  <c:v>9.0066577896237447</c:v>
                </c:pt>
                <c:pt idx="1184">
                  <c:v>19.767643142486591</c:v>
                </c:pt>
                <c:pt idx="1185">
                  <c:v>19.528628495349437</c:v>
                </c:pt>
                <c:pt idx="1186">
                  <c:v>19.289613848212284</c:v>
                </c:pt>
                <c:pt idx="1187">
                  <c:v>19.05059920107513</c:v>
                </c:pt>
                <c:pt idx="1188">
                  <c:v>18.811584553937976</c:v>
                </c:pt>
                <c:pt idx="1189">
                  <c:v>18.572569906800823</c:v>
                </c:pt>
                <c:pt idx="1190">
                  <c:v>18.333555259663669</c:v>
                </c:pt>
                <c:pt idx="1191">
                  <c:v>18.094540612526515</c:v>
                </c:pt>
                <c:pt idx="1192">
                  <c:v>17.855525965389361</c:v>
                </c:pt>
                <c:pt idx="1193">
                  <c:v>17.616511318252208</c:v>
                </c:pt>
                <c:pt idx="1194">
                  <c:v>17.377496671115054</c:v>
                </c:pt>
                <c:pt idx="1195">
                  <c:v>17.1384820239779</c:v>
                </c:pt>
                <c:pt idx="1196">
                  <c:v>16.899467376840747</c:v>
                </c:pt>
                <c:pt idx="1197">
                  <c:v>16.660452729703593</c:v>
                </c:pt>
                <c:pt idx="1198">
                  <c:v>16.421438082566439</c:v>
                </c:pt>
                <c:pt idx="1199">
                  <c:v>16.182423435429286</c:v>
                </c:pt>
                <c:pt idx="1200">
                  <c:v>15.943408788292132</c:v>
                </c:pt>
                <c:pt idx="1201">
                  <c:v>15.704394141154978</c:v>
                </c:pt>
                <c:pt idx="1202">
                  <c:v>15.465379494017824</c:v>
                </c:pt>
                <c:pt idx="1203">
                  <c:v>15.226364846880671</c:v>
                </c:pt>
                <c:pt idx="1204">
                  <c:v>14.987350199743517</c:v>
                </c:pt>
                <c:pt idx="1205">
                  <c:v>14.748335552606363</c:v>
                </c:pt>
                <c:pt idx="1206">
                  <c:v>14.50932090546921</c:v>
                </c:pt>
                <c:pt idx="1207">
                  <c:v>14.270306258332056</c:v>
                </c:pt>
                <c:pt idx="1208">
                  <c:v>14.031291611194902</c:v>
                </c:pt>
                <c:pt idx="1209">
                  <c:v>13.792276964057749</c:v>
                </c:pt>
                <c:pt idx="1210">
                  <c:v>13.553262316920595</c:v>
                </c:pt>
                <c:pt idx="1211">
                  <c:v>13.314247669783441</c:v>
                </c:pt>
                <c:pt idx="1212">
                  <c:v>13.075233022646287</c:v>
                </c:pt>
                <c:pt idx="1213">
                  <c:v>12.836218375509134</c:v>
                </c:pt>
                <c:pt idx="1214">
                  <c:v>12.59720372837198</c:v>
                </c:pt>
                <c:pt idx="1215">
                  <c:v>12.358189081234826</c:v>
                </c:pt>
                <c:pt idx="1216">
                  <c:v>12.119174434097673</c:v>
                </c:pt>
                <c:pt idx="1217">
                  <c:v>11.880159786960519</c:v>
                </c:pt>
                <c:pt idx="1218">
                  <c:v>11.641145139823365</c:v>
                </c:pt>
                <c:pt idx="1219">
                  <c:v>11.402130492686211</c:v>
                </c:pt>
                <c:pt idx="1220">
                  <c:v>11.163115845549058</c:v>
                </c:pt>
                <c:pt idx="1221">
                  <c:v>10.924101198411904</c:v>
                </c:pt>
                <c:pt idx="1222">
                  <c:v>10.68508655127475</c:v>
                </c:pt>
                <c:pt idx="1223">
                  <c:v>10.446071904137597</c:v>
                </c:pt>
                <c:pt idx="1224">
                  <c:v>10.207057257000443</c:v>
                </c:pt>
                <c:pt idx="1225">
                  <c:v>9.9680426098632893</c:v>
                </c:pt>
                <c:pt idx="1226">
                  <c:v>9.7290279627261356</c:v>
                </c:pt>
                <c:pt idx="1227">
                  <c:v>9.4900133155889819</c:v>
                </c:pt>
                <c:pt idx="1228">
                  <c:v>9.2509986684518282</c:v>
                </c:pt>
                <c:pt idx="1229">
                  <c:v>9.0119840213146745</c:v>
                </c:pt>
                <c:pt idx="1230">
                  <c:v>8.7729693741775208</c:v>
                </c:pt>
                <c:pt idx="1231">
                  <c:v>8.5339547270403671</c:v>
                </c:pt>
                <c:pt idx="1232">
                  <c:v>8.2949400799032134</c:v>
                </c:pt>
                <c:pt idx="1233">
                  <c:v>19.05592543276606</c:v>
                </c:pt>
                <c:pt idx="1234">
                  <c:v>18.816910785628906</c:v>
                </c:pt>
                <c:pt idx="1235">
                  <c:v>18.577896138491752</c:v>
                </c:pt>
                <c:pt idx="1236">
                  <c:v>18.338881491354599</c:v>
                </c:pt>
                <c:pt idx="1237">
                  <c:v>18.099866844217445</c:v>
                </c:pt>
                <c:pt idx="1238">
                  <c:v>17.860852197080291</c:v>
                </c:pt>
                <c:pt idx="1239">
                  <c:v>17.621837549943137</c:v>
                </c:pt>
                <c:pt idx="1240">
                  <c:v>17.382822902805984</c:v>
                </c:pt>
                <c:pt idx="1241">
                  <c:v>17.14380825566883</c:v>
                </c:pt>
                <c:pt idx="1242">
                  <c:v>16.904793608531676</c:v>
                </c:pt>
                <c:pt idx="1243">
                  <c:v>16.665778961394523</c:v>
                </c:pt>
                <c:pt idx="1244">
                  <c:v>16.426764314257369</c:v>
                </c:pt>
                <c:pt idx="1245">
                  <c:v>16.187749667120215</c:v>
                </c:pt>
                <c:pt idx="1246">
                  <c:v>15.948735019983062</c:v>
                </c:pt>
                <c:pt idx="1247">
                  <c:v>15.709720372845908</c:v>
                </c:pt>
                <c:pt idx="1248">
                  <c:v>15.470705725708754</c:v>
                </c:pt>
                <c:pt idx="1249">
                  <c:v>15.2316910785716</c:v>
                </c:pt>
                <c:pt idx="1250">
                  <c:v>14.992676431434447</c:v>
                </c:pt>
                <c:pt idx="1251">
                  <c:v>14.753661784297293</c:v>
                </c:pt>
                <c:pt idx="1252">
                  <c:v>14.514647137160139</c:v>
                </c:pt>
                <c:pt idx="1253">
                  <c:v>14.275632490022986</c:v>
                </c:pt>
                <c:pt idx="1254">
                  <c:v>14.036617842885832</c:v>
                </c:pt>
                <c:pt idx="1255">
                  <c:v>13.797603195748678</c:v>
                </c:pt>
                <c:pt idx="1256">
                  <c:v>13.558588548611525</c:v>
                </c:pt>
                <c:pt idx="1257">
                  <c:v>13.319573901474371</c:v>
                </c:pt>
                <c:pt idx="1258">
                  <c:v>13.080559254337217</c:v>
                </c:pt>
                <c:pt idx="1259">
                  <c:v>12.841544607200063</c:v>
                </c:pt>
                <c:pt idx="1260">
                  <c:v>12.60252996006291</c:v>
                </c:pt>
                <c:pt idx="1261">
                  <c:v>12.363515312925756</c:v>
                </c:pt>
                <c:pt idx="1262">
                  <c:v>12.124500665788602</c:v>
                </c:pt>
                <c:pt idx="1263">
                  <c:v>11.885486018651449</c:v>
                </c:pt>
                <c:pt idx="1264">
                  <c:v>11.646471371514295</c:v>
                </c:pt>
                <c:pt idx="1265">
                  <c:v>11.407456724377141</c:v>
                </c:pt>
                <c:pt idx="1266">
                  <c:v>11.168442077239987</c:v>
                </c:pt>
                <c:pt idx="1267">
                  <c:v>10.929427430102834</c:v>
                </c:pt>
                <c:pt idx="1268">
                  <c:v>10.69041278296568</c:v>
                </c:pt>
                <c:pt idx="1269">
                  <c:v>10.451398135828526</c:v>
                </c:pt>
                <c:pt idx="1270">
                  <c:v>10.212383488691373</c:v>
                </c:pt>
                <c:pt idx="1271">
                  <c:v>9.973368841554219</c:v>
                </c:pt>
                <c:pt idx="1272">
                  <c:v>9.7343541944170653</c:v>
                </c:pt>
                <c:pt idx="1273">
                  <c:v>9.4953395472799116</c:v>
                </c:pt>
                <c:pt idx="1274">
                  <c:v>9.2563249001427579</c:v>
                </c:pt>
                <c:pt idx="1275">
                  <c:v>9.0173102530056042</c:v>
                </c:pt>
                <c:pt idx="1276">
                  <c:v>8.7782956058684505</c:v>
                </c:pt>
                <c:pt idx="1277">
                  <c:v>8.5392809587312968</c:v>
                </c:pt>
                <c:pt idx="1278">
                  <c:v>8.3002663115941431</c:v>
                </c:pt>
                <c:pt idx="1279">
                  <c:v>8.0612516644569894</c:v>
                </c:pt>
                <c:pt idx="1280">
                  <c:v>7.8222370173198357</c:v>
                </c:pt>
                <c:pt idx="1281">
                  <c:v>7.583222370182682</c:v>
                </c:pt>
                <c:pt idx="1282">
                  <c:v>7.3442077230455283</c:v>
                </c:pt>
                <c:pt idx="1283">
                  <c:v>7.1051930759083746</c:v>
                </c:pt>
                <c:pt idx="1284">
                  <c:v>6.8661784287712209</c:v>
                </c:pt>
                <c:pt idx="1285">
                  <c:v>6.6271637816340672</c:v>
                </c:pt>
                <c:pt idx="1286">
                  <c:v>18.388149134496913</c:v>
                </c:pt>
                <c:pt idx="1287">
                  <c:v>18.14913448735976</c:v>
                </c:pt>
                <c:pt idx="1288">
                  <c:v>17.910119840222606</c:v>
                </c:pt>
                <c:pt idx="1289">
                  <c:v>17.671105193085452</c:v>
                </c:pt>
                <c:pt idx="1290">
                  <c:v>17.432090545948299</c:v>
                </c:pt>
                <c:pt idx="1291">
                  <c:v>17.193075898811145</c:v>
                </c:pt>
                <c:pt idx="1292">
                  <c:v>16.954061251673991</c:v>
                </c:pt>
                <c:pt idx="1293">
                  <c:v>16.715046604536838</c:v>
                </c:pt>
                <c:pt idx="1294">
                  <c:v>16.476031957399684</c:v>
                </c:pt>
                <c:pt idx="1295">
                  <c:v>16.23701731026253</c:v>
                </c:pt>
                <c:pt idx="1296">
                  <c:v>15.998002663125376</c:v>
                </c:pt>
                <c:pt idx="1297">
                  <c:v>15.758988015988223</c:v>
                </c:pt>
                <c:pt idx="1298">
                  <c:v>15.519973368851069</c:v>
                </c:pt>
                <c:pt idx="1299">
                  <c:v>15.280958721713915</c:v>
                </c:pt>
                <c:pt idx="1300">
                  <c:v>15.041944074576762</c:v>
                </c:pt>
                <c:pt idx="1301">
                  <c:v>14.802929427439608</c:v>
                </c:pt>
                <c:pt idx="1302">
                  <c:v>14.563914780302454</c:v>
                </c:pt>
                <c:pt idx="1303">
                  <c:v>14.324900133165301</c:v>
                </c:pt>
                <c:pt idx="1304">
                  <c:v>14.085885486028147</c:v>
                </c:pt>
                <c:pt idx="1305">
                  <c:v>13.846870838890993</c:v>
                </c:pt>
                <c:pt idx="1306">
                  <c:v>13.607856191753839</c:v>
                </c:pt>
                <c:pt idx="1307">
                  <c:v>13.368841544616686</c:v>
                </c:pt>
                <c:pt idx="1308">
                  <c:v>13.129826897479532</c:v>
                </c:pt>
                <c:pt idx="1309">
                  <c:v>12.890812250342378</c:v>
                </c:pt>
                <c:pt idx="1310">
                  <c:v>12.651797603205225</c:v>
                </c:pt>
                <c:pt idx="1311">
                  <c:v>12.412782956068071</c:v>
                </c:pt>
                <c:pt idx="1312">
                  <c:v>12.173768308930917</c:v>
                </c:pt>
                <c:pt idx="1313">
                  <c:v>11.934753661793764</c:v>
                </c:pt>
                <c:pt idx="1314">
                  <c:v>11.69573901465661</c:v>
                </c:pt>
                <c:pt idx="1315">
                  <c:v>11.456724367519456</c:v>
                </c:pt>
                <c:pt idx="1316">
                  <c:v>11.217709720382302</c:v>
                </c:pt>
                <c:pt idx="1317">
                  <c:v>10.978695073245149</c:v>
                </c:pt>
                <c:pt idx="1318">
                  <c:v>10.739680426107995</c:v>
                </c:pt>
                <c:pt idx="1319">
                  <c:v>10.500665778970841</c:v>
                </c:pt>
                <c:pt idx="1320">
                  <c:v>10.261651131833688</c:v>
                </c:pt>
                <c:pt idx="1321">
                  <c:v>10.022636484696534</c:v>
                </c:pt>
                <c:pt idx="1322">
                  <c:v>9.7836218375593802</c:v>
                </c:pt>
                <c:pt idx="1323">
                  <c:v>9.5446071904222265</c:v>
                </c:pt>
                <c:pt idx="1324">
                  <c:v>9.3055925432850728</c:v>
                </c:pt>
                <c:pt idx="1325">
                  <c:v>9.0665778961479191</c:v>
                </c:pt>
                <c:pt idx="1326">
                  <c:v>8.8275632490107654</c:v>
                </c:pt>
                <c:pt idx="1327">
                  <c:v>8.5885486018736117</c:v>
                </c:pt>
                <c:pt idx="1328">
                  <c:v>8.349533954736458</c:v>
                </c:pt>
                <c:pt idx="1329">
                  <c:v>8.1105193075993043</c:v>
                </c:pt>
                <c:pt idx="1330">
                  <c:v>7.8715046604621506</c:v>
                </c:pt>
                <c:pt idx="1331">
                  <c:v>7.6324900133249969</c:v>
                </c:pt>
                <c:pt idx="1332">
                  <c:v>7.3934753661878432</c:v>
                </c:pt>
                <c:pt idx="1333">
                  <c:v>7.1544607190506895</c:v>
                </c:pt>
                <c:pt idx="1334">
                  <c:v>6.9154460719135358</c:v>
                </c:pt>
                <c:pt idx="1335">
                  <c:v>6.6764314247763821</c:v>
                </c:pt>
                <c:pt idx="1336">
                  <c:v>6.4374167776392284</c:v>
                </c:pt>
                <c:pt idx="1337">
                  <c:v>6.1984021305020747</c:v>
                </c:pt>
                <c:pt idx="1338">
                  <c:v>5.959387483364921</c:v>
                </c:pt>
                <c:pt idx="1339">
                  <c:v>5.7203728362277673</c:v>
                </c:pt>
                <c:pt idx="1340">
                  <c:v>5.4813581890906136</c:v>
                </c:pt>
                <c:pt idx="1341">
                  <c:v>16.24234354195346</c:v>
                </c:pt>
                <c:pt idx="1342">
                  <c:v>16.003328894816306</c:v>
                </c:pt>
                <c:pt idx="1343">
                  <c:v>15.764314247679152</c:v>
                </c:pt>
                <c:pt idx="1344">
                  <c:v>15.525299600541999</c:v>
                </c:pt>
                <c:pt idx="1345">
                  <c:v>15.286284953404845</c:v>
                </c:pt>
                <c:pt idx="1346">
                  <c:v>15.047270306267691</c:v>
                </c:pt>
                <c:pt idx="1347">
                  <c:v>14.808255659130538</c:v>
                </c:pt>
                <c:pt idx="1348">
                  <c:v>14.569241011993384</c:v>
                </c:pt>
                <c:pt idx="1349">
                  <c:v>14.33022636485623</c:v>
                </c:pt>
                <c:pt idx="1350">
                  <c:v>14.091211717719077</c:v>
                </c:pt>
                <c:pt idx="1351">
                  <c:v>13.852197070581923</c:v>
                </c:pt>
                <c:pt idx="1352">
                  <c:v>13.613182423444769</c:v>
                </c:pt>
                <c:pt idx="1353">
                  <c:v>13.374167776307615</c:v>
                </c:pt>
                <c:pt idx="1354">
                  <c:v>13.135153129170462</c:v>
                </c:pt>
                <c:pt idx="1355">
                  <c:v>12.896138482033308</c:v>
                </c:pt>
                <c:pt idx="1356">
                  <c:v>12.657123834896154</c:v>
                </c:pt>
                <c:pt idx="1357">
                  <c:v>12.418109187759001</c:v>
                </c:pt>
                <c:pt idx="1358">
                  <c:v>12.179094540621847</c:v>
                </c:pt>
                <c:pt idx="1359">
                  <c:v>11.940079893484693</c:v>
                </c:pt>
                <c:pt idx="1360">
                  <c:v>11.70106524634754</c:v>
                </c:pt>
                <c:pt idx="1361">
                  <c:v>11.462050599210386</c:v>
                </c:pt>
                <c:pt idx="1362">
                  <c:v>11.223035952073232</c:v>
                </c:pt>
                <c:pt idx="1363">
                  <c:v>10.984021304936078</c:v>
                </c:pt>
                <c:pt idx="1364">
                  <c:v>10.745006657798925</c:v>
                </c:pt>
                <c:pt idx="1365">
                  <c:v>10.505992010661771</c:v>
                </c:pt>
                <c:pt idx="1366">
                  <c:v>10.266977363524617</c:v>
                </c:pt>
                <c:pt idx="1367">
                  <c:v>10.027962716387464</c:v>
                </c:pt>
                <c:pt idx="1368">
                  <c:v>9.7889480692503135</c:v>
                </c:pt>
                <c:pt idx="1369">
                  <c:v>9.5499334221131633</c:v>
                </c:pt>
                <c:pt idx="1370">
                  <c:v>9.3109187749760132</c:v>
                </c:pt>
                <c:pt idx="1371">
                  <c:v>9.071904127838863</c:v>
                </c:pt>
                <c:pt idx="1372">
                  <c:v>8.8328894807017129</c:v>
                </c:pt>
                <c:pt idx="1373">
                  <c:v>8.5938748335645627</c:v>
                </c:pt>
                <c:pt idx="1374">
                  <c:v>8.3548601864274126</c:v>
                </c:pt>
                <c:pt idx="1375">
                  <c:v>8.1158455392902624</c:v>
                </c:pt>
                <c:pt idx="1376">
                  <c:v>7.8768308921531123</c:v>
                </c:pt>
                <c:pt idx="1377">
                  <c:v>7.6378162450159621</c:v>
                </c:pt>
                <c:pt idx="1378">
                  <c:v>7.398801597878812</c:v>
                </c:pt>
                <c:pt idx="1379">
                  <c:v>7.1597869507416618</c:v>
                </c:pt>
                <c:pt idx="1380">
                  <c:v>6.9207723036045117</c:v>
                </c:pt>
                <c:pt idx="1381">
                  <c:v>6.6817576564673615</c:v>
                </c:pt>
                <c:pt idx="1382">
                  <c:v>6.4427430093302114</c:v>
                </c:pt>
                <c:pt idx="1383">
                  <c:v>6.2037283621930612</c:v>
                </c:pt>
                <c:pt idx="1384">
                  <c:v>5.9647137150559111</c:v>
                </c:pt>
                <c:pt idx="1385">
                  <c:v>5.7256990679187609</c:v>
                </c:pt>
                <c:pt idx="1386">
                  <c:v>16.486684420781611</c:v>
                </c:pt>
                <c:pt idx="1387">
                  <c:v>16.247669773644461</c:v>
                </c:pt>
                <c:pt idx="1388">
                  <c:v>16.00865512650731</c:v>
                </c:pt>
                <c:pt idx="1389">
                  <c:v>15.76964047937016</c:v>
                </c:pt>
                <c:pt idx="1390">
                  <c:v>15.53062583223301</c:v>
                </c:pt>
                <c:pt idx="1391">
                  <c:v>15.29161118509586</c:v>
                </c:pt>
                <c:pt idx="1392">
                  <c:v>15.05259653795871</c:v>
                </c:pt>
                <c:pt idx="1393">
                  <c:v>14.81358189082156</c:v>
                </c:pt>
                <c:pt idx="1394">
                  <c:v>14.57456724368441</c:v>
                </c:pt>
                <c:pt idx="1395">
                  <c:v>14.335552596547259</c:v>
                </c:pt>
                <c:pt idx="1396">
                  <c:v>14.096537949410109</c:v>
                </c:pt>
                <c:pt idx="1397">
                  <c:v>13.857523302272959</c:v>
                </c:pt>
                <c:pt idx="1398">
                  <c:v>13.618508655135809</c:v>
                </c:pt>
                <c:pt idx="1399">
                  <c:v>13.379494007998659</c:v>
                </c:pt>
                <c:pt idx="1400">
                  <c:v>13.140479360861509</c:v>
                </c:pt>
                <c:pt idx="1401">
                  <c:v>12.901464713724359</c:v>
                </c:pt>
                <c:pt idx="1402">
                  <c:v>12.662450066587208</c:v>
                </c:pt>
                <c:pt idx="1403">
                  <c:v>12.423435419450058</c:v>
                </c:pt>
                <c:pt idx="1404">
                  <c:v>12.184420772312908</c:v>
                </c:pt>
                <c:pt idx="1405">
                  <c:v>11.945406125175758</c:v>
                </c:pt>
                <c:pt idx="1406">
                  <c:v>11.706391478038608</c:v>
                </c:pt>
                <c:pt idx="1407">
                  <c:v>11.467376830901458</c:v>
                </c:pt>
                <c:pt idx="1408">
                  <c:v>11.228362183764308</c:v>
                </c:pt>
                <c:pt idx="1409">
                  <c:v>10.989347536627157</c:v>
                </c:pt>
                <c:pt idx="1410">
                  <c:v>10.750332889490007</c:v>
                </c:pt>
                <c:pt idx="1411">
                  <c:v>10.511318242352857</c:v>
                </c:pt>
                <c:pt idx="1412">
                  <c:v>10.272303595215707</c:v>
                </c:pt>
                <c:pt idx="1413">
                  <c:v>10.033288948078557</c:v>
                </c:pt>
                <c:pt idx="1414">
                  <c:v>9.7942743009414066</c:v>
                </c:pt>
                <c:pt idx="1415">
                  <c:v>9.5552596538042565</c:v>
                </c:pt>
                <c:pt idx="1416">
                  <c:v>9.3162450066671063</c:v>
                </c:pt>
                <c:pt idx="1417">
                  <c:v>9.0772303595299562</c:v>
                </c:pt>
                <c:pt idx="1418">
                  <c:v>8.838215712392806</c:v>
                </c:pt>
                <c:pt idx="1419">
                  <c:v>8.5992010652556559</c:v>
                </c:pt>
                <c:pt idx="1420">
                  <c:v>8.3601864181185057</c:v>
                </c:pt>
                <c:pt idx="1421">
                  <c:v>8.1211717709813556</c:v>
                </c:pt>
                <c:pt idx="1422">
                  <c:v>7.8821571238442054</c:v>
                </c:pt>
                <c:pt idx="1423">
                  <c:v>7.6431424767070553</c:v>
                </c:pt>
                <c:pt idx="1424">
                  <c:v>7.4041278295699051</c:v>
                </c:pt>
                <c:pt idx="1425">
                  <c:v>7.165113182432755</c:v>
                </c:pt>
                <c:pt idx="1426">
                  <c:v>6.9260985352956048</c:v>
                </c:pt>
                <c:pt idx="1427">
                  <c:v>6.6870838881584547</c:v>
                </c:pt>
                <c:pt idx="1428">
                  <c:v>6.4480692410213045</c:v>
                </c:pt>
                <c:pt idx="1429">
                  <c:v>6.2090545938841544</c:v>
                </c:pt>
                <c:pt idx="1430">
                  <c:v>5.9700399467470042</c:v>
                </c:pt>
                <c:pt idx="1431">
                  <c:v>5.7310252996098541</c:v>
                </c:pt>
                <c:pt idx="1432">
                  <c:v>5.4920106524727039</c:v>
                </c:pt>
                <c:pt idx="1433">
                  <c:v>5.2529960053355538</c:v>
                </c:pt>
                <c:pt idx="1434">
                  <c:v>5.0139813581984036</c:v>
                </c:pt>
                <c:pt idx="1435">
                  <c:v>4.7749667110612535</c:v>
                </c:pt>
                <c:pt idx="1436">
                  <c:v>4.5359520639241033</c:v>
                </c:pt>
                <c:pt idx="1437">
                  <c:v>4.2969374167869532</c:v>
                </c:pt>
                <c:pt idx="1438">
                  <c:v>4.057922769649803</c:v>
                </c:pt>
                <c:pt idx="1439">
                  <c:v>3.8189081225126529</c:v>
                </c:pt>
                <c:pt idx="1440">
                  <c:v>14.579893475375503</c:v>
                </c:pt>
                <c:pt idx="1441">
                  <c:v>14.340878828238353</c:v>
                </c:pt>
                <c:pt idx="1442">
                  <c:v>14.101864181101202</c:v>
                </c:pt>
                <c:pt idx="1443">
                  <c:v>13.862849533964052</c:v>
                </c:pt>
                <c:pt idx="1444">
                  <c:v>13.623834886826902</c:v>
                </c:pt>
                <c:pt idx="1445">
                  <c:v>13.384820239689752</c:v>
                </c:pt>
                <c:pt idx="1446">
                  <c:v>13.145805592552602</c:v>
                </c:pt>
                <c:pt idx="1447">
                  <c:v>12.906790945415452</c:v>
                </c:pt>
                <c:pt idx="1448">
                  <c:v>12.667776298278302</c:v>
                </c:pt>
                <c:pt idx="1449">
                  <c:v>12.428761651141151</c:v>
                </c:pt>
                <c:pt idx="1450">
                  <c:v>12.189747004004001</c:v>
                </c:pt>
                <c:pt idx="1451">
                  <c:v>11.950732356866851</c:v>
                </c:pt>
                <c:pt idx="1452">
                  <c:v>11.711717709729701</c:v>
                </c:pt>
                <c:pt idx="1453">
                  <c:v>11.472703062592551</c:v>
                </c:pt>
                <c:pt idx="1454">
                  <c:v>11.233688415455401</c:v>
                </c:pt>
                <c:pt idx="1455">
                  <c:v>10.99467376831825</c:v>
                </c:pt>
                <c:pt idx="1456">
                  <c:v>10.7556591211811</c:v>
                </c:pt>
                <c:pt idx="1457">
                  <c:v>10.51664447404395</c:v>
                </c:pt>
                <c:pt idx="1458">
                  <c:v>10.2776298269068</c:v>
                </c:pt>
                <c:pt idx="1459">
                  <c:v>10.03861517976965</c:v>
                </c:pt>
                <c:pt idx="1460">
                  <c:v>9.7996005326324997</c:v>
                </c:pt>
                <c:pt idx="1461">
                  <c:v>9.5605858854953496</c:v>
                </c:pt>
                <c:pt idx="1462">
                  <c:v>9.3215712383581995</c:v>
                </c:pt>
                <c:pt idx="1463">
                  <c:v>9.0825565912210493</c:v>
                </c:pt>
                <c:pt idx="1464">
                  <c:v>8.8435419440838992</c:v>
                </c:pt>
                <c:pt idx="1465">
                  <c:v>8.604527296946749</c:v>
                </c:pt>
                <c:pt idx="1466">
                  <c:v>8.3655126498095989</c:v>
                </c:pt>
                <c:pt idx="1467">
                  <c:v>8.1264980026724487</c:v>
                </c:pt>
                <c:pt idx="1468">
                  <c:v>7.8874833555352986</c:v>
                </c:pt>
                <c:pt idx="1469">
                  <c:v>7.6484687083981484</c:v>
                </c:pt>
                <c:pt idx="1470">
                  <c:v>7.4094540612609983</c:v>
                </c:pt>
                <c:pt idx="1471">
                  <c:v>7.1704394141238481</c:v>
                </c:pt>
                <c:pt idx="1472">
                  <c:v>6.931424766986698</c:v>
                </c:pt>
                <c:pt idx="1473">
                  <c:v>6.6924101198495478</c:v>
                </c:pt>
                <c:pt idx="1474">
                  <c:v>6.4533954727123977</c:v>
                </c:pt>
                <c:pt idx="1475">
                  <c:v>6.2143808255752475</c:v>
                </c:pt>
                <c:pt idx="1476">
                  <c:v>5.9753661784380974</c:v>
                </c:pt>
                <c:pt idx="1477">
                  <c:v>5.7363515313009472</c:v>
                </c:pt>
                <c:pt idx="1478">
                  <c:v>5.4973368841637971</c:v>
                </c:pt>
                <c:pt idx="1479">
                  <c:v>5.2583222370266469</c:v>
                </c:pt>
                <c:pt idx="1480">
                  <c:v>5.0193075898894968</c:v>
                </c:pt>
                <c:pt idx="1481">
                  <c:v>4.7802929427523466</c:v>
                </c:pt>
                <c:pt idx="1482">
                  <c:v>4.5412782956151965</c:v>
                </c:pt>
                <c:pt idx="1483">
                  <c:v>4.3022636484780463</c:v>
                </c:pt>
                <c:pt idx="1484">
                  <c:v>4.0632490013408962</c:v>
                </c:pt>
                <c:pt idx="1485">
                  <c:v>3.8242343542037456</c:v>
                </c:pt>
                <c:pt idx="1486">
                  <c:v>3.585219707066595</c:v>
                </c:pt>
                <c:pt idx="1487">
                  <c:v>3.3462050599294444</c:v>
                </c:pt>
                <c:pt idx="1488">
                  <c:v>3.1071904127922938</c:v>
                </c:pt>
                <c:pt idx="1489">
                  <c:v>2.8681757656551432</c:v>
                </c:pt>
                <c:pt idx="1490">
                  <c:v>2.6291611185179926</c:v>
                </c:pt>
                <c:pt idx="1491">
                  <c:v>2.390146471380842</c:v>
                </c:pt>
                <c:pt idx="1492">
                  <c:v>2.1511318242436914</c:v>
                </c:pt>
                <c:pt idx="1493">
                  <c:v>1.9121171771065411</c:v>
                </c:pt>
                <c:pt idx="1494">
                  <c:v>1.6731025299693907</c:v>
                </c:pt>
                <c:pt idx="1495">
                  <c:v>1.4340878828322403</c:v>
                </c:pt>
                <c:pt idx="1496">
                  <c:v>1.1950732356950899</c:v>
                </c:pt>
                <c:pt idx="1497">
                  <c:v>0.95605858855793946</c:v>
                </c:pt>
                <c:pt idx="1498">
                  <c:v>0.71704394142078898</c:v>
                </c:pt>
                <c:pt idx="1499">
                  <c:v>0.4780292942836385</c:v>
                </c:pt>
                <c:pt idx="1500">
                  <c:v>0.23901464714648804</c:v>
                </c:pt>
                <c:pt idx="1501">
                  <c:v>9.3375862597611103E-12</c:v>
                </c:pt>
                <c:pt idx="1502">
                  <c:v>-0.23901464712781287</c:v>
                </c:pt>
                <c:pt idx="1503">
                  <c:v>-0.47802929426496332</c:v>
                </c:pt>
                <c:pt idx="1504">
                  <c:v>-0.7170439414021138</c:v>
                </c:pt>
                <c:pt idx="1505">
                  <c:v>-0.95605858853926429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0-4757-B40D-0DE87D24B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965311"/>
        <c:axId val="89982575"/>
      </c:lineChart>
      <c:catAx>
        <c:axId val="1497965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2575"/>
        <c:crosses val="autoZero"/>
        <c:auto val="1"/>
        <c:lblAlgn val="ctr"/>
        <c:lblOffset val="100"/>
        <c:noMultiLvlLbl val="0"/>
      </c:catAx>
      <c:valAx>
        <c:axId val="8998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6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Angle readings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2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Absolute Encoder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Sheet2!$AU$28:$AU$1533</c:f>
              <c:numCache>
                <c:formatCode>General</c:formatCode>
                <c:ptCount val="1506"/>
                <c:pt idx="0">
                  <c:v>348</c:v>
                </c:pt>
                <c:pt idx="1">
                  <c:v>348</c:v>
                </c:pt>
                <c:pt idx="2">
                  <c:v>348</c:v>
                </c:pt>
                <c:pt idx="3">
                  <c:v>348</c:v>
                </c:pt>
                <c:pt idx="4">
                  <c:v>348</c:v>
                </c:pt>
                <c:pt idx="5">
                  <c:v>348</c:v>
                </c:pt>
                <c:pt idx="6">
                  <c:v>348</c:v>
                </c:pt>
                <c:pt idx="7">
                  <c:v>348</c:v>
                </c:pt>
                <c:pt idx="8">
                  <c:v>348</c:v>
                </c:pt>
                <c:pt idx="9">
                  <c:v>348</c:v>
                </c:pt>
                <c:pt idx="10">
                  <c:v>348</c:v>
                </c:pt>
                <c:pt idx="11">
                  <c:v>348</c:v>
                </c:pt>
                <c:pt idx="12">
                  <c:v>348</c:v>
                </c:pt>
                <c:pt idx="13">
                  <c:v>348</c:v>
                </c:pt>
                <c:pt idx="14">
                  <c:v>348</c:v>
                </c:pt>
                <c:pt idx="15">
                  <c:v>348</c:v>
                </c:pt>
                <c:pt idx="16">
                  <c:v>348</c:v>
                </c:pt>
                <c:pt idx="17">
                  <c:v>348</c:v>
                </c:pt>
                <c:pt idx="18">
                  <c:v>348</c:v>
                </c:pt>
                <c:pt idx="19">
                  <c:v>348</c:v>
                </c:pt>
                <c:pt idx="20">
                  <c:v>348</c:v>
                </c:pt>
                <c:pt idx="21">
                  <c:v>348</c:v>
                </c:pt>
                <c:pt idx="22">
                  <c:v>348</c:v>
                </c:pt>
                <c:pt idx="23">
                  <c:v>348</c:v>
                </c:pt>
                <c:pt idx="24">
                  <c:v>348</c:v>
                </c:pt>
                <c:pt idx="25">
                  <c:v>348</c:v>
                </c:pt>
                <c:pt idx="26">
                  <c:v>348</c:v>
                </c:pt>
                <c:pt idx="27">
                  <c:v>348</c:v>
                </c:pt>
                <c:pt idx="28">
                  <c:v>348</c:v>
                </c:pt>
                <c:pt idx="29">
                  <c:v>348</c:v>
                </c:pt>
                <c:pt idx="30">
                  <c:v>348</c:v>
                </c:pt>
                <c:pt idx="31">
                  <c:v>348</c:v>
                </c:pt>
                <c:pt idx="32">
                  <c:v>348</c:v>
                </c:pt>
                <c:pt idx="33">
                  <c:v>348</c:v>
                </c:pt>
                <c:pt idx="34">
                  <c:v>348</c:v>
                </c:pt>
                <c:pt idx="35">
                  <c:v>348</c:v>
                </c:pt>
                <c:pt idx="36">
                  <c:v>348</c:v>
                </c:pt>
                <c:pt idx="37">
                  <c:v>337</c:v>
                </c:pt>
                <c:pt idx="38">
                  <c:v>337</c:v>
                </c:pt>
                <c:pt idx="39">
                  <c:v>337</c:v>
                </c:pt>
                <c:pt idx="40">
                  <c:v>337</c:v>
                </c:pt>
                <c:pt idx="41">
                  <c:v>337</c:v>
                </c:pt>
                <c:pt idx="42">
                  <c:v>337</c:v>
                </c:pt>
                <c:pt idx="43">
                  <c:v>337</c:v>
                </c:pt>
                <c:pt idx="44">
                  <c:v>337</c:v>
                </c:pt>
                <c:pt idx="45">
                  <c:v>337</c:v>
                </c:pt>
                <c:pt idx="46">
                  <c:v>337</c:v>
                </c:pt>
                <c:pt idx="47">
                  <c:v>337</c:v>
                </c:pt>
                <c:pt idx="48">
                  <c:v>337</c:v>
                </c:pt>
                <c:pt idx="49">
                  <c:v>337</c:v>
                </c:pt>
                <c:pt idx="50">
                  <c:v>337</c:v>
                </c:pt>
                <c:pt idx="51">
                  <c:v>337</c:v>
                </c:pt>
                <c:pt idx="52">
                  <c:v>337</c:v>
                </c:pt>
                <c:pt idx="53">
                  <c:v>337</c:v>
                </c:pt>
                <c:pt idx="54">
                  <c:v>337</c:v>
                </c:pt>
                <c:pt idx="55">
                  <c:v>337</c:v>
                </c:pt>
                <c:pt idx="56">
                  <c:v>337</c:v>
                </c:pt>
                <c:pt idx="57">
                  <c:v>337</c:v>
                </c:pt>
                <c:pt idx="58">
                  <c:v>337</c:v>
                </c:pt>
                <c:pt idx="59">
                  <c:v>337</c:v>
                </c:pt>
                <c:pt idx="60">
                  <c:v>337</c:v>
                </c:pt>
                <c:pt idx="61">
                  <c:v>337</c:v>
                </c:pt>
                <c:pt idx="62">
                  <c:v>337</c:v>
                </c:pt>
                <c:pt idx="63">
                  <c:v>337</c:v>
                </c:pt>
                <c:pt idx="64">
                  <c:v>337</c:v>
                </c:pt>
                <c:pt idx="65">
                  <c:v>337</c:v>
                </c:pt>
                <c:pt idx="66">
                  <c:v>337</c:v>
                </c:pt>
                <c:pt idx="67">
                  <c:v>337</c:v>
                </c:pt>
                <c:pt idx="68">
                  <c:v>337</c:v>
                </c:pt>
                <c:pt idx="69">
                  <c:v>337</c:v>
                </c:pt>
                <c:pt idx="70">
                  <c:v>337</c:v>
                </c:pt>
                <c:pt idx="71">
                  <c:v>337</c:v>
                </c:pt>
                <c:pt idx="72">
                  <c:v>337</c:v>
                </c:pt>
                <c:pt idx="73">
                  <c:v>337</c:v>
                </c:pt>
                <c:pt idx="74">
                  <c:v>337</c:v>
                </c:pt>
                <c:pt idx="75">
                  <c:v>337</c:v>
                </c:pt>
                <c:pt idx="76">
                  <c:v>337</c:v>
                </c:pt>
                <c:pt idx="77">
                  <c:v>337</c:v>
                </c:pt>
                <c:pt idx="78">
                  <c:v>337</c:v>
                </c:pt>
                <c:pt idx="79">
                  <c:v>337</c:v>
                </c:pt>
                <c:pt idx="80">
                  <c:v>337</c:v>
                </c:pt>
                <c:pt idx="81">
                  <c:v>337</c:v>
                </c:pt>
                <c:pt idx="82">
                  <c:v>337</c:v>
                </c:pt>
                <c:pt idx="83">
                  <c:v>337</c:v>
                </c:pt>
                <c:pt idx="84">
                  <c:v>337</c:v>
                </c:pt>
                <c:pt idx="85">
                  <c:v>326</c:v>
                </c:pt>
                <c:pt idx="86">
                  <c:v>326</c:v>
                </c:pt>
                <c:pt idx="87">
                  <c:v>326</c:v>
                </c:pt>
                <c:pt idx="88">
                  <c:v>326</c:v>
                </c:pt>
                <c:pt idx="89">
                  <c:v>326</c:v>
                </c:pt>
                <c:pt idx="90">
                  <c:v>326</c:v>
                </c:pt>
                <c:pt idx="91">
                  <c:v>326</c:v>
                </c:pt>
                <c:pt idx="92">
                  <c:v>326</c:v>
                </c:pt>
                <c:pt idx="93">
                  <c:v>326</c:v>
                </c:pt>
                <c:pt idx="94">
                  <c:v>326</c:v>
                </c:pt>
                <c:pt idx="95">
                  <c:v>326</c:v>
                </c:pt>
                <c:pt idx="96">
                  <c:v>326</c:v>
                </c:pt>
                <c:pt idx="97">
                  <c:v>326</c:v>
                </c:pt>
                <c:pt idx="98">
                  <c:v>326</c:v>
                </c:pt>
                <c:pt idx="99">
                  <c:v>326</c:v>
                </c:pt>
                <c:pt idx="100">
                  <c:v>326</c:v>
                </c:pt>
                <c:pt idx="101">
                  <c:v>326</c:v>
                </c:pt>
                <c:pt idx="102">
                  <c:v>326</c:v>
                </c:pt>
                <c:pt idx="103">
                  <c:v>326</c:v>
                </c:pt>
                <c:pt idx="104">
                  <c:v>326</c:v>
                </c:pt>
                <c:pt idx="105">
                  <c:v>326</c:v>
                </c:pt>
                <c:pt idx="106">
                  <c:v>326</c:v>
                </c:pt>
                <c:pt idx="107">
                  <c:v>326</c:v>
                </c:pt>
                <c:pt idx="108">
                  <c:v>326</c:v>
                </c:pt>
                <c:pt idx="109">
                  <c:v>326</c:v>
                </c:pt>
                <c:pt idx="110">
                  <c:v>326</c:v>
                </c:pt>
                <c:pt idx="111">
                  <c:v>326</c:v>
                </c:pt>
                <c:pt idx="112">
                  <c:v>326</c:v>
                </c:pt>
                <c:pt idx="113">
                  <c:v>326</c:v>
                </c:pt>
                <c:pt idx="114">
                  <c:v>326</c:v>
                </c:pt>
                <c:pt idx="115">
                  <c:v>326</c:v>
                </c:pt>
                <c:pt idx="116">
                  <c:v>326</c:v>
                </c:pt>
                <c:pt idx="117">
                  <c:v>326</c:v>
                </c:pt>
                <c:pt idx="118">
                  <c:v>326</c:v>
                </c:pt>
                <c:pt idx="119">
                  <c:v>326</c:v>
                </c:pt>
                <c:pt idx="120">
                  <c:v>326</c:v>
                </c:pt>
                <c:pt idx="121">
                  <c:v>326</c:v>
                </c:pt>
                <c:pt idx="122">
                  <c:v>326</c:v>
                </c:pt>
                <c:pt idx="123">
                  <c:v>326</c:v>
                </c:pt>
                <c:pt idx="124">
                  <c:v>326</c:v>
                </c:pt>
                <c:pt idx="125">
                  <c:v>326</c:v>
                </c:pt>
                <c:pt idx="126">
                  <c:v>326</c:v>
                </c:pt>
                <c:pt idx="127">
                  <c:v>326</c:v>
                </c:pt>
                <c:pt idx="128">
                  <c:v>326</c:v>
                </c:pt>
                <c:pt idx="129">
                  <c:v>326</c:v>
                </c:pt>
                <c:pt idx="130">
                  <c:v>326</c:v>
                </c:pt>
                <c:pt idx="131">
                  <c:v>326</c:v>
                </c:pt>
                <c:pt idx="132">
                  <c:v>326</c:v>
                </c:pt>
                <c:pt idx="133">
                  <c:v>326</c:v>
                </c:pt>
                <c:pt idx="134">
                  <c:v>326</c:v>
                </c:pt>
                <c:pt idx="135">
                  <c:v>326</c:v>
                </c:pt>
                <c:pt idx="136">
                  <c:v>315</c:v>
                </c:pt>
                <c:pt idx="137">
                  <c:v>315</c:v>
                </c:pt>
                <c:pt idx="138">
                  <c:v>315</c:v>
                </c:pt>
                <c:pt idx="139">
                  <c:v>315</c:v>
                </c:pt>
                <c:pt idx="140">
                  <c:v>315</c:v>
                </c:pt>
                <c:pt idx="141">
                  <c:v>315</c:v>
                </c:pt>
                <c:pt idx="142">
                  <c:v>315</c:v>
                </c:pt>
                <c:pt idx="143">
                  <c:v>315</c:v>
                </c:pt>
                <c:pt idx="144">
                  <c:v>315</c:v>
                </c:pt>
                <c:pt idx="145">
                  <c:v>315</c:v>
                </c:pt>
                <c:pt idx="146">
                  <c:v>315</c:v>
                </c:pt>
                <c:pt idx="147">
                  <c:v>315</c:v>
                </c:pt>
                <c:pt idx="148">
                  <c:v>315</c:v>
                </c:pt>
                <c:pt idx="149">
                  <c:v>315</c:v>
                </c:pt>
                <c:pt idx="150">
                  <c:v>315</c:v>
                </c:pt>
                <c:pt idx="151">
                  <c:v>315</c:v>
                </c:pt>
                <c:pt idx="152">
                  <c:v>315</c:v>
                </c:pt>
                <c:pt idx="153">
                  <c:v>315</c:v>
                </c:pt>
                <c:pt idx="154">
                  <c:v>315</c:v>
                </c:pt>
                <c:pt idx="155">
                  <c:v>315</c:v>
                </c:pt>
                <c:pt idx="156">
                  <c:v>315</c:v>
                </c:pt>
                <c:pt idx="157">
                  <c:v>315</c:v>
                </c:pt>
                <c:pt idx="158">
                  <c:v>315</c:v>
                </c:pt>
                <c:pt idx="159">
                  <c:v>315</c:v>
                </c:pt>
                <c:pt idx="160">
                  <c:v>315</c:v>
                </c:pt>
                <c:pt idx="161">
                  <c:v>315</c:v>
                </c:pt>
                <c:pt idx="162">
                  <c:v>315</c:v>
                </c:pt>
                <c:pt idx="163">
                  <c:v>315</c:v>
                </c:pt>
                <c:pt idx="164">
                  <c:v>315</c:v>
                </c:pt>
                <c:pt idx="165">
                  <c:v>315</c:v>
                </c:pt>
                <c:pt idx="166">
                  <c:v>315</c:v>
                </c:pt>
                <c:pt idx="167">
                  <c:v>315</c:v>
                </c:pt>
                <c:pt idx="168">
                  <c:v>315</c:v>
                </c:pt>
                <c:pt idx="169">
                  <c:v>315</c:v>
                </c:pt>
                <c:pt idx="170">
                  <c:v>315</c:v>
                </c:pt>
                <c:pt idx="171">
                  <c:v>315</c:v>
                </c:pt>
                <c:pt idx="172">
                  <c:v>315</c:v>
                </c:pt>
                <c:pt idx="173">
                  <c:v>315</c:v>
                </c:pt>
                <c:pt idx="174">
                  <c:v>315</c:v>
                </c:pt>
                <c:pt idx="175">
                  <c:v>315</c:v>
                </c:pt>
                <c:pt idx="176">
                  <c:v>315</c:v>
                </c:pt>
                <c:pt idx="177">
                  <c:v>315</c:v>
                </c:pt>
                <c:pt idx="178">
                  <c:v>315</c:v>
                </c:pt>
                <c:pt idx="179">
                  <c:v>315</c:v>
                </c:pt>
                <c:pt idx="180">
                  <c:v>315</c:v>
                </c:pt>
                <c:pt idx="181">
                  <c:v>303</c:v>
                </c:pt>
                <c:pt idx="182">
                  <c:v>303</c:v>
                </c:pt>
                <c:pt idx="183">
                  <c:v>303</c:v>
                </c:pt>
                <c:pt idx="184">
                  <c:v>303</c:v>
                </c:pt>
                <c:pt idx="185">
                  <c:v>303</c:v>
                </c:pt>
                <c:pt idx="186">
                  <c:v>303</c:v>
                </c:pt>
                <c:pt idx="187">
                  <c:v>303</c:v>
                </c:pt>
                <c:pt idx="188">
                  <c:v>303</c:v>
                </c:pt>
                <c:pt idx="189">
                  <c:v>303</c:v>
                </c:pt>
                <c:pt idx="190">
                  <c:v>303</c:v>
                </c:pt>
                <c:pt idx="191">
                  <c:v>303</c:v>
                </c:pt>
                <c:pt idx="192">
                  <c:v>303</c:v>
                </c:pt>
                <c:pt idx="193">
                  <c:v>303</c:v>
                </c:pt>
                <c:pt idx="194">
                  <c:v>303</c:v>
                </c:pt>
                <c:pt idx="195">
                  <c:v>303</c:v>
                </c:pt>
                <c:pt idx="196">
                  <c:v>303</c:v>
                </c:pt>
                <c:pt idx="197">
                  <c:v>303</c:v>
                </c:pt>
                <c:pt idx="198">
                  <c:v>303</c:v>
                </c:pt>
                <c:pt idx="199">
                  <c:v>303</c:v>
                </c:pt>
                <c:pt idx="200">
                  <c:v>303</c:v>
                </c:pt>
                <c:pt idx="201">
                  <c:v>303</c:v>
                </c:pt>
                <c:pt idx="202">
                  <c:v>303</c:v>
                </c:pt>
                <c:pt idx="203">
                  <c:v>303</c:v>
                </c:pt>
                <c:pt idx="204">
                  <c:v>303</c:v>
                </c:pt>
                <c:pt idx="205">
                  <c:v>303</c:v>
                </c:pt>
                <c:pt idx="206">
                  <c:v>303</c:v>
                </c:pt>
                <c:pt idx="207">
                  <c:v>303</c:v>
                </c:pt>
                <c:pt idx="208">
                  <c:v>303</c:v>
                </c:pt>
                <c:pt idx="209">
                  <c:v>303</c:v>
                </c:pt>
                <c:pt idx="210">
                  <c:v>303</c:v>
                </c:pt>
                <c:pt idx="211">
                  <c:v>303</c:v>
                </c:pt>
                <c:pt idx="212">
                  <c:v>303</c:v>
                </c:pt>
                <c:pt idx="213">
                  <c:v>303</c:v>
                </c:pt>
                <c:pt idx="214">
                  <c:v>303</c:v>
                </c:pt>
                <c:pt idx="215">
                  <c:v>303</c:v>
                </c:pt>
                <c:pt idx="216">
                  <c:v>303</c:v>
                </c:pt>
                <c:pt idx="217">
                  <c:v>303</c:v>
                </c:pt>
                <c:pt idx="218">
                  <c:v>303</c:v>
                </c:pt>
                <c:pt idx="219">
                  <c:v>303</c:v>
                </c:pt>
                <c:pt idx="220">
                  <c:v>303</c:v>
                </c:pt>
                <c:pt idx="221">
                  <c:v>303</c:v>
                </c:pt>
                <c:pt idx="222">
                  <c:v>303</c:v>
                </c:pt>
                <c:pt idx="223">
                  <c:v>303</c:v>
                </c:pt>
                <c:pt idx="224">
                  <c:v>303</c:v>
                </c:pt>
                <c:pt idx="225">
                  <c:v>292</c:v>
                </c:pt>
                <c:pt idx="226">
                  <c:v>292</c:v>
                </c:pt>
                <c:pt idx="227">
                  <c:v>292</c:v>
                </c:pt>
                <c:pt idx="228">
                  <c:v>292</c:v>
                </c:pt>
                <c:pt idx="229">
                  <c:v>292</c:v>
                </c:pt>
                <c:pt idx="230">
                  <c:v>292</c:v>
                </c:pt>
                <c:pt idx="231">
                  <c:v>292</c:v>
                </c:pt>
                <c:pt idx="232">
                  <c:v>292</c:v>
                </c:pt>
                <c:pt idx="233">
                  <c:v>292</c:v>
                </c:pt>
                <c:pt idx="234">
                  <c:v>292</c:v>
                </c:pt>
                <c:pt idx="235">
                  <c:v>292</c:v>
                </c:pt>
                <c:pt idx="236">
                  <c:v>292</c:v>
                </c:pt>
                <c:pt idx="237">
                  <c:v>292</c:v>
                </c:pt>
                <c:pt idx="238">
                  <c:v>292</c:v>
                </c:pt>
                <c:pt idx="239">
                  <c:v>292</c:v>
                </c:pt>
                <c:pt idx="240">
                  <c:v>292</c:v>
                </c:pt>
                <c:pt idx="241">
                  <c:v>292</c:v>
                </c:pt>
                <c:pt idx="242">
                  <c:v>292</c:v>
                </c:pt>
                <c:pt idx="243">
                  <c:v>292</c:v>
                </c:pt>
                <c:pt idx="244">
                  <c:v>292</c:v>
                </c:pt>
                <c:pt idx="245">
                  <c:v>292</c:v>
                </c:pt>
                <c:pt idx="246">
                  <c:v>292</c:v>
                </c:pt>
                <c:pt idx="247">
                  <c:v>292</c:v>
                </c:pt>
                <c:pt idx="248">
                  <c:v>292</c:v>
                </c:pt>
                <c:pt idx="249">
                  <c:v>292</c:v>
                </c:pt>
                <c:pt idx="250">
                  <c:v>292</c:v>
                </c:pt>
                <c:pt idx="251">
                  <c:v>292</c:v>
                </c:pt>
                <c:pt idx="252">
                  <c:v>292</c:v>
                </c:pt>
                <c:pt idx="253">
                  <c:v>292</c:v>
                </c:pt>
                <c:pt idx="254">
                  <c:v>292</c:v>
                </c:pt>
                <c:pt idx="255">
                  <c:v>292</c:v>
                </c:pt>
                <c:pt idx="256">
                  <c:v>292</c:v>
                </c:pt>
                <c:pt idx="257">
                  <c:v>292</c:v>
                </c:pt>
                <c:pt idx="258">
                  <c:v>292</c:v>
                </c:pt>
                <c:pt idx="259">
                  <c:v>292</c:v>
                </c:pt>
                <c:pt idx="260">
                  <c:v>292</c:v>
                </c:pt>
                <c:pt idx="261">
                  <c:v>292</c:v>
                </c:pt>
                <c:pt idx="262">
                  <c:v>292</c:v>
                </c:pt>
                <c:pt idx="263">
                  <c:v>292</c:v>
                </c:pt>
                <c:pt idx="264">
                  <c:v>292</c:v>
                </c:pt>
                <c:pt idx="265">
                  <c:v>292</c:v>
                </c:pt>
                <c:pt idx="266">
                  <c:v>292</c:v>
                </c:pt>
                <c:pt idx="267">
                  <c:v>292</c:v>
                </c:pt>
                <c:pt idx="268">
                  <c:v>292</c:v>
                </c:pt>
                <c:pt idx="269">
                  <c:v>292</c:v>
                </c:pt>
                <c:pt idx="270">
                  <c:v>292</c:v>
                </c:pt>
                <c:pt idx="271">
                  <c:v>292</c:v>
                </c:pt>
                <c:pt idx="272">
                  <c:v>292</c:v>
                </c:pt>
                <c:pt idx="273">
                  <c:v>292</c:v>
                </c:pt>
                <c:pt idx="274">
                  <c:v>281</c:v>
                </c:pt>
                <c:pt idx="275">
                  <c:v>281</c:v>
                </c:pt>
                <c:pt idx="276">
                  <c:v>281</c:v>
                </c:pt>
                <c:pt idx="277">
                  <c:v>281</c:v>
                </c:pt>
                <c:pt idx="278">
                  <c:v>281</c:v>
                </c:pt>
                <c:pt idx="279">
                  <c:v>281</c:v>
                </c:pt>
                <c:pt idx="280">
                  <c:v>281</c:v>
                </c:pt>
                <c:pt idx="281">
                  <c:v>281</c:v>
                </c:pt>
                <c:pt idx="282">
                  <c:v>281</c:v>
                </c:pt>
                <c:pt idx="283">
                  <c:v>281</c:v>
                </c:pt>
                <c:pt idx="284">
                  <c:v>281</c:v>
                </c:pt>
                <c:pt idx="285">
                  <c:v>281</c:v>
                </c:pt>
                <c:pt idx="286">
                  <c:v>281</c:v>
                </c:pt>
                <c:pt idx="287">
                  <c:v>281</c:v>
                </c:pt>
                <c:pt idx="288">
                  <c:v>281</c:v>
                </c:pt>
                <c:pt idx="289">
                  <c:v>281</c:v>
                </c:pt>
                <c:pt idx="290">
                  <c:v>281</c:v>
                </c:pt>
                <c:pt idx="291">
                  <c:v>281</c:v>
                </c:pt>
                <c:pt idx="292">
                  <c:v>281</c:v>
                </c:pt>
                <c:pt idx="293">
                  <c:v>281</c:v>
                </c:pt>
                <c:pt idx="294">
                  <c:v>281</c:v>
                </c:pt>
                <c:pt idx="295">
                  <c:v>281</c:v>
                </c:pt>
                <c:pt idx="296">
                  <c:v>281</c:v>
                </c:pt>
                <c:pt idx="297">
                  <c:v>281</c:v>
                </c:pt>
                <c:pt idx="298">
                  <c:v>281</c:v>
                </c:pt>
                <c:pt idx="299">
                  <c:v>281</c:v>
                </c:pt>
                <c:pt idx="300">
                  <c:v>281</c:v>
                </c:pt>
                <c:pt idx="301">
                  <c:v>281</c:v>
                </c:pt>
                <c:pt idx="302">
                  <c:v>281</c:v>
                </c:pt>
                <c:pt idx="303">
                  <c:v>281</c:v>
                </c:pt>
                <c:pt idx="304">
                  <c:v>281</c:v>
                </c:pt>
                <c:pt idx="305">
                  <c:v>281</c:v>
                </c:pt>
                <c:pt idx="306">
                  <c:v>281</c:v>
                </c:pt>
                <c:pt idx="307">
                  <c:v>281</c:v>
                </c:pt>
                <c:pt idx="308">
                  <c:v>270</c:v>
                </c:pt>
                <c:pt idx="309">
                  <c:v>270</c:v>
                </c:pt>
                <c:pt idx="310">
                  <c:v>270</c:v>
                </c:pt>
                <c:pt idx="311">
                  <c:v>270</c:v>
                </c:pt>
                <c:pt idx="312">
                  <c:v>270</c:v>
                </c:pt>
                <c:pt idx="313">
                  <c:v>270</c:v>
                </c:pt>
                <c:pt idx="314">
                  <c:v>270</c:v>
                </c:pt>
                <c:pt idx="315">
                  <c:v>270</c:v>
                </c:pt>
                <c:pt idx="316">
                  <c:v>270</c:v>
                </c:pt>
                <c:pt idx="317">
                  <c:v>270</c:v>
                </c:pt>
                <c:pt idx="318">
                  <c:v>270</c:v>
                </c:pt>
                <c:pt idx="319">
                  <c:v>270</c:v>
                </c:pt>
                <c:pt idx="320">
                  <c:v>270</c:v>
                </c:pt>
                <c:pt idx="321">
                  <c:v>270</c:v>
                </c:pt>
                <c:pt idx="322">
                  <c:v>270</c:v>
                </c:pt>
                <c:pt idx="323">
                  <c:v>270</c:v>
                </c:pt>
                <c:pt idx="324">
                  <c:v>270</c:v>
                </c:pt>
                <c:pt idx="325">
                  <c:v>270</c:v>
                </c:pt>
                <c:pt idx="326">
                  <c:v>270</c:v>
                </c:pt>
                <c:pt idx="327">
                  <c:v>270</c:v>
                </c:pt>
                <c:pt idx="328">
                  <c:v>270</c:v>
                </c:pt>
                <c:pt idx="329">
                  <c:v>270</c:v>
                </c:pt>
                <c:pt idx="330">
                  <c:v>270</c:v>
                </c:pt>
                <c:pt idx="331">
                  <c:v>270</c:v>
                </c:pt>
                <c:pt idx="332">
                  <c:v>270</c:v>
                </c:pt>
                <c:pt idx="333">
                  <c:v>270</c:v>
                </c:pt>
                <c:pt idx="334">
                  <c:v>270</c:v>
                </c:pt>
                <c:pt idx="335">
                  <c:v>270</c:v>
                </c:pt>
                <c:pt idx="336">
                  <c:v>270</c:v>
                </c:pt>
                <c:pt idx="337">
                  <c:v>270</c:v>
                </c:pt>
                <c:pt idx="338">
                  <c:v>270</c:v>
                </c:pt>
                <c:pt idx="339">
                  <c:v>270</c:v>
                </c:pt>
                <c:pt idx="340">
                  <c:v>270</c:v>
                </c:pt>
                <c:pt idx="341">
                  <c:v>270</c:v>
                </c:pt>
                <c:pt idx="342">
                  <c:v>270</c:v>
                </c:pt>
                <c:pt idx="343">
                  <c:v>270</c:v>
                </c:pt>
                <c:pt idx="344">
                  <c:v>270</c:v>
                </c:pt>
                <c:pt idx="345">
                  <c:v>270</c:v>
                </c:pt>
                <c:pt idx="346">
                  <c:v>270</c:v>
                </c:pt>
                <c:pt idx="347">
                  <c:v>270</c:v>
                </c:pt>
                <c:pt idx="348">
                  <c:v>270</c:v>
                </c:pt>
                <c:pt idx="349">
                  <c:v>270</c:v>
                </c:pt>
                <c:pt idx="350">
                  <c:v>270</c:v>
                </c:pt>
                <c:pt idx="351">
                  <c:v>270</c:v>
                </c:pt>
                <c:pt idx="352">
                  <c:v>270</c:v>
                </c:pt>
                <c:pt idx="353">
                  <c:v>270</c:v>
                </c:pt>
                <c:pt idx="354">
                  <c:v>270</c:v>
                </c:pt>
                <c:pt idx="355">
                  <c:v>270</c:v>
                </c:pt>
                <c:pt idx="356">
                  <c:v>270</c:v>
                </c:pt>
                <c:pt idx="357">
                  <c:v>270</c:v>
                </c:pt>
                <c:pt idx="358">
                  <c:v>270</c:v>
                </c:pt>
                <c:pt idx="359">
                  <c:v>270</c:v>
                </c:pt>
                <c:pt idx="360">
                  <c:v>258</c:v>
                </c:pt>
                <c:pt idx="361">
                  <c:v>258</c:v>
                </c:pt>
                <c:pt idx="362">
                  <c:v>258</c:v>
                </c:pt>
                <c:pt idx="363">
                  <c:v>258</c:v>
                </c:pt>
                <c:pt idx="364">
                  <c:v>258</c:v>
                </c:pt>
                <c:pt idx="365">
                  <c:v>258</c:v>
                </c:pt>
                <c:pt idx="366">
                  <c:v>258</c:v>
                </c:pt>
                <c:pt idx="367">
                  <c:v>258</c:v>
                </c:pt>
                <c:pt idx="368">
                  <c:v>258</c:v>
                </c:pt>
                <c:pt idx="369">
                  <c:v>258</c:v>
                </c:pt>
                <c:pt idx="370">
                  <c:v>258</c:v>
                </c:pt>
                <c:pt idx="371">
                  <c:v>258</c:v>
                </c:pt>
                <c:pt idx="372">
                  <c:v>258</c:v>
                </c:pt>
                <c:pt idx="373">
                  <c:v>258</c:v>
                </c:pt>
                <c:pt idx="374">
                  <c:v>258</c:v>
                </c:pt>
                <c:pt idx="375">
                  <c:v>258</c:v>
                </c:pt>
                <c:pt idx="376">
                  <c:v>258</c:v>
                </c:pt>
                <c:pt idx="377">
                  <c:v>258</c:v>
                </c:pt>
                <c:pt idx="378">
                  <c:v>258</c:v>
                </c:pt>
                <c:pt idx="379">
                  <c:v>258</c:v>
                </c:pt>
                <c:pt idx="380">
                  <c:v>258</c:v>
                </c:pt>
                <c:pt idx="381">
                  <c:v>258</c:v>
                </c:pt>
                <c:pt idx="382">
                  <c:v>258</c:v>
                </c:pt>
                <c:pt idx="383">
                  <c:v>258</c:v>
                </c:pt>
                <c:pt idx="384">
                  <c:v>258</c:v>
                </c:pt>
                <c:pt idx="385">
                  <c:v>258</c:v>
                </c:pt>
                <c:pt idx="386">
                  <c:v>258</c:v>
                </c:pt>
                <c:pt idx="387">
                  <c:v>258</c:v>
                </c:pt>
                <c:pt idx="388">
                  <c:v>258</c:v>
                </c:pt>
                <c:pt idx="389">
                  <c:v>258</c:v>
                </c:pt>
                <c:pt idx="390">
                  <c:v>258</c:v>
                </c:pt>
                <c:pt idx="391">
                  <c:v>258</c:v>
                </c:pt>
                <c:pt idx="392">
                  <c:v>258</c:v>
                </c:pt>
                <c:pt idx="393">
                  <c:v>258</c:v>
                </c:pt>
                <c:pt idx="394">
                  <c:v>247</c:v>
                </c:pt>
                <c:pt idx="395">
                  <c:v>247</c:v>
                </c:pt>
                <c:pt idx="396">
                  <c:v>247</c:v>
                </c:pt>
                <c:pt idx="397">
                  <c:v>247</c:v>
                </c:pt>
                <c:pt idx="398">
                  <c:v>247</c:v>
                </c:pt>
                <c:pt idx="399">
                  <c:v>247</c:v>
                </c:pt>
                <c:pt idx="400">
                  <c:v>247</c:v>
                </c:pt>
                <c:pt idx="401">
                  <c:v>247</c:v>
                </c:pt>
                <c:pt idx="402">
                  <c:v>247</c:v>
                </c:pt>
                <c:pt idx="403">
                  <c:v>247</c:v>
                </c:pt>
                <c:pt idx="404">
                  <c:v>247</c:v>
                </c:pt>
                <c:pt idx="405">
                  <c:v>247</c:v>
                </c:pt>
                <c:pt idx="406">
                  <c:v>247</c:v>
                </c:pt>
                <c:pt idx="407">
                  <c:v>247</c:v>
                </c:pt>
                <c:pt idx="408">
                  <c:v>247</c:v>
                </c:pt>
                <c:pt idx="409">
                  <c:v>247</c:v>
                </c:pt>
                <c:pt idx="410">
                  <c:v>247</c:v>
                </c:pt>
                <c:pt idx="411">
                  <c:v>247</c:v>
                </c:pt>
                <c:pt idx="412">
                  <c:v>247</c:v>
                </c:pt>
                <c:pt idx="413">
                  <c:v>247</c:v>
                </c:pt>
                <c:pt idx="414">
                  <c:v>247</c:v>
                </c:pt>
                <c:pt idx="415">
                  <c:v>247</c:v>
                </c:pt>
                <c:pt idx="416">
                  <c:v>247</c:v>
                </c:pt>
                <c:pt idx="417">
                  <c:v>247</c:v>
                </c:pt>
                <c:pt idx="418">
                  <c:v>247</c:v>
                </c:pt>
                <c:pt idx="419">
                  <c:v>247</c:v>
                </c:pt>
                <c:pt idx="420">
                  <c:v>247</c:v>
                </c:pt>
                <c:pt idx="421">
                  <c:v>247</c:v>
                </c:pt>
                <c:pt idx="422">
                  <c:v>247</c:v>
                </c:pt>
                <c:pt idx="423">
                  <c:v>247</c:v>
                </c:pt>
                <c:pt idx="424">
                  <c:v>247</c:v>
                </c:pt>
                <c:pt idx="425">
                  <c:v>247</c:v>
                </c:pt>
                <c:pt idx="426">
                  <c:v>247</c:v>
                </c:pt>
                <c:pt idx="427">
                  <c:v>247</c:v>
                </c:pt>
                <c:pt idx="428">
                  <c:v>247</c:v>
                </c:pt>
                <c:pt idx="429">
                  <c:v>247</c:v>
                </c:pt>
                <c:pt idx="430">
                  <c:v>247</c:v>
                </c:pt>
                <c:pt idx="431">
                  <c:v>247</c:v>
                </c:pt>
                <c:pt idx="432">
                  <c:v>247</c:v>
                </c:pt>
                <c:pt idx="433">
                  <c:v>247</c:v>
                </c:pt>
                <c:pt idx="434">
                  <c:v>247</c:v>
                </c:pt>
                <c:pt idx="435">
                  <c:v>247</c:v>
                </c:pt>
                <c:pt idx="436">
                  <c:v>247</c:v>
                </c:pt>
                <c:pt idx="437">
                  <c:v>247</c:v>
                </c:pt>
                <c:pt idx="438">
                  <c:v>247</c:v>
                </c:pt>
                <c:pt idx="439">
                  <c:v>247</c:v>
                </c:pt>
                <c:pt idx="440">
                  <c:v>247</c:v>
                </c:pt>
                <c:pt idx="441">
                  <c:v>247</c:v>
                </c:pt>
                <c:pt idx="442">
                  <c:v>247</c:v>
                </c:pt>
                <c:pt idx="443">
                  <c:v>247</c:v>
                </c:pt>
                <c:pt idx="444">
                  <c:v>247</c:v>
                </c:pt>
                <c:pt idx="445">
                  <c:v>247</c:v>
                </c:pt>
                <c:pt idx="446">
                  <c:v>247</c:v>
                </c:pt>
                <c:pt idx="447">
                  <c:v>236</c:v>
                </c:pt>
                <c:pt idx="448">
                  <c:v>236</c:v>
                </c:pt>
                <c:pt idx="449">
                  <c:v>236</c:v>
                </c:pt>
                <c:pt idx="450">
                  <c:v>236</c:v>
                </c:pt>
                <c:pt idx="451">
                  <c:v>236</c:v>
                </c:pt>
                <c:pt idx="452">
                  <c:v>236</c:v>
                </c:pt>
                <c:pt idx="453">
                  <c:v>236</c:v>
                </c:pt>
                <c:pt idx="454">
                  <c:v>236</c:v>
                </c:pt>
                <c:pt idx="455">
                  <c:v>236</c:v>
                </c:pt>
                <c:pt idx="456">
                  <c:v>236</c:v>
                </c:pt>
                <c:pt idx="457">
                  <c:v>236</c:v>
                </c:pt>
                <c:pt idx="458">
                  <c:v>236</c:v>
                </c:pt>
                <c:pt idx="459">
                  <c:v>236</c:v>
                </c:pt>
                <c:pt idx="460">
                  <c:v>236</c:v>
                </c:pt>
                <c:pt idx="461">
                  <c:v>236</c:v>
                </c:pt>
                <c:pt idx="462">
                  <c:v>236</c:v>
                </c:pt>
                <c:pt idx="463">
                  <c:v>236</c:v>
                </c:pt>
                <c:pt idx="464">
                  <c:v>236</c:v>
                </c:pt>
                <c:pt idx="465">
                  <c:v>236</c:v>
                </c:pt>
                <c:pt idx="466">
                  <c:v>236</c:v>
                </c:pt>
                <c:pt idx="467">
                  <c:v>236</c:v>
                </c:pt>
                <c:pt idx="468">
                  <c:v>236</c:v>
                </c:pt>
                <c:pt idx="469">
                  <c:v>236</c:v>
                </c:pt>
                <c:pt idx="470">
                  <c:v>236</c:v>
                </c:pt>
                <c:pt idx="471">
                  <c:v>236</c:v>
                </c:pt>
                <c:pt idx="472">
                  <c:v>236</c:v>
                </c:pt>
                <c:pt idx="473">
                  <c:v>236</c:v>
                </c:pt>
                <c:pt idx="474">
                  <c:v>236</c:v>
                </c:pt>
                <c:pt idx="475">
                  <c:v>236</c:v>
                </c:pt>
                <c:pt idx="476">
                  <c:v>236</c:v>
                </c:pt>
                <c:pt idx="477">
                  <c:v>236</c:v>
                </c:pt>
                <c:pt idx="478">
                  <c:v>236</c:v>
                </c:pt>
                <c:pt idx="479">
                  <c:v>236</c:v>
                </c:pt>
                <c:pt idx="480">
                  <c:v>236</c:v>
                </c:pt>
                <c:pt idx="481">
                  <c:v>236</c:v>
                </c:pt>
                <c:pt idx="482">
                  <c:v>236</c:v>
                </c:pt>
                <c:pt idx="483">
                  <c:v>236</c:v>
                </c:pt>
                <c:pt idx="484">
                  <c:v>236</c:v>
                </c:pt>
                <c:pt idx="485">
                  <c:v>236</c:v>
                </c:pt>
                <c:pt idx="486">
                  <c:v>225</c:v>
                </c:pt>
                <c:pt idx="487">
                  <c:v>225</c:v>
                </c:pt>
                <c:pt idx="488">
                  <c:v>225</c:v>
                </c:pt>
                <c:pt idx="489">
                  <c:v>225</c:v>
                </c:pt>
                <c:pt idx="490">
                  <c:v>225</c:v>
                </c:pt>
                <c:pt idx="491">
                  <c:v>225</c:v>
                </c:pt>
                <c:pt idx="492">
                  <c:v>225</c:v>
                </c:pt>
                <c:pt idx="493">
                  <c:v>225</c:v>
                </c:pt>
                <c:pt idx="494">
                  <c:v>225</c:v>
                </c:pt>
                <c:pt idx="495">
                  <c:v>225</c:v>
                </c:pt>
                <c:pt idx="496">
                  <c:v>225</c:v>
                </c:pt>
                <c:pt idx="497">
                  <c:v>225</c:v>
                </c:pt>
                <c:pt idx="498">
                  <c:v>225</c:v>
                </c:pt>
                <c:pt idx="499">
                  <c:v>225</c:v>
                </c:pt>
                <c:pt idx="500">
                  <c:v>225</c:v>
                </c:pt>
                <c:pt idx="501">
                  <c:v>225</c:v>
                </c:pt>
                <c:pt idx="502">
                  <c:v>225</c:v>
                </c:pt>
                <c:pt idx="503">
                  <c:v>225</c:v>
                </c:pt>
                <c:pt idx="504">
                  <c:v>225</c:v>
                </c:pt>
                <c:pt idx="505">
                  <c:v>225</c:v>
                </c:pt>
                <c:pt idx="506">
                  <c:v>225</c:v>
                </c:pt>
                <c:pt idx="507">
                  <c:v>225</c:v>
                </c:pt>
                <c:pt idx="508">
                  <c:v>225</c:v>
                </c:pt>
                <c:pt idx="509">
                  <c:v>225</c:v>
                </c:pt>
                <c:pt idx="510">
                  <c:v>225</c:v>
                </c:pt>
                <c:pt idx="511">
                  <c:v>225</c:v>
                </c:pt>
                <c:pt idx="512">
                  <c:v>225</c:v>
                </c:pt>
                <c:pt idx="513">
                  <c:v>225</c:v>
                </c:pt>
                <c:pt idx="514">
                  <c:v>225</c:v>
                </c:pt>
                <c:pt idx="515">
                  <c:v>225</c:v>
                </c:pt>
                <c:pt idx="516">
                  <c:v>225</c:v>
                </c:pt>
                <c:pt idx="517">
                  <c:v>225</c:v>
                </c:pt>
                <c:pt idx="518">
                  <c:v>225</c:v>
                </c:pt>
                <c:pt idx="519">
                  <c:v>225</c:v>
                </c:pt>
                <c:pt idx="520">
                  <c:v>225</c:v>
                </c:pt>
                <c:pt idx="521">
                  <c:v>225</c:v>
                </c:pt>
                <c:pt idx="522">
                  <c:v>225</c:v>
                </c:pt>
                <c:pt idx="523">
                  <c:v>225</c:v>
                </c:pt>
                <c:pt idx="524">
                  <c:v>225</c:v>
                </c:pt>
                <c:pt idx="525">
                  <c:v>225</c:v>
                </c:pt>
                <c:pt idx="526">
                  <c:v>225</c:v>
                </c:pt>
                <c:pt idx="527">
                  <c:v>225</c:v>
                </c:pt>
                <c:pt idx="528">
                  <c:v>225</c:v>
                </c:pt>
                <c:pt idx="529">
                  <c:v>225</c:v>
                </c:pt>
                <c:pt idx="530">
                  <c:v>225</c:v>
                </c:pt>
                <c:pt idx="531">
                  <c:v>213</c:v>
                </c:pt>
                <c:pt idx="532">
                  <c:v>213</c:v>
                </c:pt>
                <c:pt idx="533">
                  <c:v>213</c:v>
                </c:pt>
                <c:pt idx="534">
                  <c:v>213</c:v>
                </c:pt>
                <c:pt idx="535">
                  <c:v>213</c:v>
                </c:pt>
                <c:pt idx="536">
                  <c:v>213</c:v>
                </c:pt>
                <c:pt idx="537">
                  <c:v>213</c:v>
                </c:pt>
                <c:pt idx="538">
                  <c:v>213</c:v>
                </c:pt>
                <c:pt idx="539">
                  <c:v>213</c:v>
                </c:pt>
                <c:pt idx="540">
                  <c:v>213</c:v>
                </c:pt>
                <c:pt idx="541">
                  <c:v>213</c:v>
                </c:pt>
                <c:pt idx="542">
                  <c:v>213</c:v>
                </c:pt>
                <c:pt idx="543">
                  <c:v>213</c:v>
                </c:pt>
                <c:pt idx="544">
                  <c:v>213</c:v>
                </c:pt>
                <c:pt idx="545">
                  <c:v>213</c:v>
                </c:pt>
                <c:pt idx="546">
                  <c:v>213</c:v>
                </c:pt>
                <c:pt idx="547">
                  <c:v>213</c:v>
                </c:pt>
                <c:pt idx="548">
                  <c:v>213</c:v>
                </c:pt>
                <c:pt idx="549">
                  <c:v>213</c:v>
                </c:pt>
                <c:pt idx="550">
                  <c:v>213</c:v>
                </c:pt>
                <c:pt idx="551">
                  <c:v>213</c:v>
                </c:pt>
                <c:pt idx="552">
                  <c:v>213</c:v>
                </c:pt>
                <c:pt idx="553">
                  <c:v>213</c:v>
                </c:pt>
                <c:pt idx="554">
                  <c:v>213</c:v>
                </c:pt>
                <c:pt idx="555">
                  <c:v>213</c:v>
                </c:pt>
                <c:pt idx="556">
                  <c:v>213</c:v>
                </c:pt>
                <c:pt idx="557">
                  <c:v>213</c:v>
                </c:pt>
                <c:pt idx="558">
                  <c:v>213</c:v>
                </c:pt>
                <c:pt idx="559">
                  <c:v>213</c:v>
                </c:pt>
                <c:pt idx="560">
                  <c:v>213</c:v>
                </c:pt>
                <c:pt idx="561">
                  <c:v>213</c:v>
                </c:pt>
                <c:pt idx="562">
                  <c:v>213</c:v>
                </c:pt>
                <c:pt idx="563">
                  <c:v>213</c:v>
                </c:pt>
                <c:pt idx="564">
                  <c:v>213</c:v>
                </c:pt>
                <c:pt idx="565">
                  <c:v>213</c:v>
                </c:pt>
                <c:pt idx="566">
                  <c:v>213</c:v>
                </c:pt>
                <c:pt idx="567">
                  <c:v>213</c:v>
                </c:pt>
                <c:pt idx="568">
                  <c:v>213</c:v>
                </c:pt>
                <c:pt idx="569">
                  <c:v>213</c:v>
                </c:pt>
                <c:pt idx="570">
                  <c:v>213</c:v>
                </c:pt>
                <c:pt idx="571">
                  <c:v>213</c:v>
                </c:pt>
                <c:pt idx="572">
                  <c:v>202</c:v>
                </c:pt>
                <c:pt idx="573">
                  <c:v>202</c:v>
                </c:pt>
                <c:pt idx="574">
                  <c:v>202</c:v>
                </c:pt>
                <c:pt idx="575">
                  <c:v>202</c:v>
                </c:pt>
                <c:pt idx="576">
                  <c:v>202</c:v>
                </c:pt>
                <c:pt idx="577">
                  <c:v>202</c:v>
                </c:pt>
                <c:pt idx="578">
                  <c:v>202</c:v>
                </c:pt>
                <c:pt idx="579">
                  <c:v>202</c:v>
                </c:pt>
                <c:pt idx="580">
                  <c:v>202</c:v>
                </c:pt>
                <c:pt idx="581">
                  <c:v>202</c:v>
                </c:pt>
                <c:pt idx="582">
                  <c:v>202</c:v>
                </c:pt>
                <c:pt idx="583">
                  <c:v>202</c:v>
                </c:pt>
                <c:pt idx="584">
                  <c:v>202</c:v>
                </c:pt>
                <c:pt idx="585">
                  <c:v>202</c:v>
                </c:pt>
                <c:pt idx="586">
                  <c:v>202</c:v>
                </c:pt>
                <c:pt idx="587">
                  <c:v>202</c:v>
                </c:pt>
                <c:pt idx="588">
                  <c:v>202</c:v>
                </c:pt>
                <c:pt idx="589">
                  <c:v>202</c:v>
                </c:pt>
                <c:pt idx="590">
                  <c:v>202</c:v>
                </c:pt>
                <c:pt idx="591">
                  <c:v>202</c:v>
                </c:pt>
                <c:pt idx="592">
                  <c:v>202</c:v>
                </c:pt>
                <c:pt idx="593">
                  <c:v>202</c:v>
                </c:pt>
                <c:pt idx="594">
                  <c:v>202</c:v>
                </c:pt>
                <c:pt idx="595">
                  <c:v>202</c:v>
                </c:pt>
                <c:pt idx="596">
                  <c:v>202</c:v>
                </c:pt>
                <c:pt idx="597">
                  <c:v>202</c:v>
                </c:pt>
                <c:pt idx="598">
                  <c:v>202</c:v>
                </c:pt>
                <c:pt idx="599">
                  <c:v>202</c:v>
                </c:pt>
                <c:pt idx="600">
                  <c:v>202</c:v>
                </c:pt>
                <c:pt idx="601">
                  <c:v>202</c:v>
                </c:pt>
                <c:pt idx="602">
                  <c:v>202</c:v>
                </c:pt>
                <c:pt idx="603">
                  <c:v>202</c:v>
                </c:pt>
                <c:pt idx="604">
                  <c:v>202</c:v>
                </c:pt>
                <c:pt idx="605">
                  <c:v>202</c:v>
                </c:pt>
                <c:pt idx="606">
                  <c:v>202</c:v>
                </c:pt>
                <c:pt idx="607">
                  <c:v>202</c:v>
                </c:pt>
                <c:pt idx="608">
                  <c:v>202</c:v>
                </c:pt>
                <c:pt idx="609">
                  <c:v>202</c:v>
                </c:pt>
                <c:pt idx="610">
                  <c:v>202</c:v>
                </c:pt>
                <c:pt idx="611">
                  <c:v>202</c:v>
                </c:pt>
                <c:pt idx="612">
                  <c:v>202</c:v>
                </c:pt>
                <c:pt idx="613">
                  <c:v>191</c:v>
                </c:pt>
                <c:pt idx="614">
                  <c:v>191</c:v>
                </c:pt>
                <c:pt idx="615">
                  <c:v>191</c:v>
                </c:pt>
                <c:pt idx="616">
                  <c:v>191</c:v>
                </c:pt>
                <c:pt idx="617">
                  <c:v>191</c:v>
                </c:pt>
                <c:pt idx="618">
                  <c:v>191</c:v>
                </c:pt>
                <c:pt idx="619">
                  <c:v>191</c:v>
                </c:pt>
                <c:pt idx="620">
                  <c:v>191</c:v>
                </c:pt>
                <c:pt idx="621">
                  <c:v>191</c:v>
                </c:pt>
                <c:pt idx="622">
                  <c:v>191</c:v>
                </c:pt>
                <c:pt idx="623">
                  <c:v>191</c:v>
                </c:pt>
                <c:pt idx="624">
                  <c:v>191</c:v>
                </c:pt>
                <c:pt idx="625">
                  <c:v>191</c:v>
                </c:pt>
                <c:pt idx="626">
                  <c:v>191</c:v>
                </c:pt>
                <c:pt idx="627">
                  <c:v>191</c:v>
                </c:pt>
                <c:pt idx="628">
                  <c:v>191</c:v>
                </c:pt>
                <c:pt idx="629">
                  <c:v>191</c:v>
                </c:pt>
                <c:pt idx="630">
                  <c:v>191</c:v>
                </c:pt>
                <c:pt idx="631">
                  <c:v>191</c:v>
                </c:pt>
                <c:pt idx="632">
                  <c:v>191</c:v>
                </c:pt>
                <c:pt idx="633">
                  <c:v>191</c:v>
                </c:pt>
                <c:pt idx="634">
                  <c:v>191</c:v>
                </c:pt>
                <c:pt idx="635">
                  <c:v>191</c:v>
                </c:pt>
                <c:pt idx="636">
                  <c:v>191</c:v>
                </c:pt>
                <c:pt idx="637">
                  <c:v>191</c:v>
                </c:pt>
                <c:pt idx="638">
                  <c:v>191</c:v>
                </c:pt>
                <c:pt idx="639">
                  <c:v>191</c:v>
                </c:pt>
                <c:pt idx="640">
                  <c:v>191</c:v>
                </c:pt>
                <c:pt idx="641">
                  <c:v>191</c:v>
                </c:pt>
                <c:pt idx="642">
                  <c:v>191</c:v>
                </c:pt>
                <c:pt idx="643">
                  <c:v>191</c:v>
                </c:pt>
                <c:pt idx="644">
                  <c:v>191</c:v>
                </c:pt>
                <c:pt idx="645">
                  <c:v>191</c:v>
                </c:pt>
                <c:pt idx="646">
                  <c:v>191</c:v>
                </c:pt>
                <c:pt idx="647">
                  <c:v>191</c:v>
                </c:pt>
                <c:pt idx="648">
                  <c:v>191</c:v>
                </c:pt>
                <c:pt idx="649">
                  <c:v>191</c:v>
                </c:pt>
                <c:pt idx="650">
                  <c:v>191</c:v>
                </c:pt>
                <c:pt idx="651">
                  <c:v>191</c:v>
                </c:pt>
                <c:pt idx="652">
                  <c:v>191</c:v>
                </c:pt>
                <c:pt idx="653">
                  <c:v>191</c:v>
                </c:pt>
                <c:pt idx="654">
                  <c:v>180</c:v>
                </c:pt>
                <c:pt idx="655">
                  <c:v>180</c:v>
                </c:pt>
                <c:pt idx="656">
                  <c:v>180</c:v>
                </c:pt>
                <c:pt idx="657">
                  <c:v>180</c:v>
                </c:pt>
                <c:pt idx="658">
                  <c:v>180</c:v>
                </c:pt>
                <c:pt idx="659">
                  <c:v>180</c:v>
                </c:pt>
                <c:pt idx="660">
                  <c:v>180</c:v>
                </c:pt>
                <c:pt idx="661">
                  <c:v>180</c:v>
                </c:pt>
                <c:pt idx="662">
                  <c:v>180</c:v>
                </c:pt>
                <c:pt idx="663">
                  <c:v>180</c:v>
                </c:pt>
                <c:pt idx="664">
                  <c:v>180</c:v>
                </c:pt>
                <c:pt idx="665">
                  <c:v>180</c:v>
                </c:pt>
                <c:pt idx="666">
                  <c:v>180</c:v>
                </c:pt>
                <c:pt idx="667">
                  <c:v>180</c:v>
                </c:pt>
                <c:pt idx="668">
                  <c:v>180</c:v>
                </c:pt>
                <c:pt idx="669">
                  <c:v>180</c:v>
                </c:pt>
                <c:pt idx="670">
                  <c:v>180</c:v>
                </c:pt>
                <c:pt idx="671">
                  <c:v>180</c:v>
                </c:pt>
                <c:pt idx="672">
                  <c:v>180</c:v>
                </c:pt>
                <c:pt idx="673">
                  <c:v>180</c:v>
                </c:pt>
                <c:pt idx="674">
                  <c:v>180</c:v>
                </c:pt>
                <c:pt idx="675">
                  <c:v>180</c:v>
                </c:pt>
                <c:pt idx="676">
                  <c:v>180</c:v>
                </c:pt>
                <c:pt idx="677">
                  <c:v>180</c:v>
                </c:pt>
                <c:pt idx="678">
                  <c:v>180</c:v>
                </c:pt>
                <c:pt idx="679">
                  <c:v>180</c:v>
                </c:pt>
                <c:pt idx="680">
                  <c:v>180</c:v>
                </c:pt>
                <c:pt idx="681">
                  <c:v>180</c:v>
                </c:pt>
                <c:pt idx="682">
                  <c:v>180</c:v>
                </c:pt>
                <c:pt idx="683">
                  <c:v>180</c:v>
                </c:pt>
                <c:pt idx="684">
                  <c:v>180</c:v>
                </c:pt>
                <c:pt idx="685">
                  <c:v>180</c:v>
                </c:pt>
                <c:pt idx="686">
                  <c:v>180</c:v>
                </c:pt>
                <c:pt idx="687">
                  <c:v>180</c:v>
                </c:pt>
                <c:pt idx="688">
                  <c:v>180</c:v>
                </c:pt>
                <c:pt idx="689">
                  <c:v>180</c:v>
                </c:pt>
                <c:pt idx="690">
                  <c:v>180</c:v>
                </c:pt>
                <c:pt idx="691">
                  <c:v>180</c:v>
                </c:pt>
                <c:pt idx="692">
                  <c:v>180</c:v>
                </c:pt>
                <c:pt idx="693">
                  <c:v>180</c:v>
                </c:pt>
                <c:pt idx="694">
                  <c:v>180</c:v>
                </c:pt>
                <c:pt idx="695">
                  <c:v>180</c:v>
                </c:pt>
                <c:pt idx="696">
                  <c:v>180</c:v>
                </c:pt>
                <c:pt idx="697">
                  <c:v>180</c:v>
                </c:pt>
                <c:pt idx="698">
                  <c:v>180</c:v>
                </c:pt>
                <c:pt idx="699">
                  <c:v>180</c:v>
                </c:pt>
                <c:pt idx="700">
                  <c:v>180</c:v>
                </c:pt>
                <c:pt idx="701">
                  <c:v>180</c:v>
                </c:pt>
                <c:pt idx="702">
                  <c:v>180</c:v>
                </c:pt>
                <c:pt idx="703">
                  <c:v>180</c:v>
                </c:pt>
                <c:pt idx="704">
                  <c:v>180</c:v>
                </c:pt>
                <c:pt idx="705">
                  <c:v>180</c:v>
                </c:pt>
                <c:pt idx="706">
                  <c:v>180</c:v>
                </c:pt>
                <c:pt idx="707">
                  <c:v>180</c:v>
                </c:pt>
                <c:pt idx="708">
                  <c:v>180</c:v>
                </c:pt>
                <c:pt idx="709">
                  <c:v>168</c:v>
                </c:pt>
                <c:pt idx="710">
                  <c:v>168</c:v>
                </c:pt>
                <c:pt idx="711">
                  <c:v>168</c:v>
                </c:pt>
                <c:pt idx="712">
                  <c:v>168</c:v>
                </c:pt>
                <c:pt idx="713">
                  <c:v>168</c:v>
                </c:pt>
                <c:pt idx="714">
                  <c:v>168</c:v>
                </c:pt>
                <c:pt idx="715">
                  <c:v>168</c:v>
                </c:pt>
                <c:pt idx="716">
                  <c:v>168</c:v>
                </c:pt>
                <c:pt idx="717">
                  <c:v>168</c:v>
                </c:pt>
                <c:pt idx="718">
                  <c:v>168</c:v>
                </c:pt>
                <c:pt idx="719">
                  <c:v>168</c:v>
                </c:pt>
                <c:pt idx="720">
                  <c:v>168</c:v>
                </c:pt>
                <c:pt idx="721">
                  <c:v>168</c:v>
                </c:pt>
                <c:pt idx="722">
                  <c:v>168</c:v>
                </c:pt>
                <c:pt idx="723">
                  <c:v>168</c:v>
                </c:pt>
                <c:pt idx="724">
                  <c:v>168</c:v>
                </c:pt>
                <c:pt idx="725">
                  <c:v>168</c:v>
                </c:pt>
                <c:pt idx="726">
                  <c:v>168</c:v>
                </c:pt>
                <c:pt idx="727">
                  <c:v>168</c:v>
                </c:pt>
                <c:pt idx="728">
                  <c:v>168</c:v>
                </c:pt>
                <c:pt idx="729">
                  <c:v>168</c:v>
                </c:pt>
                <c:pt idx="730">
                  <c:v>168</c:v>
                </c:pt>
                <c:pt idx="731">
                  <c:v>168</c:v>
                </c:pt>
                <c:pt idx="732">
                  <c:v>168</c:v>
                </c:pt>
                <c:pt idx="733">
                  <c:v>168</c:v>
                </c:pt>
                <c:pt idx="734">
                  <c:v>168</c:v>
                </c:pt>
                <c:pt idx="735">
                  <c:v>168</c:v>
                </c:pt>
                <c:pt idx="736">
                  <c:v>168</c:v>
                </c:pt>
                <c:pt idx="737">
                  <c:v>168</c:v>
                </c:pt>
                <c:pt idx="738">
                  <c:v>168</c:v>
                </c:pt>
                <c:pt idx="739">
                  <c:v>168</c:v>
                </c:pt>
                <c:pt idx="740">
                  <c:v>168</c:v>
                </c:pt>
                <c:pt idx="741">
                  <c:v>168</c:v>
                </c:pt>
                <c:pt idx="742">
                  <c:v>168</c:v>
                </c:pt>
                <c:pt idx="743">
                  <c:v>168</c:v>
                </c:pt>
                <c:pt idx="744">
                  <c:v>157</c:v>
                </c:pt>
                <c:pt idx="745">
                  <c:v>157</c:v>
                </c:pt>
                <c:pt idx="746">
                  <c:v>157</c:v>
                </c:pt>
                <c:pt idx="747">
                  <c:v>157</c:v>
                </c:pt>
                <c:pt idx="748">
                  <c:v>157</c:v>
                </c:pt>
                <c:pt idx="749">
                  <c:v>157</c:v>
                </c:pt>
                <c:pt idx="750">
                  <c:v>157</c:v>
                </c:pt>
                <c:pt idx="751">
                  <c:v>157</c:v>
                </c:pt>
                <c:pt idx="752">
                  <c:v>157</c:v>
                </c:pt>
                <c:pt idx="753">
                  <c:v>157</c:v>
                </c:pt>
                <c:pt idx="754">
                  <c:v>157</c:v>
                </c:pt>
                <c:pt idx="755">
                  <c:v>157</c:v>
                </c:pt>
                <c:pt idx="756">
                  <c:v>157</c:v>
                </c:pt>
                <c:pt idx="757">
                  <c:v>157</c:v>
                </c:pt>
                <c:pt idx="758">
                  <c:v>157</c:v>
                </c:pt>
                <c:pt idx="759">
                  <c:v>157</c:v>
                </c:pt>
                <c:pt idx="760">
                  <c:v>157</c:v>
                </c:pt>
                <c:pt idx="761">
                  <c:v>157</c:v>
                </c:pt>
                <c:pt idx="762">
                  <c:v>157</c:v>
                </c:pt>
                <c:pt idx="763">
                  <c:v>157</c:v>
                </c:pt>
                <c:pt idx="764">
                  <c:v>157</c:v>
                </c:pt>
                <c:pt idx="765">
                  <c:v>157</c:v>
                </c:pt>
                <c:pt idx="766">
                  <c:v>157</c:v>
                </c:pt>
                <c:pt idx="767">
                  <c:v>157</c:v>
                </c:pt>
                <c:pt idx="768">
                  <c:v>157</c:v>
                </c:pt>
                <c:pt idx="769">
                  <c:v>157</c:v>
                </c:pt>
                <c:pt idx="770">
                  <c:v>157</c:v>
                </c:pt>
                <c:pt idx="771">
                  <c:v>157</c:v>
                </c:pt>
                <c:pt idx="772">
                  <c:v>157</c:v>
                </c:pt>
                <c:pt idx="773">
                  <c:v>157</c:v>
                </c:pt>
                <c:pt idx="774">
                  <c:v>157</c:v>
                </c:pt>
                <c:pt idx="775">
                  <c:v>157</c:v>
                </c:pt>
                <c:pt idx="776">
                  <c:v>157</c:v>
                </c:pt>
                <c:pt idx="777">
                  <c:v>157</c:v>
                </c:pt>
                <c:pt idx="778">
                  <c:v>157</c:v>
                </c:pt>
                <c:pt idx="779">
                  <c:v>157</c:v>
                </c:pt>
                <c:pt idx="780">
                  <c:v>157</c:v>
                </c:pt>
                <c:pt idx="781">
                  <c:v>157</c:v>
                </c:pt>
                <c:pt idx="782">
                  <c:v>146</c:v>
                </c:pt>
                <c:pt idx="783">
                  <c:v>146</c:v>
                </c:pt>
                <c:pt idx="784">
                  <c:v>146</c:v>
                </c:pt>
                <c:pt idx="785">
                  <c:v>146</c:v>
                </c:pt>
                <c:pt idx="786">
                  <c:v>146</c:v>
                </c:pt>
                <c:pt idx="787">
                  <c:v>146</c:v>
                </c:pt>
                <c:pt idx="788">
                  <c:v>146</c:v>
                </c:pt>
                <c:pt idx="789">
                  <c:v>146</c:v>
                </c:pt>
                <c:pt idx="790">
                  <c:v>146</c:v>
                </c:pt>
                <c:pt idx="791">
                  <c:v>146</c:v>
                </c:pt>
                <c:pt idx="792">
                  <c:v>146</c:v>
                </c:pt>
                <c:pt idx="793">
                  <c:v>146</c:v>
                </c:pt>
                <c:pt idx="794">
                  <c:v>146</c:v>
                </c:pt>
                <c:pt idx="795">
                  <c:v>146</c:v>
                </c:pt>
                <c:pt idx="796">
                  <c:v>146</c:v>
                </c:pt>
                <c:pt idx="797">
                  <c:v>146</c:v>
                </c:pt>
                <c:pt idx="798">
                  <c:v>146</c:v>
                </c:pt>
                <c:pt idx="799">
                  <c:v>146</c:v>
                </c:pt>
                <c:pt idx="800">
                  <c:v>146</c:v>
                </c:pt>
                <c:pt idx="801">
                  <c:v>146</c:v>
                </c:pt>
                <c:pt idx="802">
                  <c:v>146</c:v>
                </c:pt>
                <c:pt idx="803">
                  <c:v>146</c:v>
                </c:pt>
                <c:pt idx="804">
                  <c:v>146</c:v>
                </c:pt>
                <c:pt idx="805">
                  <c:v>146</c:v>
                </c:pt>
                <c:pt idx="806">
                  <c:v>146</c:v>
                </c:pt>
                <c:pt idx="807">
                  <c:v>146</c:v>
                </c:pt>
                <c:pt idx="808">
                  <c:v>146</c:v>
                </c:pt>
                <c:pt idx="809">
                  <c:v>146</c:v>
                </c:pt>
                <c:pt idx="810">
                  <c:v>146</c:v>
                </c:pt>
                <c:pt idx="811">
                  <c:v>146</c:v>
                </c:pt>
                <c:pt idx="812">
                  <c:v>146</c:v>
                </c:pt>
                <c:pt idx="813">
                  <c:v>146</c:v>
                </c:pt>
                <c:pt idx="814">
                  <c:v>146</c:v>
                </c:pt>
                <c:pt idx="815">
                  <c:v>146</c:v>
                </c:pt>
                <c:pt idx="816">
                  <c:v>146</c:v>
                </c:pt>
                <c:pt idx="817">
                  <c:v>146</c:v>
                </c:pt>
                <c:pt idx="818">
                  <c:v>146</c:v>
                </c:pt>
                <c:pt idx="819">
                  <c:v>146</c:v>
                </c:pt>
                <c:pt idx="820">
                  <c:v>146</c:v>
                </c:pt>
                <c:pt idx="821">
                  <c:v>146</c:v>
                </c:pt>
                <c:pt idx="822">
                  <c:v>146</c:v>
                </c:pt>
                <c:pt idx="823">
                  <c:v>146</c:v>
                </c:pt>
                <c:pt idx="824">
                  <c:v>146</c:v>
                </c:pt>
                <c:pt idx="825">
                  <c:v>146</c:v>
                </c:pt>
                <c:pt idx="826">
                  <c:v>146</c:v>
                </c:pt>
                <c:pt idx="827">
                  <c:v>146</c:v>
                </c:pt>
                <c:pt idx="828">
                  <c:v>146</c:v>
                </c:pt>
                <c:pt idx="829">
                  <c:v>146</c:v>
                </c:pt>
                <c:pt idx="830">
                  <c:v>146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146</c:v>
                </c:pt>
                <c:pt idx="835">
                  <c:v>146</c:v>
                </c:pt>
                <c:pt idx="836">
                  <c:v>146</c:v>
                </c:pt>
                <c:pt idx="837">
                  <c:v>146</c:v>
                </c:pt>
                <c:pt idx="838">
                  <c:v>146</c:v>
                </c:pt>
                <c:pt idx="839">
                  <c:v>146</c:v>
                </c:pt>
                <c:pt idx="840">
                  <c:v>146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123</c:v>
                </c:pt>
                <c:pt idx="890">
                  <c:v>123</c:v>
                </c:pt>
                <c:pt idx="891">
                  <c:v>123</c:v>
                </c:pt>
                <c:pt idx="892">
                  <c:v>123</c:v>
                </c:pt>
                <c:pt idx="893">
                  <c:v>123</c:v>
                </c:pt>
                <c:pt idx="894">
                  <c:v>123</c:v>
                </c:pt>
                <c:pt idx="895">
                  <c:v>123</c:v>
                </c:pt>
                <c:pt idx="896">
                  <c:v>123</c:v>
                </c:pt>
                <c:pt idx="897">
                  <c:v>123</c:v>
                </c:pt>
                <c:pt idx="898">
                  <c:v>123</c:v>
                </c:pt>
                <c:pt idx="899">
                  <c:v>123</c:v>
                </c:pt>
                <c:pt idx="900">
                  <c:v>123</c:v>
                </c:pt>
                <c:pt idx="901">
                  <c:v>123</c:v>
                </c:pt>
                <c:pt idx="902">
                  <c:v>123</c:v>
                </c:pt>
                <c:pt idx="903">
                  <c:v>123</c:v>
                </c:pt>
                <c:pt idx="904">
                  <c:v>123</c:v>
                </c:pt>
                <c:pt idx="905">
                  <c:v>123</c:v>
                </c:pt>
                <c:pt idx="906">
                  <c:v>123</c:v>
                </c:pt>
                <c:pt idx="907">
                  <c:v>123</c:v>
                </c:pt>
                <c:pt idx="908">
                  <c:v>123</c:v>
                </c:pt>
                <c:pt idx="909">
                  <c:v>123</c:v>
                </c:pt>
                <c:pt idx="910">
                  <c:v>123</c:v>
                </c:pt>
                <c:pt idx="911">
                  <c:v>123</c:v>
                </c:pt>
                <c:pt idx="912">
                  <c:v>123</c:v>
                </c:pt>
                <c:pt idx="913">
                  <c:v>123</c:v>
                </c:pt>
                <c:pt idx="914">
                  <c:v>123</c:v>
                </c:pt>
                <c:pt idx="915">
                  <c:v>123</c:v>
                </c:pt>
                <c:pt idx="916">
                  <c:v>123</c:v>
                </c:pt>
                <c:pt idx="917">
                  <c:v>123</c:v>
                </c:pt>
                <c:pt idx="918">
                  <c:v>123</c:v>
                </c:pt>
                <c:pt idx="919">
                  <c:v>123</c:v>
                </c:pt>
                <c:pt idx="920">
                  <c:v>123</c:v>
                </c:pt>
                <c:pt idx="921">
                  <c:v>123</c:v>
                </c:pt>
                <c:pt idx="922">
                  <c:v>123</c:v>
                </c:pt>
                <c:pt idx="923">
                  <c:v>123</c:v>
                </c:pt>
                <c:pt idx="924">
                  <c:v>123</c:v>
                </c:pt>
                <c:pt idx="925">
                  <c:v>123</c:v>
                </c:pt>
                <c:pt idx="926">
                  <c:v>123</c:v>
                </c:pt>
                <c:pt idx="927">
                  <c:v>123</c:v>
                </c:pt>
                <c:pt idx="928">
                  <c:v>123</c:v>
                </c:pt>
                <c:pt idx="929">
                  <c:v>123</c:v>
                </c:pt>
                <c:pt idx="930">
                  <c:v>123</c:v>
                </c:pt>
                <c:pt idx="931">
                  <c:v>123</c:v>
                </c:pt>
                <c:pt idx="932">
                  <c:v>123</c:v>
                </c:pt>
                <c:pt idx="933">
                  <c:v>123</c:v>
                </c:pt>
                <c:pt idx="934">
                  <c:v>123</c:v>
                </c:pt>
                <c:pt idx="935">
                  <c:v>112</c:v>
                </c:pt>
                <c:pt idx="936">
                  <c:v>112</c:v>
                </c:pt>
                <c:pt idx="937">
                  <c:v>112</c:v>
                </c:pt>
                <c:pt idx="938">
                  <c:v>112</c:v>
                </c:pt>
                <c:pt idx="939">
                  <c:v>112</c:v>
                </c:pt>
                <c:pt idx="940">
                  <c:v>112</c:v>
                </c:pt>
                <c:pt idx="941">
                  <c:v>112</c:v>
                </c:pt>
                <c:pt idx="942">
                  <c:v>112</c:v>
                </c:pt>
                <c:pt idx="943">
                  <c:v>112</c:v>
                </c:pt>
                <c:pt idx="944">
                  <c:v>112</c:v>
                </c:pt>
                <c:pt idx="945">
                  <c:v>112</c:v>
                </c:pt>
                <c:pt idx="946">
                  <c:v>112</c:v>
                </c:pt>
                <c:pt idx="947">
                  <c:v>112</c:v>
                </c:pt>
                <c:pt idx="948">
                  <c:v>112</c:v>
                </c:pt>
                <c:pt idx="949">
                  <c:v>112</c:v>
                </c:pt>
                <c:pt idx="950">
                  <c:v>112</c:v>
                </c:pt>
                <c:pt idx="951">
                  <c:v>112</c:v>
                </c:pt>
                <c:pt idx="952">
                  <c:v>112</c:v>
                </c:pt>
                <c:pt idx="953">
                  <c:v>112</c:v>
                </c:pt>
                <c:pt idx="954">
                  <c:v>112</c:v>
                </c:pt>
                <c:pt idx="955">
                  <c:v>112</c:v>
                </c:pt>
                <c:pt idx="956">
                  <c:v>112</c:v>
                </c:pt>
                <c:pt idx="957">
                  <c:v>112</c:v>
                </c:pt>
                <c:pt idx="958">
                  <c:v>112</c:v>
                </c:pt>
                <c:pt idx="959">
                  <c:v>112</c:v>
                </c:pt>
                <c:pt idx="960">
                  <c:v>112</c:v>
                </c:pt>
                <c:pt idx="961">
                  <c:v>112</c:v>
                </c:pt>
                <c:pt idx="962">
                  <c:v>112</c:v>
                </c:pt>
                <c:pt idx="963">
                  <c:v>112</c:v>
                </c:pt>
                <c:pt idx="964">
                  <c:v>112</c:v>
                </c:pt>
                <c:pt idx="965">
                  <c:v>112</c:v>
                </c:pt>
                <c:pt idx="966">
                  <c:v>112</c:v>
                </c:pt>
                <c:pt idx="967">
                  <c:v>112</c:v>
                </c:pt>
                <c:pt idx="968">
                  <c:v>112</c:v>
                </c:pt>
                <c:pt idx="969">
                  <c:v>112</c:v>
                </c:pt>
                <c:pt idx="970">
                  <c:v>112</c:v>
                </c:pt>
                <c:pt idx="971">
                  <c:v>112</c:v>
                </c:pt>
                <c:pt idx="972">
                  <c:v>112</c:v>
                </c:pt>
                <c:pt idx="973">
                  <c:v>112</c:v>
                </c:pt>
                <c:pt idx="974">
                  <c:v>112</c:v>
                </c:pt>
                <c:pt idx="975">
                  <c:v>112</c:v>
                </c:pt>
                <c:pt idx="976">
                  <c:v>112</c:v>
                </c:pt>
                <c:pt idx="977">
                  <c:v>101</c:v>
                </c:pt>
                <c:pt idx="978">
                  <c:v>101</c:v>
                </c:pt>
                <c:pt idx="979">
                  <c:v>101</c:v>
                </c:pt>
                <c:pt idx="980">
                  <c:v>101</c:v>
                </c:pt>
                <c:pt idx="981">
                  <c:v>101</c:v>
                </c:pt>
                <c:pt idx="982">
                  <c:v>101</c:v>
                </c:pt>
                <c:pt idx="983">
                  <c:v>101</c:v>
                </c:pt>
                <c:pt idx="984">
                  <c:v>101</c:v>
                </c:pt>
                <c:pt idx="985">
                  <c:v>101</c:v>
                </c:pt>
                <c:pt idx="986">
                  <c:v>101</c:v>
                </c:pt>
                <c:pt idx="987">
                  <c:v>101</c:v>
                </c:pt>
                <c:pt idx="988">
                  <c:v>101</c:v>
                </c:pt>
                <c:pt idx="989">
                  <c:v>101</c:v>
                </c:pt>
                <c:pt idx="990">
                  <c:v>101</c:v>
                </c:pt>
                <c:pt idx="991">
                  <c:v>101</c:v>
                </c:pt>
                <c:pt idx="992">
                  <c:v>101</c:v>
                </c:pt>
                <c:pt idx="993">
                  <c:v>101</c:v>
                </c:pt>
                <c:pt idx="994">
                  <c:v>101</c:v>
                </c:pt>
                <c:pt idx="995">
                  <c:v>101</c:v>
                </c:pt>
                <c:pt idx="996">
                  <c:v>101</c:v>
                </c:pt>
                <c:pt idx="997">
                  <c:v>101</c:v>
                </c:pt>
                <c:pt idx="998">
                  <c:v>101</c:v>
                </c:pt>
                <c:pt idx="999">
                  <c:v>101</c:v>
                </c:pt>
                <c:pt idx="1000">
                  <c:v>101</c:v>
                </c:pt>
                <c:pt idx="1001">
                  <c:v>101</c:v>
                </c:pt>
                <c:pt idx="1002">
                  <c:v>101</c:v>
                </c:pt>
                <c:pt idx="1003">
                  <c:v>101</c:v>
                </c:pt>
                <c:pt idx="1004">
                  <c:v>101</c:v>
                </c:pt>
                <c:pt idx="1005">
                  <c:v>101</c:v>
                </c:pt>
                <c:pt idx="1006">
                  <c:v>101</c:v>
                </c:pt>
                <c:pt idx="1007">
                  <c:v>101</c:v>
                </c:pt>
                <c:pt idx="1008">
                  <c:v>101</c:v>
                </c:pt>
                <c:pt idx="1009">
                  <c:v>101</c:v>
                </c:pt>
                <c:pt idx="1010">
                  <c:v>101</c:v>
                </c:pt>
                <c:pt idx="1011">
                  <c:v>101</c:v>
                </c:pt>
                <c:pt idx="1012">
                  <c:v>101</c:v>
                </c:pt>
                <c:pt idx="1013">
                  <c:v>101</c:v>
                </c:pt>
                <c:pt idx="1014">
                  <c:v>101</c:v>
                </c:pt>
                <c:pt idx="1015">
                  <c:v>101</c:v>
                </c:pt>
                <c:pt idx="1016">
                  <c:v>101</c:v>
                </c:pt>
                <c:pt idx="1017">
                  <c:v>101</c:v>
                </c:pt>
                <c:pt idx="1018">
                  <c:v>101</c:v>
                </c:pt>
                <c:pt idx="1019">
                  <c:v>101</c:v>
                </c:pt>
                <c:pt idx="1020">
                  <c:v>101</c:v>
                </c:pt>
                <c:pt idx="1021">
                  <c:v>101</c:v>
                </c:pt>
                <c:pt idx="1022">
                  <c:v>101</c:v>
                </c:pt>
                <c:pt idx="1023">
                  <c:v>90</c:v>
                </c:pt>
                <c:pt idx="1024">
                  <c:v>90</c:v>
                </c:pt>
                <c:pt idx="1025">
                  <c:v>90</c:v>
                </c:pt>
                <c:pt idx="1026">
                  <c:v>90</c:v>
                </c:pt>
                <c:pt idx="1027">
                  <c:v>90</c:v>
                </c:pt>
                <c:pt idx="1028">
                  <c:v>90</c:v>
                </c:pt>
                <c:pt idx="1029">
                  <c:v>90</c:v>
                </c:pt>
                <c:pt idx="1030">
                  <c:v>90</c:v>
                </c:pt>
                <c:pt idx="1031">
                  <c:v>90</c:v>
                </c:pt>
                <c:pt idx="1032">
                  <c:v>90</c:v>
                </c:pt>
                <c:pt idx="1033">
                  <c:v>90</c:v>
                </c:pt>
                <c:pt idx="1034">
                  <c:v>90</c:v>
                </c:pt>
                <c:pt idx="1035">
                  <c:v>90</c:v>
                </c:pt>
                <c:pt idx="1036">
                  <c:v>90</c:v>
                </c:pt>
                <c:pt idx="1037">
                  <c:v>90</c:v>
                </c:pt>
                <c:pt idx="1038">
                  <c:v>90</c:v>
                </c:pt>
                <c:pt idx="1039">
                  <c:v>90</c:v>
                </c:pt>
                <c:pt idx="1040">
                  <c:v>90</c:v>
                </c:pt>
                <c:pt idx="1041">
                  <c:v>90</c:v>
                </c:pt>
                <c:pt idx="1042">
                  <c:v>90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90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78</c:v>
                </c:pt>
                <c:pt idx="1078">
                  <c:v>78</c:v>
                </c:pt>
                <c:pt idx="1079">
                  <c:v>78</c:v>
                </c:pt>
                <c:pt idx="1080">
                  <c:v>78</c:v>
                </c:pt>
                <c:pt idx="1081">
                  <c:v>78</c:v>
                </c:pt>
                <c:pt idx="1082">
                  <c:v>78</c:v>
                </c:pt>
                <c:pt idx="1083">
                  <c:v>78</c:v>
                </c:pt>
                <c:pt idx="1084">
                  <c:v>78</c:v>
                </c:pt>
                <c:pt idx="1085">
                  <c:v>78</c:v>
                </c:pt>
                <c:pt idx="1086">
                  <c:v>78</c:v>
                </c:pt>
                <c:pt idx="1087">
                  <c:v>78</c:v>
                </c:pt>
                <c:pt idx="1088">
                  <c:v>78</c:v>
                </c:pt>
                <c:pt idx="1089">
                  <c:v>78</c:v>
                </c:pt>
                <c:pt idx="1090">
                  <c:v>78</c:v>
                </c:pt>
                <c:pt idx="1091">
                  <c:v>78</c:v>
                </c:pt>
                <c:pt idx="1092">
                  <c:v>78</c:v>
                </c:pt>
                <c:pt idx="1093">
                  <c:v>78</c:v>
                </c:pt>
                <c:pt idx="1094">
                  <c:v>78</c:v>
                </c:pt>
                <c:pt idx="1095">
                  <c:v>78</c:v>
                </c:pt>
                <c:pt idx="1096">
                  <c:v>78</c:v>
                </c:pt>
                <c:pt idx="1097">
                  <c:v>78</c:v>
                </c:pt>
                <c:pt idx="1098">
                  <c:v>78</c:v>
                </c:pt>
                <c:pt idx="1099">
                  <c:v>78</c:v>
                </c:pt>
                <c:pt idx="1100">
                  <c:v>78</c:v>
                </c:pt>
                <c:pt idx="1101">
                  <c:v>78</c:v>
                </c:pt>
                <c:pt idx="1102">
                  <c:v>78</c:v>
                </c:pt>
                <c:pt idx="1103">
                  <c:v>78</c:v>
                </c:pt>
                <c:pt idx="1104">
                  <c:v>78</c:v>
                </c:pt>
                <c:pt idx="1105">
                  <c:v>78</c:v>
                </c:pt>
                <c:pt idx="1106">
                  <c:v>78</c:v>
                </c:pt>
                <c:pt idx="1107">
                  <c:v>78</c:v>
                </c:pt>
                <c:pt idx="1108">
                  <c:v>78</c:v>
                </c:pt>
                <c:pt idx="1109">
                  <c:v>78</c:v>
                </c:pt>
                <c:pt idx="1110">
                  <c:v>78</c:v>
                </c:pt>
                <c:pt idx="1111">
                  <c:v>78</c:v>
                </c:pt>
                <c:pt idx="1112">
                  <c:v>78</c:v>
                </c:pt>
                <c:pt idx="1113">
                  <c:v>78</c:v>
                </c:pt>
                <c:pt idx="1114">
                  <c:v>78</c:v>
                </c:pt>
                <c:pt idx="1115">
                  <c:v>78</c:v>
                </c:pt>
                <c:pt idx="1116">
                  <c:v>78</c:v>
                </c:pt>
                <c:pt idx="1117">
                  <c:v>78</c:v>
                </c:pt>
                <c:pt idx="1118">
                  <c:v>78</c:v>
                </c:pt>
                <c:pt idx="1119">
                  <c:v>78</c:v>
                </c:pt>
                <c:pt idx="1120">
                  <c:v>78</c:v>
                </c:pt>
                <c:pt idx="1121">
                  <c:v>67</c:v>
                </c:pt>
                <c:pt idx="1122">
                  <c:v>67</c:v>
                </c:pt>
                <c:pt idx="1123">
                  <c:v>67</c:v>
                </c:pt>
                <c:pt idx="1124">
                  <c:v>67</c:v>
                </c:pt>
                <c:pt idx="1125">
                  <c:v>67</c:v>
                </c:pt>
                <c:pt idx="1126">
                  <c:v>67</c:v>
                </c:pt>
                <c:pt idx="1127">
                  <c:v>67</c:v>
                </c:pt>
                <c:pt idx="1128">
                  <c:v>67</c:v>
                </c:pt>
                <c:pt idx="1129">
                  <c:v>67</c:v>
                </c:pt>
                <c:pt idx="1130">
                  <c:v>67</c:v>
                </c:pt>
                <c:pt idx="1131">
                  <c:v>67</c:v>
                </c:pt>
                <c:pt idx="1132">
                  <c:v>67</c:v>
                </c:pt>
                <c:pt idx="1133">
                  <c:v>67</c:v>
                </c:pt>
                <c:pt idx="1134">
                  <c:v>67</c:v>
                </c:pt>
                <c:pt idx="1135">
                  <c:v>67</c:v>
                </c:pt>
                <c:pt idx="1136">
                  <c:v>67</c:v>
                </c:pt>
                <c:pt idx="1137">
                  <c:v>67</c:v>
                </c:pt>
                <c:pt idx="1138">
                  <c:v>67</c:v>
                </c:pt>
                <c:pt idx="1139">
                  <c:v>67</c:v>
                </c:pt>
                <c:pt idx="1140">
                  <c:v>67</c:v>
                </c:pt>
                <c:pt idx="1141">
                  <c:v>67</c:v>
                </c:pt>
                <c:pt idx="1142">
                  <c:v>67</c:v>
                </c:pt>
                <c:pt idx="1143">
                  <c:v>67</c:v>
                </c:pt>
                <c:pt idx="1144">
                  <c:v>67</c:v>
                </c:pt>
                <c:pt idx="1145">
                  <c:v>67</c:v>
                </c:pt>
                <c:pt idx="1146">
                  <c:v>67</c:v>
                </c:pt>
                <c:pt idx="1147">
                  <c:v>67</c:v>
                </c:pt>
                <c:pt idx="1148">
                  <c:v>67</c:v>
                </c:pt>
                <c:pt idx="1149">
                  <c:v>67</c:v>
                </c:pt>
                <c:pt idx="1150">
                  <c:v>67</c:v>
                </c:pt>
                <c:pt idx="1151">
                  <c:v>67</c:v>
                </c:pt>
                <c:pt idx="1152">
                  <c:v>67</c:v>
                </c:pt>
                <c:pt idx="1153">
                  <c:v>67</c:v>
                </c:pt>
                <c:pt idx="1154">
                  <c:v>67</c:v>
                </c:pt>
                <c:pt idx="1155">
                  <c:v>67</c:v>
                </c:pt>
                <c:pt idx="1156">
                  <c:v>67</c:v>
                </c:pt>
                <c:pt idx="1157">
                  <c:v>67</c:v>
                </c:pt>
                <c:pt idx="1158">
                  <c:v>67</c:v>
                </c:pt>
                <c:pt idx="1159">
                  <c:v>67</c:v>
                </c:pt>
                <c:pt idx="1160">
                  <c:v>67</c:v>
                </c:pt>
                <c:pt idx="1161">
                  <c:v>67</c:v>
                </c:pt>
                <c:pt idx="1162">
                  <c:v>67</c:v>
                </c:pt>
                <c:pt idx="1163">
                  <c:v>67</c:v>
                </c:pt>
                <c:pt idx="1164">
                  <c:v>67</c:v>
                </c:pt>
                <c:pt idx="1165">
                  <c:v>67</c:v>
                </c:pt>
                <c:pt idx="1166">
                  <c:v>67</c:v>
                </c:pt>
                <c:pt idx="1167">
                  <c:v>67</c:v>
                </c:pt>
                <c:pt idx="1168">
                  <c:v>67</c:v>
                </c:pt>
                <c:pt idx="1169">
                  <c:v>67</c:v>
                </c:pt>
                <c:pt idx="1170">
                  <c:v>67</c:v>
                </c:pt>
                <c:pt idx="1171">
                  <c:v>67</c:v>
                </c:pt>
                <c:pt idx="1172">
                  <c:v>67</c:v>
                </c:pt>
                <c:pt idx="1173">
                  <c:v>67</c:v>
                </c:pt>
                <c:pt idx="1174">
                  <c:v>67</c:v>
                </c:pt>
                <c:pt idx="1175">
                  <c:v>67</c:v>
                </c:pt>
                <c:pt idx="1176">
                  <c:v>67</c:v>
                </c:pt>
                <c:pt idx="1177">
                  <c:v>67</c:v>
                </c:pt>
                <c:pt idx="1178">
                  <c:v>67</c:v>
                </c:pt>
                <c:pt idx="1179">
                  <c:v>67</c:v>
                </c:pt>
                <c:pt idx="1180">
                  <c:v>67</c:v>
                </c:pt>
                <c:pt idx="1181">
                  <c:v>67</c:v>
                </c:pt>
                <c:pt idx="1182">
                  <c:v>67</c:v>
                </c:pt>
                <c:pt idx="1183">
                  <c:v>67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56</c:v>
                </c:pt>
                <c:pt idx="1217">
                  <c:v>56</c:v>
                </c:pt>
                <c:pt idx="1218">
                  <c:v>56</c:v>
                </c:pt>
                <c:pt idx="1219">
                  <c:v>56</c:v>
                </c:pt>
                <c:pt idx="1220">
                  <c:v>56</c:v>
                </c:pt>
                <c:pt idx="1221">
                  <c:v>56</c:v>
                </c:pt>
                <c:pt idx="1222">
                  <c:v>56</c:v>
                </c:pt>
                <c:pt idx="1223">
                  <c:v>56</c:v>
                </c:pt>
                <c:pt idx="1224">
                  <c:v>56</c:v>
                </c:pt>
                <c:pt idx="1225">
                  <c:v>56</c:v>
                </c:pt>
                <c:pt idx="1226">
                  <c:v>56</c:v>
                </c:pt>
                <c:pt idx="1227">
                  <c:v>56</c:v>
                </c:pt>
                <c:pt idx="1228">
                  <c:v>56</c:v>
                </c:pt>
                <c:pt idx="1229">
                  <c:v>56</c:v>
                </c:pt>
                <c:pt idx="1230">
                  <c:v>56</c:v>
                </c:pt>
                <c:pt idx="1231">
                  <c:v>56</c:v>
                </c:pt>
                <c:pt idx="1232">
                  <c:v>56</c:v>
                </c:pt>
                <c:pt idx="1233">
                  <c:v>45</c:v>
                </c:pt>
                <c:pt idx="1234">
                  <c:v>45</c:v>
                </c:pt>
                <c:pt idx="1235">
                  <c:v>45</c:v>
                </c:pt>
                <c:pt idx="1236">
                  <c:v>45</c:v>
                </c:pt>
                <c:pt idx="1237">
                  <c:v>45</c:v>
                </c:pt>
                <c:pt idx="1238">
                  <c:v>45</c:v>
                </c:pt>
                <c:pt idx="1239">
                  <c:v>45</c:v>
                </c:pt>
                <c:pt idx="1240">
                  <c:v>45</c:v>
                </c:pt>
                <c:pt idx="1241">
                  <c:v>45</c:v>
                </c:pt>
                <c:pt idx="1242">
                  <c:v>45</c:v>
                </c:pt>
                <c:pt idx="1243">
                  <c:v>45</c:v>
                </c:pt>
                <c:pt idx="1244">
                  <c:v>45</c:v>
                </c:pt>
                <c:pt idx="1245">
                  <c:v>45</c:v>
                </c:pt>
                <c:pt idx="1246">
                  <c:v>45</c:v>
                </c:pt>
                <c:pt idx="1247">
                  <c:v>45</c:v>
                </c:pt>
                <c:pt idx="1248">
                  <c:v>45</c:v>
                </c:pt>
                <c:pt idx="1249">
                  <c:v>45</c:v>
                </c:pt>
                <c:pt idx="1250">
                  <c:v>45</c:v>
                </c:pt>
                <c:pt idx="1251">
                  <c:v>45</c:v>
                </c:pt>
                <c:pt idx="1252">
                  <c:v>45</c:v>
                </c:pt>
                <c:pt idx="1253">
                  <c:v>45</c:v>
                </c:pt>
                <c:pt idx="1254">
                  <c:v>45</c:v>
                </c:pt>
                <c:pt idx="1255">
                  <c:v>45</c:v>
                </c:pt>
                <c:pt idx="1256">
                  <c:v>45</c:v>
                </c:pt>
                <c:pt idx="1257">
                  <c:v>45</c:v>
                </c:pt>
                <c:pt idx="1258">
                  <c:v>45</c:v>
                </c:pt>
                <c:pt idx="1259">
                  <c:v>45</c:v>
                </c:pt>
                <c:pt idx="1260">
                  <c:v>45</c:v>
                </c:pt>
                <c:pt idx="1261">
                  <c:v>45</c:v>
                </c:pt>
                <c:pt idx="1262">
                  <c:v>45</c:v>
                </c:pt>
                <c:pt idx="1263">
                  <c:v>45</c:v>
                </c:pt>
                <c:pt idx="1264">
                  <c:v>45</c:v>
                </c:pt>
                <c:pt idx="1265">
                  <c:v>45</c:v>
                </c:pt>
                <c:pt idx="1266">
                  <c:v>45</c:v>
                </c:pt>
                <c:pt idx="1267">
                  <c:v>45</c:v>
                </c:pt>
                <c:pt idx="1268">
                  <c:v>45</c:v>
                </c:pt>
                <c:pt idx="1269">
                  <c:v>45</c:v>
                </c:pt>
                <c:pt idx="1270">
                  <c:v>45</c:v>
                </c:pt>
                <c:pt idx="1271">
                  <c:v>45</c:v>
                </c:pt>
                <c:pt idx="1272">
                  <c:v>45</c:v>
                </c:pt>
                <c:pt idx="1273">
                  <c:v>45</c:v>
                </c:pt>
                <c:pt idx="1274">
                  <c:v>45</c:v>
                </c:pt>
                <c:pt idx="1275">
                  <c:v>45</c:v>
                </c:pt>
                <c:pt idx="1276">
                  <c:v>45</c:v>
                </c:pt>
                <c:pt idx="1277">
                  <c:v>45</c:v>
                </c:pt>
                <c:pt idx="1278">
                  <c:v>45</c:v>
                </c:pt>
                <c:pt idx="1279">
                  <c:v>45</c:v>
                </c:pt>
                <c:pt idx="1280">
                  <c:v>45</c:v>
                </c:pt>
                <c:pt idx="1281">
                  <c:v>45</c:v>
                </c:pt>
                <c:pt idx="1282">
                  <c:v>45</c:v>
                </c:pt>
                <c:pt idx="1283">
                  <c:v>45</c:v>
                </c:pt>
                <c:pt idx="1284">
                  <c:v>45</c:v>
                </c:pt>
                <c:pt idx="1285">
                  <c:v>45</c:v>
                </c:pt>
                <c:pt idx="1286">
                  <c:v>33</c:v>
                </c:pt>
                <c:pt idx="1287">
                  <c:v>33</c:v>
                </c:pt>
                <c:pt idx="1288">
                  <c:v>33</c:v>
                </c:pt>
                <c:pt idx="1289">
                  <c:v>33</c:v>
                </c:pt>
                <c:pt idx="1290">
                  <c:v>33</c:v>
                </c:pt>
                <c:pt idx="1291">
                  <c:v>33</c:v>
                </c:pt>
                <c:pt idx="1292">
                  <c:v>33</c:v>
                </c:pt>
                <c:pt idx="1293">
                  <c:v>33</c:v>
                </c:pt>
                <c:pt idx="1294">
                  <c:v>33</c:v>
                </c:pt>
                <c:pt idx="1295">
                  <c:v>33</c:v>
                </c:pt>
                <c:pt idx="1296">
                  <c:v>33</c:v>
                </c:pt>
                <c:pt idx="1297">
                  <c:v>33</c:v>
                </c:pt>
                <c:pt idx="1298">
                  <c:v>33</c:v>
                </c:pt>
                <c:pt idx="1299">
                  <c:v>33</c:v>
                </c:pt>
                <c:pt idx="1300">
                  <c:v>33</c:v>
                </c:pt>
                <c:pt idx="1301">
                  <c:v>33</c:v>
                </c:pt>
                <c:pt idx="1302">
                  <c:v>33</c:v>
                </c:pt>
                <c:pt idx="1303">
                  <c:v>33</c:v>
                </c:pt>
                <c:pt idx="1304">
                  <c:v>33</c:v>
                </c:pt>
                <c:pt idx="1305">
                  <c:v>33</c:v>
                </c:pt>
                <c:pt idx="1306">
                  <c:v>33</c:v>
                </c:pt>
                <c:pt idx="1307">
                  <c:v>33</c:v>
                </c:pt>
                <c:pt idx="1308">
                  <c:v>33</c:v>
                </c:pt>
                <c:pt idx="1309">
                  <c:v>33</c:v>
                </c:pt>
                <c:pt idx="1310">
                  <c:v>33</c:v>
                </c:pt>
                <c:pt idx="1311">
                  <c:v>33</c:v>
                </c:pt>
                <c:pt idx="1312">
                  <c:v>33</c:v>
                </c:pt>
                <c:pt idx="1313">
                  <c:v>33</c:v>
                </c:pt>
                <c:pt idx="1314">
                  <c:v>33</c:v>
                </c:pt>
                <c:pt idx="1315">
                  <c:v>33</c:v>
                </c:pt>
                <c:pt idx="1316">
                  <c:v>33</c:v>
                </c:pt>
                <c:pt idx="1317">
                  <c:v>33</c:v>
                </c:pt>
                <c:pt idx="1318">
                  <c:v>33</c:v>
                </c:pt>
                <c:pt idx="1319">
                  <c:v>33</c:v>
                </c:pt>
                <c:pt idx="1320">
                  <c:v>33</c:v>
                </c:pt>
                <c:pt idx="1321">
                  <c:v>33</c:v>
                </c:pt>
                <c:pt idx="1322">
                  <c:v>33</c:v>
                </c:pt>
                <c:pt idx="1323">
                  <c:v>33</c:v>
                </c:pt>
                <c:pt idx="1324">
                  <c:v>33</c:v>
                </c:pt>
                <c:pt idx="1325">
                  <c:v>33</c:v>
                </c:pt>
                <c:pt idx="1326">
                  <c:v>33</c:v>
                </c:pt>
                <c:pt idx="1327">
                  <c:v>33</c:v>
                </c:pt>
                <c:pt idx="1328">
                  <c:v>33</c:v>
                </c:pt>
                <c:pt idx="1329">
                  <c:v>33</c:v>
                </c:pt>
                <c:pt idx="1330">
                  <c:v>33</c:v>
                </c:pt>
                <c:pt idx="1331">
                  <c:v>33</c:v>
                </c:pt>
                <c:pt idx="1332">
                  <c:v>33</c:v>
                </c:pt>
                <c:pt idx="1333">
                  <c:v>33</c:v>
                </c:pt>
                <c:pt idx="1334">
                  <c:v>33</c:v>
                </c:pt>
                <c:pt idx="1335">
                  <c:v>33</c:v>
                </c:pt>
                <c:pt idx="1336">
                  <c:v>33</c:v>
                </c:pt>
                <c:pt idx="1337">
                  <c:v>33</c:v>
                </c:pt>
                <c:pt idx="1338">
                  <c:v>33</c:v>
                </c:pt>
                <c:pt idx="1339">
                  <c:v>33</c:v>
                </c:pt>
                <c:pt idx="1340">
                  <c:v>33</c:v>
                </c:pt>
                <c:pt idx="1341">
                  <c:v>22</c:v>
                </c:pt>
                <c:pt idx="1342">
                  <c:v>22</c:v>
                </c:pt>
                <c:pt idx="1343">
                  <c:v>22</c:v>
                </c:pt>
                <c:pt idx="1344">
                  <c:v>22</c:v>
                </c:pt>
                <c:pt idx="1345">
                  <c:v>22</c:v>
                </c:pt>
                <c:pt idx="1346">
                  <c:v>22</c:v>
                </c:pt>
                <c:pt idx="1347">
                  <c:v>22</c:v>
                </c:pt>
                <c:pt idx="1348">
                  <c:v>22</c:v>
                </c:pt>
                <c:pt idx="1349">
                  <c:v>22</c:v>
                </c:pt>
                <c:pt idx="1350">
                  <c:v>22</c:v>
                </c:pt>
                <c:pt idx="1351">
                  <c:v>22</c:v>
                </c:pt>
                <c:pt idx="1352">
                  <c:v>22</c:v>
                </c:pt>
                <c:pt idx="1353">
                  <c:v>22</c:v>
                </c:pt>
                <c:pt idx="1354">
                  <c:v>22</c:v>
                </c:pt>
                <c:pt idx="1355">
                  <c:v>22</c:v>
                </c:pt>
                <c:pt idx="1356">
                  <c:v>22</c:v>
                </c:pt>
                <c:pt idx="1357">
                  <c:v>22</c:v>
                </c:pt>
                <c:pt idx="1358">
                  <c:v>22</c:v>
                </c:pt>
                <c:pt idx="1359">
                  <c:v>22</c:v>
                </c:pt>
                <c:pt idx="1360">
                  <c:v>22</c:v>
                </c:pt>
                <c:pt idx="1361">
                  <c:v>22</c:v>
                </c:pt>
                <c:pt idx="1362">
                  <c:v>22</c:v>
                </c:pt>
                <c:pt idx="1363">
                  <c:v>22</c:v>
                </c:pt>
                <c:pt idx="1364">
                  <c:v>22</c:v>
                </c:pt>
                <c:pt idx="1365">
                  <c:v>22</c:v>
                </c:pt>
                <c:pt idx="1366">
                  <c:v>22</c:v>
                </c:pt>
                <c:pt idx="1367">
                  <c:v>22</c:v>
                </c:pt>
                <c:pt idx="1368">
                  <c:v>22</c:v>
                </c:pt>
                <c:pt idx="1369">
                  <c:v>22</c:v>
                </c:pt>
                <c:pt idx="1370">
                  <c:v>22</c:v>
                </c:pt>
                <c:pt idx="1371">
                  <c:v>22</c:v>
                </c:pt>
                <c:pt idx="1372">
                  <c:v>22</c:v>
                </c:pt>
                <c:pt idx="1373">
                  <c:v>22</c:v>
                </c:pt>
                <c:pt idx="1374">
                  <c:v>22</c:v>
                </c:pt>
                <c:pt idx="1375">
                  <c:v>22</c:v>
                </c:pt>
                <c:pt idx="1376">
                  <c:v>22</c:v>
                </c:pt>
                <c:pt idx="1377">
                  <c:v>22</c:v>
                </c:pt>
                <c:pt idx="1378">
                  <c:v>22</c:v>
                </c:pt>
                <c:pt idx="1379">
                  <c:v>22</c:v>
                </c:pt>
                <c:pt idx="1380">
                  <c:v>22</c:v>
                </c:pt>
                <c:pt idx="1381">
                  <c:v>22</c:v>
                </c:pt>
                <c:pt idx="1382">
                  <c:v>22</c:v>
                </c:pt>
                <c:pt idx="1383">
                  <c:v>22</c:v>
                </c:pt>
                <c:pt idx="1384">
                  <c:v>22</c:v>
                </c:pt>
                <c:pt idx="1385">
                  <c:v>22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C-41F1-AF47-559410F2B7E3}"/>
            </c:ext>
          </c:extLst>
        </c:ser>
        <c:ser>
          <c:idx val="1"/>
          <c:order val="1"/>
          <c:tx>
            <c:v>Ideal Sensor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Sheet2!$AX$28:$AX$1533</c:f>
              <c:numCache>
                <c:formatCode>General</c:formatCode>
                <c:ptCount val="1506"/>
                <c:pt idx="0">
                  <c:v>348.86700000000002</c:v>
                </c:pt>
                <c:pt idx="1">
                  <c:v>348.62400000000002</c:v>
                </c:pt>
                <c:pt idx="2">
                  <c:v>348.38100000000003</c:v>
                </c:pt>
                <c:pt idx="3">
                  <c:v>348.13800000000003</c:v>
                </c:pt>
                <c:pt idx="4">
                  <c:v>347.89500000000004</c:v>
                </c:pt>
                <c:pt idx="5">
                  <c:v>347.65199999999999</c:v>
                </c:pt>
                <c:pt idx="6">
                  <c:v>347.40899999999999</c:v>
                </c:pt>
                <c:pt idx="7">
                  <c:v>347.166</c:v>
                </c:pt>
                <c:pt idx="8">
                  <c:v>346.923</c:v>
                </c:pt>
                <c:pt idx="9">
                  <c:v>346.68</c:v>
                </c:pt>
                <c:pt idx="10">
                  <c:v>346.43700000000001</c:v>
                </c:pt>
                <c:pt idx="11">
                  <c:v>346.19400000000002</c:v>
                </c:pt>
                <c:pt idx="12">
                  <c:v>345.95100000000002</c:v>
                </c:pt>
                <c:pt idx="13">
                  <c:v>345.70800000000003</c:v>
                </c:pt>
                <c:pt idx="14">
                  <c:v>345.46500000000003</c:v>
                </c:pt>
                <c:pt idx="15">
                  <c:v>345.22200000000004</c:v>
                </c:pt>
                <c:pt idx="16">
                  <c:v>344.97900000000004</c:v>
                </c:pt>
                <c:pt idx="17">
                  <c:v>344.73599999999999</c:v>
                </c:pt>
                <c:pt idx="18">
                  <c:v>344.49299999999999</c:v>
                </c:pt>
                <c:pt idx="19">
                  <c:v>344.25</c:v>
                </c:pt>
                <c:pt idx="20">
                  <c:v>344.00700000000001</c:v>
                </c:pt>
                <c:pt idx="21">
                  <c:v>343.76400000000001</c:v>
                </c:pt>
                <c:pt idx="22">
                  <c:v>343.52100000000002</c:v>
                </c:pt>
                <c:pt idx="23">
                  <c:v>343.27800000000002</c:v>
                </c:pt>
                <c:pt idx="24">
                  <c:v>343.03500000000003</c:v>
                </c:pt>
                <c:pt idx="25">
                  <c:v>342.79200000000003</c:v>
                </c:pt>
                <c:pt idx="26">
                  <c:v>342.54900000000004</c:v>
                </c:pt>
                <c:pt idx="27">
                  <c:v>342.30600000000004</c:v>
                </c:pt>
                <c:pt idx="28">
                  <c:v>342.06299999999999</c:v>
                </c:pt>
                <c:pt idx="29">
                  <c:v>341.82</c:v>
                </c:pt>
                <c:pt idx="30">
                  <c:v>341.577</c:v>
                </c:pt>
                <c:pt idx="31">
                  <c:v>341.334</c:v>
                </c:pt>
                <c:pt idx="32">
                  <c:v>341.09100000000001</c:v>
                </c:pt>
                <c:pt idx="33">
                  <c:v>340.84800000000001</c:v>
                </c:pt>
                <c:pt idx="34">
                  <c:v>340.60500000000002</c:v>
                </c:pt>
                <c:pt idx="35">
                  <c:v>340.36200000000002</c:v>
                </c:pt>
                <c:pt idx="36">
                  <c:v>340.11900000000003</c:v>
                </c:pt>
                <c:pt idx="37">
                  <c:v>339.87600000000003</c:v>
                </c:pt>
                <c:pt idx="38">
                  <c:v>339.63300000000004</c:v>
                </c:pt>
                <c:pt idx="39">
                  <c:v>339.39</c:v>
                </c:pt>
                <c:pt idx="40">
                  <c:v>339.14699999999999</c:v>
                </c:pt>
                <c:pt idx="41">
                  <c:v>338.904</c:v>
                </c:pt>
                <c:pt idx="42">
                  <c:v>338.661</c:v>
                </c:pt>
                <c:pt idx="43">
                  <c:v>338.41800000000001</c:v>
                </c:pt>
                <c:pt idx="44">
                  <c:v>338.17500000000001</c:v>
                </c:pt>
                <c:pt idx="45">
                  <c:v>337.93200000000002</c:v>
                </c:pt>
                <c:pt idx="46">
                  <c:v>337.68900000000002</c:v>
                </c:pt>
                <c:pt idx="47">
                  <c:v>337.44600000000003</c:v>
                </c:pt>
                <c:pt idx="48">
                  <c:v>337.20300000000003</c:v>
                </c:pt>
                <c:pt idx="49">
                  <c:v>336.96000000000004</c:v>
                </c:pt>
                <c:pt idx="50">
                  <c:v>336.71700000000004</c:v>
                </c:pt>
                <c:pt idx="51">
                  <c:v>336.47399999999999</c:v>
                </c:pt>
                <c:pt idx="52">
                  <c:v>336.23099999999999</c:v>
                </c:pt>
                <c:pt idx="53">
                  <c:v>335.988</c:v>
                </c:pt>
                <c:pt idx="54">
                  <c:v>335.745</c:v>
                </c:pt>
                <c:pt idx="55">
                  <c:v>335.50200000000001</c:v>
                </c:pt>
                <c:pt idx="56">
                  <c:v>335.25900000000001</c:v>
                </c:pt>
                <c:pt idx="57">
                  <c:v>335.01600000000002</c:v>
                </c:pt>
                <c:pt idx="58">
                  <c:v>334.77300000000002</c:v>
                </c:pt>
                <c:pt idx="59">
                  <c:v>334.53000000000003</c:v>
                </c:pt>
                <c:pt idx="60">
                  <c:v>334.28700000000003</c:v>
                </c:pt>
                <c:pt idx="61">
                  <c:v>334.04400000000004</c:v>
                </c:pt>
                <c:pt idx="62">
                  <c:v>333.80099999999999</c:v>
                </c:pt>
                <c:pt idx="63">
                  <c:v>333.55799999999999</c:v>
                </c:pt>
                <c:pt idx="64">
                  <c:v>333.315</c:v>
                </c:pt>
                <c:pt idx="65">
                  <c:v>333.072</c:v>
                </c:pt>
                <c:pt idx="66">
                  <c:v>332.82900000000001</c:v>
                </c:pt>
                <c:pt idx="67">
                  <c:v>332.58600000000001</c:v>
                </c:pt>
                <c:pt idx="68">
                  <c:v>332.34300000000002</c:v>
                </c:pt>
                <c:pt idx="69">
                  <c:v>332.1</c:v>
                </c:pt>
                <c:pt idx="70">
                  <c:v>331.85700000000003</c:v>
                </c:pt>
                <c:pt idx="71">
                  <c:v>331.61400000000003</c:v>
                </c:pt>
                <c:pt idx="72">
                  <c:v>331.37100000000004</c:v>
                </c:pt>
                <c:pt idx="73">
                  <c:v>331.12800000000004</c:v>
                </c:pt>
                <c:pt idx="74">
                  <c:v>330.88499999999999</c:v>
                </c:pt>
                <c:pt idx="75">
                  <c:v>330.642</c:v>
                </c:pt>
                <c:pt idx="76">
                  <c:v>330.399</c:v>
                </c:pt>
                <c:pt idx="77">
                  <c:v>330.15600000000001</c:v>
                </c:pt>
                <c:pt idx="78">
                  <c:v>329.91300000000001</c:v>
                </c:pt>
                <c:pt idx="79">
                  <c:v>329.67</c:v>
                </c:pt>
                <c:pt idx="80">
                  <c:v>329.42700000000002</c:v>
                </c:pt>
                <c:pt idx="81">
                  <c:v>329.18400000000003</c:v>
                </c:pt>
                <c:pt idx="82">
                  <c:v>328.94100000000003</c:v>
                </c:pt>
                <c:pt idx="83">
                  <c:v>328.69800000000004</c:v>
                </c:pt>
                <c:pt idx="84">
                  <c:v>328.45500000000004</c:v>
                </c:pt>
                <c:pt idx="85">
                  <c:v>328.21199999999999</c:v>
                </c:pt>
                <c:pt idx="86">
                  <c:v>327.96899999999999</c:v>
                </c:pt>
                <c:pt idx="87">
                  <c:v>327.726</c:v>
                </c:pt>
                <c:pt idx="88">
                  <c:v>327.483</c:v>
                </c:pt>
                <c:pt idx="89">
                  <c:v>327.24</c:v>
                </c:pt>
                <c:pt idx="90">
                  <c:v>326.99700000000001</c:v>
                </c:pt>
                <c:pt idx="91">
                  <c:v>326.75400000000002</c:v>
                </c:pt>
                <c:pt idx="92">
                  <c:v>326.51100000000002</c:v>
                </c:pt>
                <c:pt idx="93">
                  <c:v>326.26800000000003</c:v>
                </c:pt>
                <c:pt idx="94">
                  <c:v>326.02500000000003</c:v>
                </c:pt>
                <c:pt idx="95">
                  <c:v>325.78200000000004</c:v>
                </c:pt>
                <c:pt idx="96">
                  <c:v>325.53899999999999</c:v>
                </c:pt>
                <c:pt idx="97">
                  <c:v>325.29599999999999</c:v>
                </c:pt>
                <c:pt idx="98">
                  <c:v>325.053</c:v>
                </c:pt>
                <c:pt idx="99">
                  <c:v>324.81</c:v>
                </c:pt>
                <c:pt idx="100">
                  <c:v>324.56700000000001</c:v>
                </c:pt>
                <c:pt idx="101">
                  <c:v>324.32400000000001</c:v>
                </c:pt>
                <c:pt idx="102">
                  <c:v>324.08100000000002</c:v>
                </c:pt>
                <c:pt idx="103">
                  <c:v>323.83800000000002</c:v>
                </c:pt>
                <c:pt idx="104">
                  <c:v>323.59500000000003</c:v>
                </c:pt>
                <c:pt idx="105">
                  <c:v>323.35200000000003</c:v>
                </c:pt>
                <c:pt idx="106">
                  <c:v>323.10900000000004</c:v>
                </c:pt>
                <c:pt idx="107">
                  <c:v>322.86599999999999</c:v>
                </c:pt>
                <c:pt idx="108">
                  <c:v>322.62299999999999</c:v>
                </c:pt>
                <c:pt idx="109">
                  <c:v>322.38</c:v>
                </c:pt>
                <c:pt idx="110">
                  <c:v>322.137</c:v>
                </c:pt>
                <c:pt idx="111">
                  <c:v>321.89400000000001</c:v>
                </c:pt>
                <c:pt idx="112">
                  <c:v>321.65100000000001</c:v>
                </c:pt>
                <c:pt idx="113">
                  <c:v>321.40800000000002</c:v>
                </c:pt>
                <c:pt idx="114">
                  <c:v>321.16500000000002</c:v>
                </c:pt>
                <c:pt idx="115">
                  <c:v>320.92200000000003</c:v>
                </c:pt>
                <c:pt idx="116">
                  <c:v>320.67900000000003</c:v>
                </c:pt>
                <c:pt idx="117">
                  <c:v>320.43600000000004</c:v>
                </c:pt>
                <c:pt idx="118">
                  <c:v>320.19300000000004</c:v>
                </c:pt>
                <c:pt idx="119">
                  <c:v>319.95</c:v>
                </c:pt>
                <c:pt idx="120">
                  <c:v>319.70699999999999</c:v>
                </c:pt>
                <c:pt idx="121">
                  <c:v>319.464</c:v>
                </c:pt>
                <c:pt idx="122">
                  <c:v>319.221</c:v>
                </c:pt>
                <c:pt idx="123">
                  <c:v>318.97800000000001</c:v>
                </c:pt>
                <c:pt idx="124">
                  <c:v>318.73500000000001</c:v>
                </c:pt>
                <c:pt idx="125">
                  <c:v>318.49200000000002</c:v>
                </c:pt>
                <c:pt idx="126">
                  <c:v>318.24900000000002</c:v>
                </c:pt>
                <c:pt idx="127">
                  <c:v>318.00600000000003</c:v>
                </c:pt>
                <c:pt idx="128">
                  <c:v>317.76300000000003</c:v>
                </c:pt>
                <c:pt idx="129">
                  <c:v>317.52000000000004</c:v>
                </c:pt>
                <c:pt idx="130">
                  <c:v>317.27700000000004</c:v>
                </c:pt>
                <c:pt idx="131">
                  <c:v>317.03399999999999</c:v>
                </c:pt>
                <c:pt idx="132">
                  <c:v>316.791</c:v>
                </c:pt>
                <c:pt idx="133">
                  <c:v>316.548</c:v>
                </c:pt>
                <c:pt idx="134">
                  <c:v>316.30500000000001</c:v>
                </c:pt>
                <c:pt idx="135">
                  <c:v>316.06200000000001</c:v>
                </c:pt>
                <c:pt idx="136">
                  <c:v>315.81900000000002</c:v>
                </c:pt>
                <c:pt idx="137">
                  <c:v>315.57600000000002</c:v>
                </c:pt>
                <c:pt idx="138">
                  <c:v>315.33300000000003</c:v>
                </c:pt>
                <c:pt idx="139">
                  <c:v>315.09000000000003</c:v>
                </c:pt>
                <c:pt idx="140">
                  <c:v>314.84700000000004</c:v>
                </c:pt>
                <c:pt idx="141">
                  <c:v>314.60400000000004</c:v>
                </c:pt>
                <c:pt idx="142">
                  <c:v>314.36099999999999</c:v>
                </c:pt>
                <c:pt idx="143">
                  <c:v>314.11799999999999</c:v>
                </c:pt>
                <c:pt idx="144">
                  <c:v>313.875</c:v>
                </c:pt>
                <c:pt idx="145">
                  <c:v>313.63200000000001</c:v>
                </c:pt>
                <c:pt idx="146">
                  <c:v>313.38900000000001</c:v>
                </c:pt>
                <c:pt idx="147">
                  <c:v>313.14600000000002</c:v>
                </c:pt>
                <c:pt idx="148">
                  <c:v>312.90300000000002</c:v>
                </c:pt>
                <c:pt idx="149">
                  <c:v>312.66000000000003</c:v>
                </c:pt>
                <c:pt idx="150">
                  <c:v>312.41700000000003</c:v>
                </c:pt>
                <c:pt idx="151">
                  <c:v>312.17400000000004</c:v>
                </c:pt>
                <c:pt idx="152">
                  <c:v>311.93100000000004</c:v>
                </c:pt>
                <c:pt idx="153">
                  <c:v>311.68799999999999</c:v>
                </c:pt>
                <c:pt idx="154">
                  <c:v>311.44499999999999</c:v>
                </c:pt>
                <c:pt idx="155">
                  <c:v>311.202</c:v>
                </c:pt>
                <c:pt idx="156">
                  <c:v>310.959</c:v>
                </c:pt>
                <c:pt idx="157">
                  <c:v>310.71600000000001</c:v>
                </c:pt>
                <c:pt idx="158">
                  <c:v>310.47300000000001</c:v>
                </c:pt>
                <c:pt idx="159">
                  <c:v>310.23</c:v>
                </c:pt>
                <c:pt idx="160">
                  <c:v>309.98700000000002</c:v>
                </c:pt>
                <c:pt idx="161">
                  <c:v>309.74400000000003</c:v>
                </c:pt>
                <c:pt idx="162">
                  <c:v>309.50100000000003</c:v>
                </c:pt>
                <c:pt idx="163">
                  <c:v>309.25800000000004</c:v>
                </c:pt>
                <c:pt idx="164">
                  <c:v>309.01499999999999</c:v>
                </c:pt>
                <c:pt idx="165">
                  <c:v>308.77199999999999</c:v>
                </c:pt>
                <c:pt idx="166">
                  <c:v>308.529</c:v>
                </c:pt>
                <c:pt idx="167">
                  <c:v>308.286</c:v>
                </c:pt>
                <c:pt idx="168">
                  <c:v>308.04300000000001</c:v>
                </c:pt>
                <c:pt idx="169">
                  <c:v>307.8</c:v>
                </c:pt>
                <c:pt idx="170">
                  <c:v>307.55700000000002</c:v>
                </c:pt>
                <c:pt idx="171">
                  <c:v>307.31400000000002</c:v>
                </c:pt>
                <c:pt idx="172">
                  <c:v>307.07100000000003</c:v>
                </c:pt>
                <c:pt idx="173">
                  <c:v>306.82800000000003</c:v>
                </c:pt>
                <c:pt idx="174">
                  <c:v>306.58500000000004</c:v>
                </c:pt>
                <c:pt idx="175">
                  <c:v>306.34199999999998</c:v>
                </c:pt>
                <c:pt idx="176">
                  <c:v>306.09900000000005</c:v>
                </c:pt>
                <c:pt idx="177">
                  <c:v>305.85599999999999</c:v>
                </c:pt>
                <c:pt idx="178">
                  <c:v>305.613</c:v>
                </c:pt>
                <c:pt idx="179">
                  <c:v>305.37</c:v>
                </c:pt>
                <c:pt idx="180">
                  <c:v>305.12700000000001</c:v>
                </c:pt>
                <c:pt idx="181">
                  <c:v>304.88400000000001</c:v>
                </c:pt>
                <c:pt idx="182">
                  <c:v>304.64100000000002</c:v>
                </c:pt>
                <c:pt idx="183">
                  <c:v>304.39800000000002</c:v>
                </c:pt>
                <c:pt idx="184">
                  <c:v>304.15500000000003</c:v>
                </c:pt>
                <c:pt idx="185">
                  <c:v>303.91200000000003</c:v>
                </c:pt>
                <c:pt idx="186">
                  <c:v>303.66900000000004</c:v>
                </c:pt>
                <c:pt idx="187">
                  <c:v>303.42600000000004</c:v>
                </c:pt>
                <c:pt idx="188">
                  <c:v>303.18299999999999</c:v>
                </c:pt>
                <c:pt idx="189">
                  <c:v>302.94</c:v>
                </c:pt>
                <c:pt idx="190">
                  <c:v>302.697</c:v>
                </c:pt>
                <c:pt idx="191">
                  <c:v>302.45400000000001</c:v>
                </c:pt>
                <c:pt idx="192">
                  <c:v>302.21100000000001</c:v>
                </c:pt>
                <c:pt idx="193">
                  <c:v>301.96800000000002</c:v>
                </c:pt>
                <c:pt idx="194">
                  <c:v>301.72500000000002</c:v>
                </c:pt>
                <c:pt idx="195">
                  <c:v>301.48200000000003</c:v>
                </c:pt>
                <c:pt idx="196">
                  <c:v>301.23900000000003</c:v>
                </c:pt>
                <c:pt idx="197">
                  <c:v>300.99600000000004</c:v>
                </c:pt>
                <c:pt idx="198">
                  <c:v>300.75300000000004</c:v>
                </c:pt>
                <c:pt idx="199">
                  <c:v>300.51</c:v>
                </c:pt>
                <c:pt idx="200">
                  <c:v>300.267</c:v>
                </c:pt>
                <c:pt idx="201">
                  <c:v>300.024</c:v>
                </c:pt>
                <c:pt idx="202">
                  <c:v>299.78100000000001</c:v>
                </c:pt>
                <c:pt idx="203">
                  <c:v>299.53800000000001</c:v>
                </c:pt>
                <c:pt idx="204">
                  <c:v>299.29500000000002</c:v>
                </c:pt>
                <c:pt idx="205">
                  <c:v>299.05200000000002</c:v>
                </c:pt>
                <c:pt idx="206">
                  <c:v>298.80900000000003</c:v>
                </c:pt>
                <c:pt idx="207">
                  <c:v>298.56600000000003</c:v>
                </c:pt>
                <c:pt idx="208">
                  <c:v>298.32300000000004</c:v>
                </c:pt>
                <c:pt idx="209">
                  <c:v>298.08000000000004</c:v>
                </c:pt>
                <c:pt idx="210">
                  <c:v>297.83699999999999</c:v>
                </c:pt>
                <c:pt idx="211">
                  <c:v>297.59399999999999</c:v>
                </c:pt>
                <c:pt idx="212">
                  <c:v>297.351</c:v>
                </c:pt>
                <c:pt idx="213">
                  <c:v>297.108</c:v>
                </c:pt>
                <c:pt idx="214">
                  <c:v>296.86500000000001</c:v>
                </c:pt>
                <c:pt idx="215">
                  <c:v>296.62200000000001</c:v>
                </c:pt>
                <c:pt idx="216">
                  <c:v>296.37900000000002</c:v>
                </c:pt>
                <c:pt idx="217">
                  <c:v>296.13600000000002</c:v>
                </c:pt>
                <c:pt idx="218">
                  <c:v>295.89300000000003</c:v>
                </c:pt>
                <c:pt idx="219">
                  <c:v>295.65000000000003</c:v>
                </c:pt>
                <c:pt idx="220">
                  <c:v>295.40700000000004</c:v>
                </c:pt>
                <c:pt idx="221">
                  <c:v>295.16399999999999</c:v>
                </c:pt>
                <c:pt idx="222">
                  <c:v>294.92099999999999</c:v>
                </c:pt>
                <c:pt idx="223">
                  <c:v>294.678</c:v>
                </c:pt>
                <c:pt idx="224">
                  <c:v>294.435</c:v>
                </c:pt>
                <c:pt idx="225">
                  <c:v>294.19200000000001</c:v>
                </c:pt>
                <c:pt idx="226">
                  <c:v>293.94900000000001</c:v>
                </c:pt>
                <c:pt idx="227">
                  <c:v>293.70600000000002</c:v>
                </c:pt>
                <c:pt idx="228">
                  <c:v>293.46300000000002</c:v>
                </c:pt>
                <c:pt idx="229">
                  <c:v>293.22000000000003</c:v>
                </c:pt>
                <c:pt idx="230">
                  <c:v>292.97700000000003</c:v>
                </c:pt>
                <c:pt idx="231">
                  <c:v>292.73400000000004</c:v>
                </c:pt>
                <c:pt idx="232">
                  <c:v>292.49099999999999</c:v>
                </c:pt>
                <c:pt idx="233">
                  <c:v>292.24799999999999</c:v>
                </c:pt>
                <c:pt idx="234">
                  <c:v>292.005</c:v>
                </c:pt>
                <c:pt idx="235">
                  <c:v>291.762</c:v>
                </c:pt>
                <c:pt idx="236">
                  <c:v>291.51900000000001</c:v>
                </c:pt>
                <c:pt idx="237">
                  <c:v>291.27600000000001</c:v>
                </c:pt>
                <c:pt idx="238">
                  <c:v>291.03300000000002</c:v>
                </c:pt>
                <c:pt idx="239">
                  <c:v>290.79000000000002</c:v>
                </c:pt>
                <c:pt idx="240">
                  <c:v>290.54700000000003</c:v>
                </c:pt>
                <c:pt idx="241">
                  <c:v>290.30400000000003</c:v>
                </c:pt>
                <c:pt idx="242">
                  <c:v>290.06100000000004</c:v>
                </c:pt>
                <c:pt idx="243">
                  <c:v>289.81799999999998</c:v>
                </c:pt>
                <c:pt idx="244">
                  <c:v>289.57500000000005</c:v>
                </c:pt>
                <c:pt idx="245">
                  <c:v>289.33199999999999</c:v>
                </c:pt>
                <c:pt idx="246">
                  <c:v>289.089</c:v>
                </c:pt>
                <c:pt idx="247">
                  <c:v>288.846</c:v>
                </c:pt>
                <c:pt idx="248">
                  <c:v>288.60300000000001</c:v>
                </c:pt>
                <c:pt idx="249">
                  <c:v>288.36</c:v>
                </c:pt>
                <c:pt idx="250">
                  <c:v>288.11700000000002</c:v>
                </c:pt>
                <c:pt idx="251">
                  <c:v>287.87400000000002</c:v>
                </c:pt>
                <c:pt idx="252">
                  <c:v>287.63100000000003</c:v>
                </c:pt>
                <c:pt idx="253">
                  <c:v>287.38800000000003</c:v>
                </c:pt>
                <c:pt idx="254">
                  <c:v>287.14500000000004</c:v>
                </c:pt>
                <c:pt idx="255">
                  <c:v>286.90200000000004</c:v>
                </c:pt>
                <c:pt idx="256">
                  <c:v>286.65899999999999</c:v>
                </c:pt>
                <c:pt idx="257">
                  <c:v>286.416</c:v>
                </c:pt>
                <c:pt idx="258">
                  <c:v>286.173</c:v>
                </c:pt>
                <c:pt idx="259">
                  <c:v>285.93</c:v>
                </c:pt>
                <c:pt idx="260">
                  <c:v>285.68700000000001</c:v>
                </c:pt>
                <c:pt idx="261">
                  <c:v>285.44400000000002</c:v>
                </c:pt>
                <c:pt idx="262">
                  <c:v>285.20100000000002</c:v>
                </c:pt>
                <c:pt idx="263">
                  <c:v>284.95800000000003</c:v>
                </c:pt>
                <c:pt idx="264">
                  <c:v>284.71500000000003</c:v>
                </c:pt>
                <c:pt idx="265">
                  <c:v>284.47199999999998</c:v>
                </c:pt>
                <c:pt idx="266">
                  <c:v>284.22900000000004</c:v>
                </c:pt>
                <c:pt idx="267">
                  <c:v>283.98599999999999</c:v>
                </c:pt>
                <c:pt idx="268">
                  <c:v>283.74299999999999</c:v>
                </c:pt>
                <c:pt idx="269">
                  <c:v>283.5</c:v>
                </c:pt>
                <c:pt idx="270">
                  <c:v>283.25700000000001</c:v>
                </c:pt>
                <c:pt idx="271">
                  <c:v>283.01400000000001</c:v>
                </c:pt>
                <c:pt idx="272">
                  <c:v>282.77100000000002</c:v>
                </c:pt>
                <c:pt idx="273">
                  <c:v>282.52800000000002</c:v>
                </c:pt>
                <c:pt idx="274">
                  <c:v>282.28500000000003</c:v>
                </c:pt>
                <c:pt idx="275">
                  <c:v>282.04200000000003</c:v>
                </c:pt>
                <c:pt idx="276">
                  <c:v>281.79900000000004</c:v>
                </c:pt>
                <c:pt idx="277">
                  <c:v>281.55600000000004</c:v>
                </c:pt>
                <c:pt idx="278">
                  <c:v>281.31299999999999</c:v>
                </c:pt>
                <c:pt idx="279">
                  <c:v>281.07000000000005</c:v>
                </c:pt>
                <c:pt idx="280">
                  <c:v>280.827</c:v>
                </c:pt>
                <c:pt idx="281">
                  <c:v>280.584</c:v>
                </c:pt>
                <c:pt idx="282">
                  <c:v>280.34100000000001</c:v>
                </c:pt>
                <c:pt idx="283">
                  <c:v>280.09800000000001</c:v>
                </c:pt>
                <c:pt idx="284">
                  <c:v>279.85500000000002</c:v>
                </c:pt>
                <c:pt idx="285">
                  <c:v>279.61200000000002</c:v>
                </c:pt>
                <c:pt idx="286">
                  <c:v>279.36900000000003</c:v>
                </c:pt>
                <c:pt idx="287">
                  <c:v>279.12600000000003</c:v>
                </c:pt>
                <c:pt idx="288">
                  <c:v>278.88300000000004</c:v>
                </c:pt>
                <c:pt idx="289">
                  <c:v>278.64</c:v>
                </c:pt>
                <c:pt idx="290">
                  <c:v>278.39700000000005</c:v>
                </c:pt>
                <c:pt idx="291">
                  <c:v>278.154</c:v>
                </c:pt>
                <c:pt idx="292">
                  <c:v>277.911</c:v>
                </c:pt>
                <c:pt idx="293">
                  <c:v>277.66800000000001</c:v>
                </c:pt>
                <c:pt idx="294">
                  <c:v>277.42500000000001</c:v>
                </c:pt>
                <c:pt idx="295">
                  <c:v>277.18200000000002</c:v>
                </c:pt>
                <c:pt idx="296">
                  <c:v>276.93900000000002</c:v>
                </c:pt>
                <c:pt idx="297">
                  <c:v>276.69600000000003</c:v>
                </c:pt>
                <c:pt idx="298">
                  <c:v>276.45300000000003</c:v>
                </c:pt>
                <c:pt idx="299">
                  <c:v>276.21000000000004</c:v>
                </c:pt>
                <c:pt idx="300">
                  <c:v>275.96699999999998</c:v>
                </c:pt>
                <c:pt idx="301">
                  <c:v>275.72400000000005</c:v>
                </c:pt>
                <c:pt idx="302">
                  <c:v>275.48099999999999</c:v>
                </c:pt>
                <c:pt idx="303">
                  <c:v>275.238</c:v>
                </c:pt>
                <c:pt idx="304">
                  <c:v>274.995</c:v>
                </c:pt>
                <c:pt idx="305">
                  <c:v>274.75200000000001</c:v>
                </c:pt>
                <c:pt idx="306">
                  <c:v>274.50900000000001</c:v>
                </c:pt>
                <c:pt idx="307">
                  <c:v>274.26600000000002</c:v>
                </c:pt>
                <c:pt idx="308">
                  <c:v>274.02300000000002</c:v>
                </c:pt>
                <c:pt idx="309">
                  <c:v>273.78000000000003</c:v>
                </c:pt>
                <c:pt idx="310">
                  <c:v>273.53700000000003</c:v>
                </c:pt>
                <c:pt idx="311">
                  <c:v>273.29399999999998</c:v>
                </c:pt>
                <c:pt idx="312">
                  <c:v>273.05100000000004</c:v>
                </c:pt>
                <c:pt idx="313">
                  <c:v>272.80799999999999</c:v>
                </c:pt>
                <c:pt idx="314">
                  <c:v>272.565</c:v>
                </c:pt>
                <c:pt idx="315">
                  <c:v>272.322</c:v>
                </c:pt>
                <c:pt idx="316">
                  <c:v>272.07900000000001</c:v>
                </c:pt>
                <c:pt idx="317">
                  <c:v>271.83600000000001</c:v>
                </c:pt>
                <c:pt idx="318">
                  <c:v>271.59300000000002</c:v>
                </c:pt>
                <c:pt idx="319">
                  <c:v>271.35000000000002</c:v>
                </c:pt>
                <c:pt idx="320">
                  <c:v>271.10700000000003</c:v>
                </c:pt>
                <c:pt idx="321">
                  <c:v>270.86400000000003</c:v>
                </c:pt>
                <c:pt idx="322">
                  <c:v>270.62099999999998</c:v>
                </c:pt>
                <c:pt idx="323">
                  <c:v>270.37800000000004</c:v>
                </c:pt>
                <c:pt idx="324">
                  <c:v>270.13499999999999</c:v>
                </c:pt>
                <c:pt idx="325">
                  <c:v>269.892</c:v>
                </c:pt>
                <c:pt idx="326">
                  <c:v>269.649</c:v>
                </c:pt>
                <c:pt idx="327">
                  <c:v>269.40600000000001</c:v>
                </c:pt>
                <c:pt idx="328">
                  <c:v>269.16300000000001</c:v>
                </c:pt>
                <c:pt idx="329">
                  <c:v>268.92</c:v>
                </c:pt>
                <c:pt idx="330">
                  <c:v>268.67700000000002</c:v>
                </c:pt>
                <c:pt idx="331">
                  <c:v>268.43400000000003</c:v>
                </c:pt>
                <c:pt idx="332">
                  <c:v>268.19100000000003</c:v>
                </c:pt>
                <c:pt idx="333">
                  <c:v>267.94800000000004</c:v>
                </c:pt>
                <c:pt idx="334">
                  <c:v>267.70500000000004</c:v>
                </c:pt>
                <c:pt idx="335">
                  <c:v>267.46199999999999</c:v>
                </c:pt>
                <c:pt idx="336">
                  <c:v>267.21900000000005</c:v>
                </c:pt>
                <c:pt idx="337">
                  <c:v>266.976</c:v>
                </c:pt>
                <c:pt idx="338">
                  <c:v>266.733</c:v>
                </c:pt>
                <c:pt idx="339">
                  <c:v>266.49</c:v>
                </c:pt>
                <c:pt idx="340">
                  <c:v>266.24700000000001</c:v>
                </c:pt>
                <c:pt idx="341">
                  <c:v>266.00400000000002</c:v>
                </c:pt>
                <c:pt idx="342">
                  <c:v>265.76100000000002</c:v>
                </c:pt>
                <c:pt idx="343">
                  <c:v>265.51800000000003</c:v>
                </c:pt>
                <c:pt idx="344">
                  <c:v>265.27500000000003</c:v>
                </c:pt>
                <c:pt idx="345">
                  <c:v>265.03200000000004</c:v>
                </c:pt>
                <c:pt idx="346">
                  <c:v>264.78899999999999</c:v>
                </c:pt>
                <c:pt idx="347">
                  <c:v>264.54600000000005</c:v>
                </c:pt>
                <c:pt idx="348">
                  <c:v>264.303</c:v>
                </c:pt>
                <c:pt idx="349">
                  <c:v>264.06</c:v>
                </c:pt>
                <c:pt idx="350">
                  <c:v>263.81700000000001</c:v>
                </c:pt>
                <c:pt idx="351">
                  <c:v>263.57400000000001</c:v>
                </c:pt>
                <c:pt idx="352">
                  <c:v>263.33100000000002</c:v>
                </c:pt>
                <c:pt idx="353">
                  <c:v>263.08800000000002</c:v>
                </c:pt>
                <c:pt idx="354">
                  <c:v>262.84500000000003</c:v>
                </c:pt>
                <c:pt idx="355">
                  <c:v>262.60200000000003</c:v>
                </c:pt>
                <c:pt idx="356">
                  <c:v>262.35900000000004</c:v>
                </c:pt>
                <c:pt idx="357">
                  <c:v>262.11599999999999</c:v>
                </c:pt>
                <c:pt idx="358">
                  <c:v>261.87300000000005</c:v>
                </c:pt>
                <c:pt idx="359">
                  <c:v>261.63</c:v>
                </c:pt>
                <c:pt idx="360">
                  <c:v>261.387</c:v>
                </c:pt>
                <c:pt idx="361">
                  <c:v>261.14400000000001</c:v>
                </c:pt>
                <c:pt idx="362">
                  <c:v>260.90100000000001</c:v>
                </c:pt>
                <c:pt idx="363">
                  <c:v>260.65800000000002</c:v>
                </c:pt>
                <c:pt idx="364">
                  <c:v>260.41500000000002</c:v>
                </c:pt>
                <c:pt idx="365">
                  <c:v>260.17200000000003</c:v>
                </c:pt>
                <c:pt idx="366">
                  <c:v>259.92900000000003</c:v>
                </c:pt>
                <c:pt idx="367">
                  <c:v>259.68600000000004</c:v>
                </c:pt>
                <c:pt idx="368">
                  <c:v>259.44299999999998</c:v>
                </c:pt>
                <c:pt idx="369">
                  <c:v>259.20000000000005</c:v>
                </c:pt>
                <c:pt idx="370">
                  <c:v>258.95699999999999</c:v>
                </c:pt>
                <c:pt idx="371">
                  <c:v>258.714</c:v>
                </c:pt>
                <c:pt idx="372">
                  <c:v>258.471</c:v>
                </c:pt>
                <c:pt idx="373">
                  <c:v>258.22800000000001</c:v>
                </c:pt>
                <c:pt idx="374">
                  <c:v>257.98500000000001</c:v>
                </c:pt>
                <c:pt idx="375">
                  <c:v>257.74200000000002</c:v>
                </c:pt>
                <c:pt idx="376">
                  <c:v>257.49900000000002</c:v>
                </c:pt>
                <c:pt idx="377">
                  <c:v>257.25600000000003</c:v>
                </c:pt>
                <c:pt idx="378">
                  <c:v>257.01300000000003</c:v>
                </c:pt>
                <c:pt idx="379">
                  <c:v>256.77</c:v>
                </c:pt>
                <c:pt idx="380">
                  <c:v>256.52700000000004</c:v>
                </c:pt>
                <c:pt idx="381">
                  <c:v>256.28399999999999</c:v>
                </c:pt>
                <c:pt idx="382">
                  <c:v>256.041</c:v>
                </c:pt>
                <c:pt idx="383">
                  <c:v>255.798</c:v>
                </c:pt>
                <c:pt idx="384">
                  <c:v>255.55500000000001</c:v>
                </c:pt>
                <c:pt idx="385">
                  <c:v>255.31200000000001</c:v>
                </c:pt>
                <c:pt idx="386">
                  <c:v>255.06900000000002</c:v>
                </c:pt>
                <c:pt idx="387">
                  <c:v>254.82600000000002</c:v>
                </c:pt>
                <c:pt idx="388">
                  <c:v>254.58300000000003</c:v>
                </c:pt>
                <c:pt idx="389">
                  <c:v>254.34000000000003</c:v>
                </c:pt>
                <c:pt idx="390">
                  <c:v>254.09700000000004</c:v>
                </c:pt>
                <c:pt idx="391">
                  <c:v>253.85400000000001</c:v>
                </c:pt>
                <c:pt idx="392">
                  <c:v>253.61100000000002</c:v>
                </c:pt>
                <c:pt idx="393">
                  <c:v>253.36799999999999</c:v>
                </c:pt>
                <c:pt idx="394">
                  <c:v>253.125</c:v>
                </c:pt>
                <c:pt idx="395">
                  <c:v>252.88200000000001</c:v>
                </c:pt>
                <c:pt idx="396">
                  <c:v>252.63900000000001</c:v>
                </c:pt>
                <c:pt idx="397">
                  <c:v>252.39600000000002</c:v>
                </c:pt>
                <c:pt idx="398">
                  <c:v>252.15300000000002</c:v>
                </c:pt>
                <c:pt idx="399">
                  <c:v>251.91000000000003</c:v>
                </c:pt>
                <c:pt idx="400">
                  <c:v>251.66700000000003</c:v>
                </c:pt>
                <c:pt idx="401">
                  <c:v>251.42400000000004</c:v>
                </c:pt>
                <c:pt idx="402">
                  <c:v>251.18100000000001</c:v>
                </c:pt>
                <c:pt idx="403">
                  <c:v>250.93800000000002</c:v>
                </c:pt>
                <c:pt idx="404">
                  <c:v>250.69500000000002</c:v>
                </c:pt>
                <c:pt idx="405">
                  <c:v>250.452</c:v>
                </c:pt>
                <c:pt idx="406">
                  <c:v>250.209</c:v>
                </c:pt>
                <c:pt idx="407">
                  <c:v>249.96600000000001</c:v>
                </c:pt>
                <c:pt idx="408">
                  <c:v>249.72300000000001</c:v>
                </c:pt>
                <c:pt idx="409">
                  <c:v>249.48000000000002</c:v>
                </c:pt>
                <c:pt idx="410">
                  <c:v>249.23700000000002</c:v>
                </c:pt>
                <c:pt idx="411">
                  <c:v>248.99400000000003</c:v>
                </c:pt>
                <c:pt idx="412">
                  <c:v>248.75100000000003</c:v>
                </c:pt>
                <c:pt idx="413">
                  <c:v>248.50800000000001</c:v>
                </c:pt>
                <c:pt idx="414">
                  <c:v>248.26500000000001</c:v>
                </c:pt>
                <c:pt idx="415">
                  <c:v>248.02200000000002</c:v>
                </c:pt>
                <c:pt idx="416">
                  <c:v>247.779</c:v>
                </c:pt>
                <c:pt idx="417">
                  <c:v>247.536</c:v>
                </c:pt>
                <c:pt idx="418">
                  <c:v>247.29300000000001</c:v>
                </c:pt>
                <c:pt idx="419">
                  <c:v>247.05</c:v>
                </c:pt>
                <c:pt idx="420">
                  <c:v>246.80700000000002</c:v>
                </c:pt>
                <c:pt idx="421">
                  <c:v>246.56400000000002</c:v>
                </c:pt>
                <c:pt idx="422">
                  <c:v>246.32100000000003</c:v>
                </c:pt>
                <c:pt idx="423">
                  <c:v>246.07800000000003</c:v>
                </c:pt>
                <c:pt idx="424">
                  <c:v>245.83500000000004</c:v>
                </c:pt>
                <c:pt idx="425">
                  <c:v>245.59200000000001</c:v>
                </c:pt>
                <c:pt idx="426">
                  <c:v>245.34900000000002</c:v>
                </c:pt>
                <c:pt idx="427">
                  <c:v>245.10600000000002</c:v>
                </c:pt>
                <c:pt idx="428">
                  <c:v>244.863</c:v>
                </c:pt>
                <c:pt idx="429">
                  <c:v>244.62</c:v>
                </c:pt>
                <c:pt idx="430">
                  <c:v>244.37700000000001</c:v>
                </c:pt>
                <c:pt idx="431">
                  <c:v>244.13400000000001</c:v>
                </c:pt>
                <c:pt idx="432">
                  <c:v>243.89100000000002</c:v>
                </c:pt>
                <c:pt idx="433">
                  <c:v>243.64800000000002</c:v>
                </c:pt>
                <c:pt idx="434">
                  <c:v>243.40500000000003</c:v>
                </c:pt>
                <c:pt idx="435">
                  <c:v>243.16200000000003</c:v>
                </c:pt>
                <c:pt idx="436">
                  <c:v>242.91900000000001</c:v>
                </c:pt>
                <c:pt idx="437">
                  <c:v>242.67600000000002</c:v>
                </c:pt>
                <c:pt idx="438">
                  <c:v>242.43300000000002</c:v>
                </c:pt>
                <c:pt idx="439">
                  <c:v>242.19</c:v>
                </c:pt>
                <c:pt idx="440">
                  <c:v>241.947</c:v>
                </c:pt>
                <c:pt idx="441">
                  <c:v>241.70400000000001</c:v>
                </c:pt>
                <c:pt idx="442">
                  <c:v>241.46100000000001</c:v>
                </c:pt>
                <c:pt idx="443">
                  <c:v>241.21800000000002</c:v>
                </c:pt>
                <c:pt idx="444">
                  <c:v>240.97500000000002</c:v>
                </c:pt>
                <c:pt idx="445">
                  <c:v>240.73200000000003</c:v>
                </c:pt>
                <c:pt idx="446">
                  <c:v>240.48900000000003</c:v>
                </c:pt>
                <c:pt idx="447">
                  <c:v>240.24600000000001</c:v>
                </c:pt>
                <c:pt idx="448">
                  <c:v>240.00300000000001</c:v>
                </c:pt>
                <c:pt idx="449">
                  <c:v>239.76000000000002</c:v>
                </c:pt>
                <c:pt idx="450">
                  <c:v>239.517</c:v>
                </c:pt>
                <c:pt idx="451">
                  <c:v>239.274</c:v>
                </c:pt>
                <c:pt idx="452">
                  <c:v>239.03100000000001</c:v>
                </c:pt>
                <c:pt idx="453">
                  <c:v>238.78800000000001</c:v>
                </c:pt>
                <c:pt idx="454">
                  <c:v>238.54500000000002</c:v>
                </c:pt>
                <c:pt idx="455">
                  <c:v>238.30200000000002</c:v>
                </c:pt>
                <c:pt idx="456">
                  <c:v>238.05900000000003</c:v>
                </c:pt>
                <c:pt idx="457">
                  <c:v>237.81600000000003</c:v>
                </c:pt>
                <c:pt idx="458">
                  <c:v>237.57300000000004</c:v>
                </c:pt>
                <c:pt idx="459">
                  <c:v>237.33</c:v>
                </c:pt>
                <c:pt idx="460">
                  <c:v>237.08700000000002</c:v>
                </c:pt>
                <c:pt idx="461">
                  <c:v>236.84400000000002</c:v>
                </c:pt>
                <c:pt idx="462">
                  <c:v>236.601</c:v>
                </c:pt>
                <c:pt idx="463">
                  <c:v>236.358</c:v>
                </c:pt>
                <c:pt idx="464">
                  <c:v>236.11500000000001</c:v>
                </c:pt>
                <c:pt idx="465">
                  <c:v>235.87200000000001</c:v>
                </c:pt>
                <c:pt idx="466">
                  <c:v>235.62900000000002</c:v>
                </c:pt>
                <c:pt idx="467">
                  <c:v>235.38600000000002</c:v>
                </c:pt>
                <c:pt idx="468">
                  <c:v>235.14300000000003</c:v>
                </c:pt>
                <c:pt idx="469">
                  <c:v>234.90000000000003</c:v>
                </c:pt>
                <c:pt idx="470">
                  <c:v>234.65700000000001</c:v>
                </c:pt>
                <c:pt idx="471">
                  <c:v>234.41400000000002</c:v>
                </c:pt>
                <c:pt idx="472">
                  <c:v>234.17100000000002</c:v>
                </c:pt>
                <c:pt idx="473">
                  <c:v>233.928</c:v>
                </c:pt>
                <c:pt idx="474">
                  <c:v>233.685</c:v>
                </c:pt>
                <c:pt idx="475">
                  <c:v>233.44200000000001</c:v>
                </c:pt>
                <c:pt idx="476">
                  <c:v>233.19900000000001</c:v>
                </c:pt>
                <c:pt idx="477">
                  <c:v>232.95600000000002</c:v>
                </c:pt>
                <c:pt idx="478">
                  <c:v>232.71300000000002</c:v>
                </c:pt>
                <c:pt idx="479">
                  <c:v>232.47000000000003</c:v>
                </c:pt>
                <c:pt idx="480">
                  <c:v>232.22700000000003</c:v>
                </c:pt>
                <c:pt idx="481">
                  <c:v>231.98400000000004</c:v>
                </c:pt>
                <c:pt idx="482">
                  <c:v>231.74100000000001</c:v>
                </c:pt>
                <c:pt idx="483">
                  <c:v>231.49800000000002</c:v>
                </c:pt>
                <c:pt idx="484">
                  <c:v>231.255</c:v>
                </c:pt>
                <c:pt idx="485">
                  <c:v>231.012</c:v>
                </c:pt>
                <c:pt idx="486">
                  <c:v>230.76900000000001</c:v>
                </c:pt>
                <c:pt idx="487">
                  <c:v>230.52600000000001</c:v>
                </c:pt>
                <c:pt idx="488">
                  <c:v>230.28300000000002</c:v>
                </c:pt>
                <c:pt idx="489">
                  <c:v>230.04000000000002</c:v>
                </c:pt>
                <c:pt idx="490">
                  <c:v>229.79700000000003</c:v>
                </c:pt>
                <c:pt idx="491">
                  <c:v>229.55400000000003</c:v>
                </c:pt>
                <c:pt idx="492">
                  <c:v>229.31100000000004</c:v>
                </c:pt>
                <c:pt idx="493">
                  <c:v>229.06800000000001</c:v>
                </c:pt>
                <c:pt idx="494">
                  <c:v>228.82500000000002</c:v>
                </c:pt>
                <c:pt idx="495">
                  <c:v>228.58200000000002</c:v>
                </c:pt>
                <c:pt idx="496">
                  <c:v>228.339</c:v>
                </c:pt>
                <c:pt idx="497">
                  <c:v>228.096</c:v>
                </c:pt>
                <c:pt idx="498">
                  <c:v>227.85300000000001</c:v>
                </c:pt>
                <c:pt idx="499">
                  <c:v>227.61</c:v>
                </c:pt>
                <c:pt idx="500">
                  <c:v>227.36700000000002</c:v>
                </c:pt>
                <c:pt idx="501">
                  <c:v>227.12400000000002</c:v>
                </c:pt>
                <c:pt idx="502">
                  <c:v>226.88100000000003</c:v>
                </c:pt>
                <c:pt idx="503">
                  <c:v>226.63800000000003</c:v>
                </c:pt>
                <c:pt idx="504">
                  <c:v>226.39500000000001</c:v>
                </c:pt>
                <c:pt idx="505">
                  <c:v>226.15200000000002</c:v>
                </c:pt>
                <c:pt idx="506">
                  <c:v>225.90900000000002</c:v>
                </c:pt>
                <c:pt idx="507">
                  <c:v>225.666</c:v>
                </c:pt>
                <c:pt idx="508">
                  <c:v>225.423</c:v>
                </c:pt>
                <c:pt idx="509">
                  <c:v>225.18</c:v>
                </c:pt>
                <c:pt idx="510">
                  <c:v>224.93700000000001</c:v>
                </c:pt>
                <c:pt idx="511">
                  <c:v>224.69400000000002</c:v>
                </c:pt>
                <c:pt idx="512">
                  <c:v>224.45100000000002</c:v>
                </c:pt>
                <c:pt idx="513">
                  <c:v>224.20800000000003</c:v>
                </c:pt>
                <c:pt idx="514">
                  <c:v>223.96500000000003</c:v>
                </c:pt>
                <c:pt idx="515">
                  <c:v>223.72200000000004</c:v>
                </c:pt>
                <c:pt idx="516">
                  <c:v>223.47900000000001</c:v>
                </c:pt>
                <c:pt idx="517">
                  <c:v>223.23600000000002</c:v>
                </c:pt>
                <c:pt idx="518">
                  <c:v>222.99300000000002</c:v>
                </c:pt>
                <c:pt idx="519">
                  <c:v>222.75</c:v>
                </c:pt>
                <c:pt idx="520">
                  <c:v>222.50700000000001</c:v>
                </c:pt>
                <c:pt idx="521">
                  <c:v>222.26400000000001</c:v>
                </c:pt>
                <c:pt idx="522">
                  <c:v>222.02100000000002</c:v>
                </c:pt>
                <c:pt idx="523">
                  <c:v>221.77800000000002</c:v>
                </c:pt>
                <c:pt idx="524">
                  <c:v>221.53500000000003</c:v>
                </c:pt>
                <c:pt idx="525">
                  <c:v>221.29200000000003</c:v>
                </c:pt>
                <c:pt idx="526">
                  <c:v>221.04900000000001</c:v>
                </c:pt>
                <c:pt idx="527">
                  <c:v>220.80600000000001</c:v>
                </c:pt>
                <c:pt idx="528">
                  <c:v>220.56300000000002</c:v>
                </c:pt>
                <c:pt idx="529">
                  <c:v>220.32000000000002</c:v>
                </c:pt>
                <c:pt idx="530">
                  <c:v>220.07700000000003</c:v>
                </c:pt>
                <c:pt idx="531">
                  <c:v>219.834</c:v>
                </c:pt>
                <c:pt idx="532">
                  <c:v>219.59100000000001</c:v>
                </c:pt>
                <c:pt idx="533">
                  <c:v>219.34800000000001</c:v>
                </c:pt>
                <c:pt idx="534">
                  <c:v>219.10500000000002</c:v>
                </c:pt>
                <c:pt idx="535">
                  <c:v>218.86200000000002</c:v>
                </c:pt>
                <c:pt idx="536">
                  <c:v>218.61900000000003</c:v>
                </c:pt>
                <c:pt idx="537">
                  <c:v>218.376</c:v>
                </c:pt>
                <c:pt idx="538">
                  <c:v>218.13300000000001</c:v>
                </c:pt>
                <c:pt idx="539">
                  <c:v>217.89000000000001</c:v>
                </c:pt>
                <c:pt idx="540">
                  <c:v>217.64700000000002</c:v>
                </c:pt>
                <c:pt idx="541">
                  <c:v>217.40400000000002</c:v>
                </c:pt>
                <c:pt idx="542">
                  <c:v>217.16100000000003</c:v>
                </c:pt>
                <c:pt idx="543">
                  <c:v>216.91800000000001</c:v>
                </c:pt>
                <c:pt idx="544">
                  <c:v>216.67500000000001</c:v>
                </c:pt>
                <c:pt idx="545">
                  <c:v>216.43200000000002</c:v>
                </c:pt>
                <c:pt idx="546">
                  <c:v>216.18900000000002</c:v>
                </c:pt>
                <c:pt idx="547">
                  <c:v>215.94600000000003</c:v>
                </c:pt>
                <c:pt idx="548">
                  <c:v>215.703</c:v>
                </c:pt>
                <c:pt idx="549">
                  <c:v>215.46</c:v>
                </c:pt>
                <c:pt idx="550">
                  <c:v>215.21700000000001</c:v>
                </c:pt>
                <c:pt idx="551">
                  <c:v>214.97400000000002</c:v>
                </c:pt>
                <c:pt idx="552">
                  <c:v>214.73100000000002</c:v>
                </c:pt>
                <c:pt idx="553">
                  <c:v>214.48800000000003</c:v>
                </c:pt>
                <c:pt idx="554">
                  <c:v>214.245</c:v>
                </c:pt>
                <c:pt idx="555">
                  <c:v>214.00200000000001</c:v>
                </c:pt>
                <c:pt idx="556">
                  <c:v>213.75900000000001</c:v>
                </c:pt>
                <c:pt idx="557">
                  <c:v>213.51600000000002</c:v>
                </c:pt>
                <c:pt idx="558">
                  <c:v>213.27300000000002</c:v>
                </c:pt>
                <c:pt idx="559">
                  <c:v>213.03000000000003</c:v>
                </c:pt>
                <c:pt idx="560">
                  <c:v>212.78700000000001</c:v>
                </c:pt>
                <c:pt idx="561">
                  <c:v>212.54400000000001</c:v>
                </c:pt>
                <c:pt idx="562">
                  <c:v>212.30100000000002</c:v>
                </c:pt>
                <c:pt idx="563">
                  <c:v>212.05800000000002</c:v>
                </c:pt>
                <c:pt idx="564">
                  <c:v>211.81500000000003</c:v>
                </c:pt>
                <c:pt idx="565">
                  <c:v>211.57200000000003</c:v>
                </c:pt>
                <c:pt idx="566">
                  <c:v>211.32900000000001</c:v>
                </c:pt>
                <c:pt idx="567">
                  <c:v>211.08600000000001</c:v>
                </c:pt>
                <c:pt idx="568">
                  <c:v>210.84300000000002</c:v>
                </c:pt>
                <c:pt idx="569">
                  <c:v>210.60000000000002</c:v>
                </c:pt>
                <c:pt idx="570">
                  <c:v>210.35700000000003</c:v>
                </c:pt>
                <c:pt idx="571">
                  <c:v>210.114</c:v>
                </c:pt>
                <c:pt idx="572">
                  <c:v>209.87100000000001</c:v>
                </c:pt>
                <c:pt idx="573">
                  <c:v>209.62800000000001</c:v>
                </c:pt>
                <c:pt idx="574">
                  <c:v>209.38500000000002</c:v>
                </c:pt>
                <c:pt idx="575">
                  <c:v>209.14200000000002</c:v>
                </c:pt>
                <c:pt idx="576">
                  <c:v>208.89900000000003</c:v>
                </c:pt>
                <c:pt idx="577">
                  <c:v>208.65600000000001</c:v>
                </c:pt>
                <c:pt idx="578">
                  <c:v>208.41300000000001</c:v>
                </c:pt>
                <c:pt idx="579">
                  <c:v>208.17000000000002</c:v>
                </c:pt>
                <c:pt idx="580">
                  <c:v>207.92700000000002</c:v>
                </c:pt>
                <c:pt idx="581">
                  <c:v>207.68400000000003</c:v>
                </c:pt>
                <c:pt idx="582">
                  <c:v>207.44100000000003</c:v>
                </c:pt>
                <c:pt idx="583">
                  <c:v>207.19800000000001</c:v>
                </c:pt>
                <c:pt idx="584">
                  <c:v>206.95500000000001</c:v>
                </c:pt>
                <c:pt idx="585">
                  <c:v>206.71200000000002</c:v>
                </c:pt>
                <c:pt idx="586">
                  <c:v>206.46900000000002</c:v>
                </c:pt>
                <c:pt idx="587">
                  <c:v>206.22600000000003</c:v>
                </c:pt>
                <c:pt idx="588">
                  <c:v>205.983</c:v>
                </c:pt>
                <c:pt idx="589">
                  <c:v>205.74</c:v>
                </c:pt>
                <c:pt idx="590">
                  <c:v>205.49700000000001</c:v>
                </c:pt>
                <c:pt idx="591">
                  <c:v>205.25400000000002</c:v>
                </c:pt>
                <c:pt idx="592">
                  <c:v>205.01100000000002</c:v>
                </c:pt>
                <c:pt idx="593">
                  <c:v>204.76800000000003</c:v>
                </c:pt>
                <c:pt idx="594">
                  <c:v>204.52500000000001</c:v>
                </c:pt>
                <c:pt idx="595">
                  <c:v>204.28200000000001</c:v>
                </c:pt>
                <c:pt idx="596">
                  <c:v>204.03900000000002</c:v>
                </c:pt>
                <c:pt idx="597">
                  <c:v>203.79600000000002</c:v>
                </c:pt>
                <c:pt idx="598">
                  <c:v>203.55300000000003</c:v>
                </c:pt>
                <c:pt idx="599">
                  <c:v>203.31000000000003</c:v>
                </c:pt>
                <c:pt idx="600">
                  <c:v>203.06700000000001</c:v>
                </c:pt>
                <c:pt idx="601">
                  <c:v>202.82400000000001</c:v>
                </c:pt>
                <c:pt idx="602">
                  <c:v>202.58100000000002</c:v>
                </c:pt>
                <c:pt idx="603">
                  <c:v>202.33800000000002</c:v>
                </c:pt>
                <c:pt idx="604">
                  <c:v>202.09500000000003</c:v>
                </c:pt>
                <c:pt idx="605">
                  <c:v>201.852</c:v>
                </c:pt>
                <c:pt idx="606">
                  <c:v>201.60900000000001</c:v>
                </c:pt>
                <c:pt idx="607">
                  <c:v>201.36600000000001</c:v>
                </c:pt>
                <c:pt idx="608">
                  <c:v>201.12300000000002</c:v>
                </c:pt>
                <c:pt idx="609">
                  <c:v>200.88000000000002</c:v>
                </c:pt>
                <c:pt idx="610">
                  <c:v>200.63700000000003</c:v>
                </c:pt>
                <c:pt idx="611">
                  <c:v>200.39400000000001</c:v>
                </c:pt>
                <c:pt idx="612">
                  <c:v>200.15100000000001</c:v>
                </c:pt>
                <c:pt idx="613">
                  <c:v>199.90800000000002</c:v>
                </c:pt>
                <c:pt idx="614">
                  <c:v>199.66500000000002</c:v>
                </c:pt>
                <c:pt idx="615">
                  <c:v>199.42200000000003</c:v>
                </c:pt>
                <c:pt idx="616">
                  <c:v>199.17900000000003</c:v>
                </c:pt>
                <c:pt idx="617">
                  <c:v>198.93600000000001</c:v>
                </c:pt>
                <c:pt idx="618">
                  <c:v>198.69300000000001</c:v>
                </c:pt>
                <c:pt idx="619">
                  <c:v>198.45000000000002</c:v>
                </c:pt>
                <c:pt idx="620">
                  <c:v>198.20700000000002</c:v>
                </c:pt>
                <c:pt idx="621">
                  <c:v>197.96400000000003</c:v>
                </c:pt>
                <c:pt idx="622">
                  <c:v>197.721</c:v>
                </c:pt>
                <c:pt idx="623">
                  <c:v>197.47800000000001</c:v>
                </c:pt>
                <c:pt idx="624">
                  <c:v>197.23500000000001</c:v>
                </c:pt>
                <c:pt idx="625">
                  <c:v>196.99200000000002</c:v>
                </c:pt>
                <c:pt idx="626">
                  <c:v>196.74900000000002</c:v>
                </c:pt>
                <c:pt idx="627">
                  <c:v>196.50600000000003</c:v>
                </c:pt>
                <c:pt idx="628">
                  <c:v>196.26300000000001</c:v>
                </c:pt>
                <c:pt idx="629">
                  <c:v>196.02</c:v>
                </c:pt>
                <c:pt idx="630">
                  <c:v>195.77700000000002</c:v>
                </c:pt>
                <c:pt idx="631">
                  <c:v>195.53400000000002</c:v>
                </c:pt>
                <c:pt idx="632">
                  <c:v>195.29100000000003</c:v>
                </c:pt>
                <c:pt idx="633">
                  <c:v>195.04800000000003</c:v>
                </c:pt>
                <c:pt idx="634">
                  <c:v>194.80500000000001</c:v>
                </c:pt>
                <c:pt idx="635">
                  <c:v>194.56200000000001</c:v>
                </c:pt>
                <c:pt idx="636">
                  <c:v>194.31900000000002</c:v>
                </c:pt>
                <c:pt idx="637">
                  <c:v>194.07600000000002</c:v>
                </c:pt>
                <c:pt idx="638">
                  <c:v>193.83300000000003</c:v>
                </c:pt>
                <c:pt idx="639">
                  <c:v>193.59000000000003</c:v>
                </c:pt>
                <c:pt idx="640">
                  <c:v>193.34700000000001</c:v>
                </c:pt>
                <c:pt idx="641">
                  <c:v>193.10400000000001</c:v>
                </c:pt>
                <c:pt idx="642">
                  <c:v>192.86100000000002</c:v>
                </c:pt>
                <c:pt idx="643">
                  <c:v>192.61800000000002</c:v>
                </c:pt>
                <c:pt idx="644">
                  <c:v>192.37500000000003</c:v>
                </c:pt>
                <c:pt idx="645">
                  <c:v>192.13200000000001</c:v>
                </c:pt>
                <c:pt idx="646">
                  <c:v>191.88900000000001</c:v>
                </c:pt>
                <c:pt idx="647">
                  <c:v>191.64600000000002</c:v>
                </c:pt>
                <c:pt idx="648">
                  <c:v>191.40300000000002</c:v>
                </c:pt>
                <c:pt idx="649">
                  <c:v>191.16000000000003</c:v>
                </c:pt>
                <c:pt idx="650">
                  <c:v>190.91700000000003</c:v>
                </c:pt>
                <c:pt idx="651">
                  <c:v>190.67400000000001</c:v>
                </c:pt>
                <c:pt idx="652">
                  <c:v>190.43100000000001</c:v>
                </c:pt>
                <c:pt idx="653">
                  <c:v>190.18800000000002</c:v>
                </c:pt>
                <c:pt idx="654">
                  <c:v>189.94500000000002</c:v>
                </c:pt>
                <c:pt idx="655">
                  <c:v>189.70200000000003</c:v>
                </c:pt>
                <c:pt idx="656">
                  <c:v>189.45900000000003</c:v>
                </c:pt>
                <c:pt idx="657">
                  <c:v>189.21600000000001</c:v>
                </c:pt>
                <c:pt idx="658">
                  <c:v>188.97300000000001</c:v>
                </c:pt>
                <c:pt idx="659">
                  <c:v>188.73000000000002</c:v>
                </c:pt>
                <c:pt idx="660">
                  <c:v>188.48700000000002</c:v>
                </c:pt>
                <c:pt idx="661">
                  <c:v>188.24400000000003</c:v>
                </c:pt>
                <c:pt idx="662">
                  <c:v>188.001</c:v>
                </c:pt>
                <c:pt idx="663">
                  <c:v>187.75800000000001</c:v>
                </c:pt>
                <c:pt idx="664">
                  <c:v>187.51500000000001</c:v>
                </c:pt>
                <c:pt idx="665">
                  <c:v>187.27200000000002</c:v>
                </c:pt>
                <c:pt idx="666">
                  <c:v>187.02900000000002</c:v>
                </c:pt>
                <c:pt idx="667">
                  <c:v>186.78600000000003</c:v>
                </c:pt>
                <c:pt idx="668">
                  <c:v>186.54300000000001</c:v>
                </c:pt>
                <c:pt idx="669">
                  <c:v>186.3</c:v>
                </c:pt>
                <c:pt idx="670">
                  <c:v>186.05700000000002</c:v>
                </c:pt>
                <c:pt idx="671">
                  <c:v>185.81400000000002</c:v>
                </c:pt>
                <c:pt idx="672">
                  <c:v>185.57100000000003</c:v>
                </c:pt>
                <c:pt idx="673">
                  <c:v>185.32800000000003</c:v>
                </c:pt>
                <c:pt idx="674">
                  <c:v>185.08500000000001</c:v>
                </c:pt>
                <c:pt idx="675">
                  <c:v>184.84200000000001</c:v>
                </c:pt>
                <c:pt idx="676">
                  <c:v>184.59900000000002</c:v>
                </c:pt>
                <c:pt idx="677">
                  <c:v>184.35600000000002</c:v>
                </c:pt>
                <c:pt idx="678">
                  <c:v>184.11300000000003</c:v>
                </c:pt>
                <c:pt idx="679">
                  <c:v>183.87</c:v>
                </c:pt>
                <c:pt idx="680">
                  <c:v>183.62700000000001</c:v>
                </c:pt>
                <c:pt idx="681">
                  <c:v>183.38400000000001</c:v>
                </c:pt>
                <c:pt idx="682">
                  <c:v>183.14100000000002</c:v>
                </c:pt>
                <c:pt idx="683">
                  <c:v>182.89800000000002</c:v>
                </c:pt>
                <c:pt idx="684">
                  <c:v>182.65500000000003</c:v>
                </c:pt>
                <c:pt idx="685">
                  <c:v>182.41200000000001</c:v>
                </c:pt>
                <c:pt idx="686">
                  <c:v>182.16900000000001</c:v>
                </c:pt>
                <c:pt idx="687">
                  <c:v>181.92600000000002</c:v>
                </c:pt>
                <c:pt idx="688">
                  <c:v>181.68300000000002</c:v>
                </c:pt>
                <c:pt idx="689">
                  <c:v>181.44000000000003</c:v>
                </c:pt>
                <c:pt idx="690">
                  <c:v>181.19700000000003</c:v>
                </c:pt>
                <c:pt idx="691">
                  <c:v>180.95400000000001</c:v>
                </c:pt>
                <c:pt idx="692">
                  <c:v>180.71100000000001</c:v>
                </c:pt>
                <c:pt idx="693">
                  <c:v>180.46800000000002</c:v>
                </c:pt>
                <c:pt idx="694">
                  <c:v>180.22500000000002</c:v>
                </c:pt>
                <c:pt idx="695">
                  <c:v>179.98200000000003</c:v>
                </c:pt>
                <c:pt idx="696">
                  <c:v>179.739</c:v>
                </c:pt>
                <c:pt idx="697">
                  <c:v>179.49600000000001</c:v>
                </c:pt>
                <c:pt idx="698">
                  <c:v>179.25300000000001</c:v>
                </c:pt>
                <c:pt idx="699">
                  <c:v>179.01000000000002</c:v>
                </c:pt>
                <c:pt idx="700">
                  <c:v>178.76700000000002</c:v>
                </c:pt>
                <c:pt idx="701">
                  <c:v>178.52400000000003</c:v>
                </c:pt>
                <c:pt idx="702">
                  <c:v>178.28100000000001</c:v>
                </c:pt>
                <c:pt idx="703">
                  <c:v>178.03800000000001</c:v>
                </c:pt>
                <c:pt idx="704">
                  <c:v>177.79500000000002</c:v>
                </c:pt>
                <c:pt idx="705">
                  <c:v>177.55200000000002</c:v>
                </c:pt>
                <c:pt idx="706">
                  <c:v>177.30900000000003</c:v>
                </c:pt>
                <c:pt idx="707">
                  <c:v>177.06600000000003</c:v>
                </c:pt>
                <c:pt idx="708">
                  <c:v>176.82300000000001</c:v>
                </c:pt>
                <c:pt idx="709">
                  <c:v>176.58</c:v>
                </c:pt>
                <c:pt idx="710">
                  <c:v>176.33700000000002</c:v>
                </c:pt>
                <c:pt idx="711">
                  <c:v>176.09400000000002</c:v>
                </c:pt>
                <c:pt idx="712">
                  <c:v>175.85100000000003</c:v>
                </c:pt>
                <c:pt idx="713">
                  <c:v>175.608</c:v>
                </c:pt>
                <c:pt idx="714">
                  <c:v>175.36500000000001</c:v>
                </c:pt>
                <c:pt idx="715">
                  <c:v>175.12200000000001</c:v>
                </c:pt>
                <c:pt idx="716">
                  <c:v>174.87900000000002</c:v>
                </c:pt>
                <c:pt idx="717">
                  <c:v>174.63600000000002</c:v>
                </c:pt>
                <c:pt idx="718">
                  <c:v>174.39300000000003</c:v>
                </c:pt>
                <c:pt idx="719">
                  <c:v>174.15</c:v>
                </c:pt>
                <c:pt idx="720">
                  <c:v>173.90700000000001</c:v>
                </c:pt>
                <c:pt idx="721">
                  <c:v>173.66400000000002</c:v>
                </c:pt>
                <c:pt idx="722">
                  <c:v>173.42100000000002</c:v>
                </c:pt>
                <c:pt idx="723">
                  <c:v>173.17800000000003</c:v>
                </c:pt>
                <c:pt idx="724">
                  <c:v>172.93500000000003</c:v>
                </c:pt>
                <c:pt idx="725">
                  <c:v>172.69200000000001</c:v>
                </c:pt>
                <c:pt idx="726">
                  <c:v>172.44900000000001</c:v>
                </c:pt>
                <c:pt idx="727">
                  <c:v>172.20600000000002</c:v>
                </c:pt>
                <c:pt idx="728">
                  <c:v>171.96300000000002</c:v>
                </c:pt>
                <c:pt idx="729">
                  <c:v>171.72000000000003</c:v>
                </c:pt>
                <c:pt idx="730">
                  <c:v>171.47700000000003</c:v>
                </c:pt>
                <c:pt idx="731">
                  <c:v>171.23400000000001</c:v>
                </c:pt>
                <c:pt idx="732">
                  <c:v>170.99100000000001</c:v>
                </c:pt>
                <c:pt idx="733">
                  <c:v>170.74800000000002</c:v>
                </c:pt>
                <c:pt idx="734">
                  <c:v>170.50500000000002</c:v>
                </c:pt>
                <c:pt idx="735">
                  <c:v>170.26200000000003</c:v>
                </c:pt>
                <c:pt idx="736">
                  <c:v>170.01900000000001</c:v>
                </c:pt>
                <c:pt idx="737">
                  <c:v>169.77600000000001</c:v>
                </c:pt>
                <c:pt idx="738">
                  <c:v>169.53300000000002</c:v>
                </c:pt>
                <c:pt idx="739">
                  <c:v>169.29000000000002</c:v>
                </c:pt>
                <c:pt idx="740">
                  <c:v>169.04700000000003</c:v>
                </c:pt>
                <c:pt idx="741">
                  <c:v>168.80400000000003</c:v>
                </c:pt>
                <c:pt idx="742">
                  <c:v>168.56100000000001</c:v>
                </c:pt>
                <c:pt idx="743">
                  <c:v>168.31800000000001</c:v>
                </c:pt>
                <c:pt idx="744">
                  <c:v>168.07500000000002</c:v>
                </c:pt>
                <c:pt idx="745">
                  <c:v>167.83200000000002</c:v>
                </c:pt>
                <c:pt idx="746">
                  <c:v>167.58900000000003</c:v>
                </c:pt>
                <c:pt idx="747">
                  <c:v>167.34600000000003</c:v>
                </c:pt>
                <c:pt idx="748">
                  <c:v>167.10300000000001</c:v>
                </c:pt>
                <c:pt idx="749">
                  <c:v>166.86</c:v>
                </c:pt>
                <c:pt idx="750">
                  <c:v>166.61700000000002</c:v>
                </c:pt>
                <c:pt idx="751">
                  <c:v>166.37400000000002</c:v>
                </c:pt>
                <c:pt idx="752">
                  <c:v>166.13100000000003</c:v>
                </c:pt>
                <c:pt idx="753">
                  <c:v>165.88800000000001</c:v>
                </c:pt>
                <c:pt idx="754">
                  <c:v>165.64500000000001</c:v>
                </c:pt>
                <c:pt idx="755">
                  <c:v>165.40200000000002</c:v>
                </c:pt>
                <c:pt idx="756">
                  <c:v>165.15900000000002</c:v>
                </c:pt>
                <c:pt idx="757">
                  <c:v>164.91600000000003</c:v>
                </c:pt>
                <c:pt idx="758">
                  <c:v>164.67300000000003</c:v>
                </c:pt>
                <c:pt idx="759">
                  <c:v>164.43</c:v>
                </c:pt>
                <c:pt idx="760">
                  <c:v>164.18700000000001</c:v>
                </c:pt>
                <c:pt idx="761">
                  <c:v>163.94400000000002</c:v>
                </c:pt>
                <c:pt idx="762">
                  <c:v>163.70100000000002</c:v>
                </c:pt>
                <c:pt idx="763">
                  <c:v>163.45800000000003</c:v>
                </c:pt>
                <c:pt idx="764">
                  <c:v>163.21500000000003</c:v>
                </c:pt>
                <c:pt idx="765">
                  <c:v>162.97200000000001</c:v>
                </c:pt>
                <c:pt idx="766">
                  <c:v>162.72900000000001</c:v>
                </c:pt>
                <c:pt idx="767">
                  <c:v>162.48600000000002</c:v>
                </c:pt>
                <c:pt idx="768">
                  <c:v>162.24300000000002</c:v>
                </c:pt>
                <c:pt idx="769">
                  <c:v>162.00000000000003</c:v>
                </c:pt>
                <c:pt idx="770">
                  <c:v>161.75700000000001</c:v>
                </c:pt>
                <c:pt idx="771">
                  <c:v>161.51400000000001</c:v>
                </c:pt>
                <c:pt idx="772">
                  <c:v>161.27100000000002</c:v>
                </c:pt>
                <c:pt idx="773">
                  <c:v>161.02800000000002</c:v>
                </c:pt>
                <c:pt idx="774">
                  <c:v>160.78500000000003</c:v>
                </c:pt>
                <c:pt idx="775">
                  <c:v>160.54200000000003</c:v>
                </c:pt>
                <c:pt idx="776">
                  <c:v>160.29900000000001</c:v>
                </c:pt>
                <c:pt idx="777">
                  <c:v>160.05600000000001</c:v>
                </c:pt>
                <c:pt idx="778">
                  <c:v>159.81300000000002</c:v>
                </c:pt>
                <c:pt idx="779">
                  <c:v>159.57000000000002</c:v>
                </c:pt>
                <c:pt idx="780">
                  <c:v>159.32700000000003</c:v>
                </c:pt>
                <c:pt idx="781">
                  <c:v>159.08400000000003</c:v>
                </c:pt>
                <c:pt idx="782">
                  <c:v>158.84100000000001</c:v>
                </c:pt>
                <c:pt idx="783">
                  <c:v>158.59800000000001</c:v>
                </c:pt>
                <c:pt idx="784">
                  <c:v>158.35500000000002</c:v>
                </c:pt>
                <c:pt idx="785">
                  <c:v>158.11200000000002</c:v>
                </c:pt>
                <c:pt idx="786">
                  <c:v>157.86900000000003</c:v>
                </c:pt>
                <c:pt idx="787">
                  <c:v>157.626</c:v>
                </c:pt>
                <c:pt idx="788">
                  <c:v>157.38300000000001</c:v>
                </c:pt>
                <c:pt idx="789">
                  <c:v>157.14000000000001</c:v>
                </c:pt>
                <c:pt idx="790">
                  <c:v>156.89700000000002</c:v>
                </c:pt>
                <c:pt idx="791">
                  <c:v>156.65400000000002</c:v>
                </c:pt>
                <c:pt idx="792">
                  <c:v>156.41100000000003</c:v>
                </c:pt>
                <c:pt idx="793">
                  <c:v>156.16800000000001</c:v>
                </c:pt>
                <c:pt idx="794">
                  <c:v>155.92500000000001</c:v>
                </c:pt>
                <c:pt idx="795">
                  <c:v>155.68200000000002</c:v>
                </c:pt>
                <c:pt idx="796">
                  <c:v>155.43900000000002</c:v>
                </c:pt>
                <c:pt idx="797">
                  <c:v>155.19600000000003</c:v>
                </c:pt>
                <c:pt idx="798">
                  <c:v>154.95300000000003</c:v>
                </c:pt>
                <c:pt idx="799">
                  <c:v>154.71</c:v>
                </c:pt>
                <c:pt idx="800">
                  <c:v>154.46700000000001</c:v>
                </c:pt>
                <c:pt idx="801">
                  <c:v>154.22400000000002</c:v>
                </c:pt>
                <c:pt idx="802">
                  <c:v>153.98100000000002</c:v>
                </c:pt>
                <c:pt idx="803">
                  <c:v>153.73800000000003</c:v>
                </c:pt>
                <c:pt idx="804">
                  <c:v>153.495</c:v>
                </c:pt>
                <c:pt idx="805">
                  <c:v>153.25200000000001</c:v>
                </c:pt>
                <c:pt idx="806">
                  <c:v>153.00900000000001</c:v>
                </c:pt>
                <c:pt idx="807">
                  <c:v>152.76600000000002</c:v>
                </c:pt>
                <c:pt idx="808">
                  <c:v>152.52300000000002</c:v>
                </c:pt>
                <c:pt idx="809">
                  <c:v>152.28000000000003</c:v>
                </c:pt>
                <c:pt idx="810">
                  <c:v>152.03700000000001</c:v>
                </c:pt>
                <c:pt idx="811">
                  <c:v>151.79400000000001</c:v>
                </c:pt>
                <c:pt idx="812">
                  <c:v>151.55100000000002</c:v>
                </c:pt>
                <c:pt idx="813">
                  <c:v>151.30800000000002</c:v>
                </c:pt>
                <c:pt idx="814">
                  <c:v>151.06500000000003</c:v>
                </c:pt>
                <c:pt idx="815">
                  <c:v>150.82200000000003</c:v>
                </c:pt>
                <c:pt idx="816">
                  <c:v>150.57900000000001</c:v>
                </c:pt>
                <c:pt idx="817">
                  <c:v>150.33600000000001</c:v>
                </c:pt>
                <c:pt idx="818">
                  <c:v>150.09300000000002</c:v>
                </c:pt>
                <c:pt idx="819">
                  <c:v>149.85000000000002</c:v>
                </c:pt>
                <c:pt idx="820">
                  <c:v>149.60700000000003</c:v>
                </c:pt>
                <c:pt idx="821">
                  <c:v>149.36400000000003</c:v>
                </c:pt>
                <c:pt idx="822">
                  <c:v>149.12100000000001</c:v>
                </c:pt>
                <c:pt idx="823">
                  <c:v>148.87800000000001</c:v>
                </c:pt>
                <c:pt idx="824">
                  <c:v>148.63500000000002</c:v>
                </c:pt>
                <c:pt idx="825">
                  <c:v>148.39200000000002</c:v>
                </c:pt>
                <c:pt idx="826">
                  <c:v>148.14900000000003</c:v>
                </c:pt>
                <c:pt idx="827">
                  <c:v>147.90600000000001</c:v>
                </c:pt>
                <c:pt idx="828">
                  <c:v>147.66300000000001</c:v>
                </c:pt>
                <c:pt idx="829">
                  <c:v>147.42000000000002</c:v>
                </c:pt>
                <c:pt idx="830">
                  <c:v>147.17700000000002</c:v>
                </c:pt>
                <c:pt idx="831">
                  <c:v>146.93400000000003</c:v>
                </c:pt>
                <c:pt idx="832">
                  <c:v>146.69100000000003</c:v>
                </c:pt>
                <c:pt idx="833">
                  <c:v>146.44800000000001</c:v>
                </c:pt>
                <c:pt idx="834">
                  <c:v>146.20500000000001</c:v>
                </c:pt>
                <c:pt idx="835">
                  <c:v>145.96200000000002</c:v>
                </c:pt>
                <c:pt idx="836">
                  <c:v>145.71900000000002</c:v>
                </c:pt>
                <c:pt idx="837">
                  <c:v>145.47600000000003</c:v>
                </c:pt>
                <c:pt idx="838">
                  <c:v>145.23300000000003</c:v>
                </c:pt>
                <c:pt idx="839">
                  <c:v>144.99</c:v>
                </c:pt>
                <c:pt idx="840">
                  <c:v>144.74700000000001</c:v>
                </c:pt>
                <c:pt idx="841">
                  <c:v>144.50400000000002</c:v>
                </c:pt>
                <c:pt idx="842">
                  <c:v>144.26100000000002</c:v>
                </c:pt>
                <c:pt idx="843">
                  <c:v>144.01800000000003</c:v>
                </c:pt>
                <c:pt idx="844">
                  <c:v>143.77500000000001</c:v>
                </c:pt>
                <c:pt idx="845">
                  <c:v>143.53200000000001</c:v>
                </c:pt>
                <c:pt idx="846">
                  <c:v>143.28900000000002</c:v>
                </c:pt>
                <c:pt idx="847">
                  <c:v>143.04600000000002</c:v>
                </c:pt>
                <c:pt idx="848">
                  <c:v>142.80300000000003</c:v>
                </c:pt>
                <c:pt idx="849">
                  <c:v>142.56000000000003</c:v>
                </c:pt>
                <c:pt idx="850">
                  <c:v>142.31700000000001</c:v>
                </c:pt>
                <c:pt idx="851">
                  <c:v>142.07400000000001</c:v>
                </c:pt>
                <c:pt idx="852">
                  <c:v>141.83100000000002</c:v>
                </c:pt>
                <c:pt idx="853">
                  <c:v>141.58800000000002</c:v>
                </c:pt>
                <c:pt idx="854">
                  <c:v>141.34500000000003</c:v>
                </c:pt>
                <c:pt idx="855">
                  <c:v>141.10200000000003</c:v>
                </c:pt>
                <c:pt idx="856">
                  <c:v>140.85900000000001</c:v>
                </c:pt>
                <c:pt idx="857">
                  <c:v>140.61600000000001</c:v>
                </c:pt>
                <c:pt idx="858">
                  <c:v>140.37300000000002</c:v>
                </c:pt>
                <c:pt idx="859">
                  <c:v>140.13000000000002</c:v>
                </c:pt>
                <c:pt idx="860">
                  <c:v>139.88700000000003</c:v>
                </c:pt>
                <c:pt idx="861">
                  <c:v>139.64400000000001</c:v>
                </c:pt>
                <c:pt idx="862">
                  <c:v>139.40100000000001</c:v>
                </c:pt>
                <c:pt idx="863">
                  <c:v>139.15800000000002</c:v>
                </c:pt>
                <c:pt idx="864">
                  <c:v>138.91500000000002</c:v>
                </c:pt>
                <c:pt idx="865">
                  <c:v>138.67200000000003</c:v>
                </c:pt>
                <c:pt idx="866">
                  <c:v>138.42900000000003</c:v>
                </c:pt>
                <c:pt idx="867">
                  <c:v>138.18600000000001</c:v>
                </c:pt>
                <c:pt idx="868">
                  <c:v>137.94300000000001</c:v>
                </c:pt>
                <c:pt idx="869">
                  <c:v>137.70000000000002</c:v>
                </c:pt>
                <c:pt idx="870">
                  <c:v>137.45700000000002</c:v>
                </c:pt>
                <c:pt idx="871">
                  <c:v>137.21400000000003</c:v>
                </c:pt>
                <c:pt idx="872">
                  <c:v>136.97100000000003</c:v>
                </c:pt>
                <c:pt idx="873">
                  <c:v>136.72800000000001</c:v>
                </c:pt>
                <c:pt idx="874">
                  <c:v>136.48500000000001</c:v>
                </c:pt>
                <c:pt idx="875">
                  <c:v>136.24200000000002</c:v>
                </c:pt>
                <c:pt idx="876">
                  <c:v>135.99900000000002</c:v>
                </c:pt>
                <c:pt idx="877">
                  <c:v>135.75600000000003</c:v>
                </c:pt>
                <c:pt idx="878">
                  <c:v>135.51300000000001</c:v>
                </c:pt>
                <c:pt idx="879">
                  <c:v>135.27000000000001</c:v>
                </c:pt>
                <c:pt idx="880">
                  <c:v>135.02700000000002</c:v>
                </c:pt>
                <c:pt idx="881">
                  <c:v>134.78400000000002</c:v>
                </c:pt>
                <c:pt idx="882">
                  <c:v>134.54100000000003</c:v>
                </c:pt>
                <c:pt idx="883">
                  <c:v>134.29800000000003</c:v>
                </c:pt>
                <c:pt idx="884">
                  <c:v>134.05500000000001</c:v>
                </c:pt>
                <c:pt idx="885">
                  <c:v>133.81200000000001</c:v>
                </c:pt>
                <c:pt idx="886">
                  <c:v>133.56900000000002</c:v>
                </c:pt>
                <c:pt idx="887">
                  <c:v>133.32600000000002</c:v>
                </c:pt>
                <c:pt idx="888">
                  <c:v>133.08300000000003</c:v>
                </c:pt>
                <c:pt idx="889">
                  <c:v>132.84000000000003</c:v>
                </c:pt>
                <c:pt idx="890">
                  <c:v>132.59700000000001</c:v>
                </c:pt>
                <c:pt idx="891">
                  <c:v>132.35400000000001</c:v>
                </c:pt>
                <c:pt idx="892">
                  <c:v>132.11100000000002</c:v>
                </c:pt>
                <c:pt idx="893">
                  <c:v>131.86800000000002</c:v>
                </c:pt>
                <c:pt idx="894">
                  <c:v>131.62500000000003</c:v>
                </c:pt>
                <c:pt idx="895">
                  <c:v>131.38200000000001</c:v>
                </c:pt>
                <c:pt idx="896">
                  <c:v>131.13900000000001</c:v>
                </c:pt>
                <c:pt idx="897">
                  <c:v>130.89600000000002</c:v>
                </c:pt>
                <c:pt idx="898">
                  <c:v>130.65300000000002</c:v>
                </c:pt>
                <c:pt idx="899">
                  <c:v>130.41000000000003</c:v>
                </c:pt>
                <c:pt idx="900">
                  <c:v>130.16700000000003</c:v>
                </c:pt>
                <c:pt idx="901">
                  <c:v>129.92400000000001</c:v>
                </c:pt>
                <c:pt idx="902">
                  <c:v>129.68100000000001</c:v>
                </c:pt>
                <c:pt idx="903">
                  <c:v>129.43800000000002</c:v>
                </c:pt>
                <c:pt idx="904">
                  <c:v>129.19500000000002</c:v>
                </c:pt>
                <c:pt idx="905">
                  <c:v>128.95200000000003</c:v>
                </c:pt>
                <c:pt idx="906">
                  <c:v>128.70900000000003</c:v>
                </c:pt>
                <c:pt idx="907">
                  <c:v>128.46600000000001</c:v>
                </c:pt>
                <c:pt idx="908">
                  <c:v>128.22300000000001</c:v>
                </c:pt>
                <c:pt idx="909">
                  <c:v>127.98000000000002</c:v>
                </c:pt>
                <c:pt idx="910">
                  <c:v>127.73700000000002</c:v>
                </c:pt>
                <c:pt idx="911">
                  <c:v>127.49400000000003</c:v>
                </c:pt>
                <c:pt idx="912">
                  <c:v>127.25100000000003</c:v>
                </c:pt>
                <c:pt idx="913">
                  <c:v>127.00800000000001</c:v>
                </c:pt>
                <c:pt idx="914">
                  <c:v>126.76500000000001</c:v>
                </c:pt>
                <c:pt idx="915">
                  <c:v>126.52200000000002</c:v>
                </c:pt>
                <c:pt idx="916">
                  <c:v>126.27900000000002</c:v>
                </c:pt>
                <c:pt idx="917">
                  <c:v>126.03600000000003</c:v>
                </c:pt>
                <c:pt idx="918">
                  <c:v>125.79300000000001</c:v>
                </c:pt>
                <c:pt idx="919">
                  <c:v>125.55000000000001</c:v>
                </c:pt>
                <c:pt idx="920">
                  <c:v>125.30700000000002</c:v>
                </c:pt>
                <c:pt idx="921">
                  <c:v>125.06400000000002</c:v>
                </c:pt>
                <c:pt idx="922">
                  <c:v>124.82100000000003</c:v>
                </c:pt>
                <c:pt idx="923">
                  <c:v>124.57800000000003</c:v>
                </c:pt>
                <c:pt idx="924">
                  <c:v>124.33500000000001</c:v>
                </c:pt>
                <c:pt idx="925">
                  <c:v>124.09200000000001</c:v>
                </c:pt>
                <c:pt idx="926">
                  <c:v>123.84900000000002</c:v>
                </c:pt>
                <c:pt idx="927">
                  <c:v>123.60600000000002</c:v>
                </c:pt>
                <c:pt idx="928">
                  <c:v>123.36300000000003</c:v>
                </c:pt>
                <c:pt idx="929">
                  <c:v>123.12000000000003</c:v>
                </c:pt>
                <c:pt idx="930">
                  <c:v>122.87700000000001</c:v>
                </c:pt>
                <c:pt idx="931">
                  <c:v>122.63400000000001</c:v>
                </c:pt>
                <c:pt idx="932">
                  <c:v>122.39100000000002</c:v>
                </c:pt>
                <c:pt idx="933">
                  <c:v>122.14800000000002</c:v>
                </c:pt>
                <c:pt idx="934">
                  <c:v>121.90500000000003</c:v>
                </c:pt>
                <c:pt idx="935">
                  <c:v>121.66200000000001</c:v>
                </c:pt>
                <c:pt idx="936">
                  <c:v>121.41900000000001</c:v>
                </c:pt>
                <c:pt idx="937">
                  <c:v>121.17600000000002</c:v>
                </c:pt>
                <c:pt idx="938">
                  <c:v>120.93300000000002</c:v>
                </c:pt>
                <c:pt idx="939">
                  <c:v>120.69000000000003</c:v>
                </c:pt>
                <c:pt idx="940">
                  <c:v>120.44700000000003</c:v>
                </c:pt>
                <c:pt idx="941">
                  <c:v>120.20400000000001</c:v>
                </c:pt>
                <c:pt idx="942">
                  <c:v>119.96100000000001</c:v>
                </c:pt>
                <c:pt idx="943">
                  <c:v>119.71800000000002</c:v>
                </c:pt>
                <c:pt idx="944">
                  <c:v>119.47500000000002</c:v>
                </c:pt>
                <c:pt idx="945">
                  <c:v>119.23200000000003</c:v>
                </c:pt>
                <c:pt idx="946">
                  <c:v>118.98900000000003</c:v>
                </c:pt>
                <c:pt idx="947">
                  <c:v>118.74600000000001</c:v>
                </c:pt>
                <c:pt idx="948">
                  <c:v>118.50300000000001</c:v>
                </c:pt>
                <c:pt idx="949">
                  <c:v>118.26000000000002</c:v>
                </c:pt>
                <c:pt idx="950">
                  <c:v>118.01700000000002</c:v>
                </c:pt>
                <c:pt idx="951">
                  <c:v>117.77400000000003</c:v>
                </c:pt>
                <c:pt idx="952">
                  <c:v>117.53100000000001</c:v>
                </c:pt>
                <c:pt idx="953">
                  <c:v>117.28800000000001</c:v>
                </c:pt>
                <c:pt idx="954">
                  <c:v>117.04500000000002</c:v>
                </c:pt>
                <c:pt idx="955">
                  <c:v>116.80200000000002</c:v>
                </c:pt>
                <c:pt idx="956">
                  <c:v>116.55900000000003</c:v>
                </c:pt>
                <c:pt idx="957">
                  <c:v>116.31600000000003</c:v>
                </c:pt>
                <c:pt idx="958">
                  <c:v>116.07300000000001</c:v>
                </c:pt>
                <c:pt idx="959">
                  <c:v>115.83000000000001</c:v>
                </c:pt>
                <c:pt idx="960">
                  <c:v>115.58700000000002</c:v>
                </c:pt>
                <c:pt idx="961">
                  <c:v>115.34400000000002</c:v>
                </c:pt>
                <c:pt idx="962">
                  <c:v>115.10100000000003</c:v>
                </c:pt>
                <c:pt idx="963">
                  <c:v>114.85800000000003</c:v>
                </c:pt>
                <c:pt idx="964">
                  <c:v>114.61500000000001</c:v>
                </c:pt>
                <c:pt idx="965">
                  <c:v>114.37200000000001</c:v>
                </c:pt>
                <c:pt idx="966">
                  <c:v>114.12900000000002</c:v>
                </c:pt>
                <c:pt idx="967">
                  <c:v>113.88600000000002</c:v>
                </c:pt>
                <c:pt idx="968">
                  <c:v>113.64300000000003</c:v>
                </c:pt>
                <c:pt idx="969">
                  <c:v>113.4</c:v>
                </c:pt>
                <c:pt idx="970">
                  <c:v>113.15700000000001</c:v>
                </c:pt>
                <c:pt idx="971">
                  <c:v>112.91400000000002</c:v>
                </c:pt>
                <c:pt idx="972">
                  <c:v>112.67100000000002</c:v>
                </c:pt>
                <c:pt idx="973">
                  <c:v>112.42800000000003</c:v>
                </c:pt>
                <c:pt idx="974">
                  <c:v>112.18500000000003</c:v>
                </c:pt>
                <c:pt idx="975">
                  <c:v>111.94200000000001</c:v>
                </c:pt>
                <c:pt idx="976">
                  <c:v>111.69900000000001</c:v>
                </c:pt>
                <c:pt idx="977">
                  <c:v>111.45600000000002</c:v>
                </c:pt>
                <c:pt idx="978">
                  <c:v>111.21300000000002</c:v>
                </c:pt>
                <c:pt idx="979">
                  <c:v>110.97000000000003</c:v>
                </c:pt>
                <c:pt idx="980">
                  <c:v>110.72700000000003</c:v>
                </c:pt>
                <c:pt idx="981">
                  <c:v>110.48400000000001</c:v>
                </c:pt>
                <c:pt idx="982">
                  <c:v>110.24100000000001</c:v>
                </c:pt>
                <c:pt idx="983">
                  <c:v>109.99800000000002</c:v>
                </c:pt>
                <c:pt idx="984">
                  <c:v>109.75500000000002</c:v>
                </c:pt>
                <c:pt idx="985">
                  <c:v>109.51200000000003</c:v>
                </c:pt>
                <c:pt idx="986">
                  <c:v>109.26900000000003</c:v>
                </c:pt>
                <c:pt idx="987">
                  <c:v>109.02600000000001</c:v>
                </c:pt>
                <c:pt idx="988">
                  <c:v>108.78300000000002</c:v>
                </c:pt>
                <c:pt idx="989">
                  <c:v>108.54000000000002</c:v>
                </c:pt>
                <c:pt idx="990">
                  <c:v>108.29700000000003</c:v>
                </c:pt>
                <c:pt idx="991">
                  <c:v>108.05400000000003</c:v>
                </c:pt>
                <c:pt idx="992">
                  <c:v>107.81100000000001</c:v>
                </c:pt>
                <c:pt idx="993">
                  <c:v>107.56800000000001</c:v>
                </c:pt>
                <c:pt idx="994">
                  <c:v>107.32500000000002</c:v>
                </c:pt>
                <c:pt idx="995">
                  <c:v>107.08200000000002</c:v>
                </c:pt>
                <c:pt idx="996">
                  <c:v>106.83900000000003</c:v>
                </c:pt>
                <c:pt idx="997">
                  <c:v>106.59600000000003</c:v>
                </c:pt>
                <c:pt idx="998">
                  <c:v>106.35300000000001</c:v>
                </c:pt>
                <c:pt idx="999">
                  <c:v>106.11000000000001</c:v>
                </c:pt>
                <c:pt idx="1000">
                  <c:v>105.86700000000002</c:v>
                </c:pt>
                <c:pt idx="1001">
                  <c:v>105.62400000000002</c:v>
                </c:pt>
                <c:pt idx="1002">
                  <c:v>105.38100000000003</c:v>
                </c:pt>
                <c:pt idx="1003">
                  <c:v>105.13800000000003</c:v>
                </c:pt>
                <c:pt idx="1004">
                  <c:v>104.89500000000001</c:v>
                </c:pt>
                <c:pt idx="1005">
                  <c:v>104.65200000000002</c:v>
                </c:pt>
                <c:pt idx="1006">
                  <c:v>104.40900000000002</c:v>
                </c:pt>
                <c:pt idx="1007">
                  <c:v>104.16600000000003</c:v>
                </c:pt>
                <c:pt idx="1008">
                  <c:v>103.92300000000003</c:v>
                </c:pt>
                <c:pt idx="1009">
                  <c:v>103.68</c:v>
                </c:pt>
                <c:pt idx="1010">
                  <c:v>103.43700000000001</c:v>
                </c:pt>
                <c:pt idx="1011">
                  <c:v>103.19400000000002</c:v>
                </c:pt>
                <c:pt idx="1012">
                  <c:v>102.95100000000002</c:v>
                </c:pt>
                <c:pt idx="1013">
                  <c:v>102.70800000000003</c:v>
                </c:pt>
                <c:pt idx="1014">
                  <c:v>102.46500000000003</c:v>
                </c:pt>
                <c:pt idx="1015">
                  <c:v>102.22200000000001</c:v>
                </c:pt>
                <c:pt idx="1016">
                  <c:v>101.97900000000001</c:v>
                </c:pt>
                <c:pt idx="1017">
                  <c:v>101.73600000000002</c:v>
                </c:pt>
                <c:pt idx="1018">
                  <c:v>101.49300000000002</c:v>
                </c:pt>
                <c:pt idx="1019">
                  <c:v>101.25000000000003</c:v>
                </c:pt>
                <c:pt idx="1020">
                  <c:v>101.00700000000003</c:v>
                </c:pt>
                <c:pt idx="1021">
                  <c:v>100.76400000000001</c:v>
                </c:pt>
                <c:pt idx="1022">
                  <c:v>100.52100000000002</c:v>
                </c:pt>
                <c:pt idx="1023">
                  <c:v>100.27800000000002</c:v>
                </c:pt>
                <c:pt idx="1024">
                  <c:v>100.03500000000003</c:v>
                </c:pt>
                <c:pt idx="1025">
                  <c:v>99.79200000000003</c:v>
                </c:pt>
                <c:pt idx="1026">
                  <c:v>99.549000000000007</c:v>
                </c:pt>
                <c:pt idx="1027">
                  <c:v>99.306000000000012</c:v>
                </c:pt>
                <c:pt idx="1028">
                  <c:v>99.063000000000017</c:v>
                </c:pt>
                <c:pt idx="1029">
                  <c:v>98.820000000000022</c:v>
                </c:pt>
                <c:pt idx="1030">
                  <c:v>98.577000000000027</c:v>
                </c:pt>
                <c:pt idx="1031">
                  <c:v>98.334000000000032</c:v>
                </c:pt>
                <c:pt idx="1032">
                  <c:v>98.091000000000008</c:v>
                </c:pt>
                <c:pt idx="1033">
                  <c:v>97.848000000000013</c:v>
                </c:pt>
                <c:pt idx="1034">
                  <c:v>97.605000000000018</c:v>
                </c:pt>
                <c:pt idx="1035">
                  <c:v>97.362000000000023</c:v>
                </c:pt>
                <c:pt idx="1036">
                  <c:v>97.119000000000028</c:v>
                </c:pt>
                <c:pt idx="1037">
                  <c:v>96.876000000000033</c:v>
                </c:pt>
                <c:pt idx="1038">
                  <c:v>96.63300000000001</c:v>
                </c:pt>
                <c:pt idx="1039">
                  <c:v>96.390000000000015</c:v>
                </c:pt>
                <c:pt idx="1040">
                  <c:v>96.14700000000002</c:v>
                </c:pt>
                <c:pt idx="1041">
                  <c:v>95.904000000000025</c:v>
                </c:pt>
                <c:pt idx="1042">
                  <c:v>95.66100000000003</c:v>
                </c:pt>
                <c:pt idx="1043">
                  <c:v>95.418000000000006</c:v>
                </c:pt>
                <c:pt idx="1044">
                  <c:v>95.175000000000011</c:v>
                </c:pt>
                <c:pt idx="1045">
                  <c:v>94.932000000000016</c:v>
                </c:pt>
                <c:pt idx="1046">
                  <c:v>94.689000000000021</c:v>
                </c:pt>
                <c:pt idx="1047">
                  <c:v>94.446000000000026</c:v>
                </c:pt>
                <c:pt idx="1048">
                  <c:v>94.203000000000031</c:v>
                </c:pt>
                <c:pt idx="1049">
                  <c:v>93.960000000000008</c:v>
                </c:pt>
                <c:pt idx="1050">
                  <c:v>93.717000000000013</c:v>
                </c:pt>
                <c:pt idx="1051">
                  <c:v>93.474000000000018</c:v>
                </c:pt>
                <c:pt idx="1052">
                  <c:v>93.231000000000023</c:v>
                </c:pt>
                <c:pt idx="1053">
                  <c:v>92.988</c:v>
                </c:pt>
                <c:pt idx="1054">
                  <c:v>92.745000000000005</c:v>
                </c:pt>
                <c:pt idx="1055">
                  <c:v>92.50200000000001</c:v>
                </c:pt>
                <c:pt idx="1056">
                  <c:v>92.259000000000015</c:v>
                </c:pt>
                <c:pt idx="1057">
                  <c:v>92.01600000000002</c:v>
                </c:pt>
                <c:pt idx="1058">
                  <c:v>91.773000000000025</c:v>
                </c:pt>
                <c:pt idx="1059">
                  <c:v>91.53000000000003</c:v>
                </c:pt>
                <c:pt idx="1060">
                  <c:v>91.287000000000035</c:v>
                </c:pt>
                <c:pt idx="1061">
                  <c:v>91.04400000000004</c:v>
                </c:pt>
                <c:pt idx="1062">
                  <c:v>90.801000000000045</c:v>
                </c:pt>
                <c:pt idx="1063">
                  <c:v>90.557999999999993</c:v>
                </c:pt>
                <c:pt idx="1064">
                  <c:v>90.314999999999998</c:v>
                </c:pt>
                <c:pt idx="1065">
                  <c:v>90.072000000000003</c:v>
                </c:pt>
                <c:pt idx="1066">
                  <c:v>89.829000000000008</c:v>
                </c:pt>
                <c:pt idx="1067">
                  <c:v>89.586000000000013</c:v>
                </c:pt>
                <c:pt idx="1068">
                  <c:v>89.343000000000018</c:v>
                </c:pt>
                <c:pt idx="1069">
                  <c:v>89.100000000000023</c:v>
                </c:pt>
                <c:pt idx="1070">
                  <c:v>88.857000000000028</c:v>
                </c:pt>
                <c:pt idx="1071">
                  <c:v>88.614000000000033</c:v>
                </c:pt>
                <c:pt idx="1072">
                  <c:v>88.371000000000038</c:v>
                </c:pt>
                <c:pt idx="1073">
                  <c:v>88.128000000000043</c:v>
                </c:pt>
                <c:pt idx="1074">
                  <c:v>87.885000000000048</c:v>
                </c:pt>
                <c:pt idx="1075">
                  <c:v>87.641999999999996</c:v>
                </c:pt>
                <c:pt idx="1076">
                  <c:v>87.399000000000001</c:v>
                </c:pt>
                <c:pt idx="1077">
                  <c:v>87.156000000000006</c:v>
                </c:pt>
                <c:pt idx="1078">
                  <c:v>86.913000000000011</c:v>
                </c:pt>
                <c:pt idx="1079">
                  <c:v>86.670000000000016</c:v>
                </c:pt>
                <c:pt idx="1080">
                  <c:v>86.427000000000021</c:v>
                </c:pt>
                <c:pt idx="1081">
                  <c:v>86.184000000000026</c:v>
                </c:pt>
                <c:pt idx="1082">
                  <c:v>85.941000000000031</c:v>
                </c:pt>
                <c:pt idx="1083">
                  <c:v>85.698000000000036</c:v>
                </c:pt>
                <c:pt idx="1084">
                  <c:v>85.455000000000041</c:v>
                </c:pt>
                <c:pt idx="1085">
                  <c:v>85.212000000000046</c:v>
                </c:pt>
                <c:pt idx="1086">
                  <c:v>84.968999999999994</c:v>
                </c:pt>
                <c:pt idx="1087">
                  <c:v>84.725999999999999</c:v>
                </c:pt>
                <c:pt idx="1088">
                  <c:v>84.483000000000004</c:v>
                </c:pt>
                <c:pt idx="1089">
                  <c:v>84.240000000000009</c:v>
                </c:pt>
                <c:pt idx="1090">
                  <c:v>83.997000000000014</c:v>
                </c:pt>
                <c:pt idx="1091">
                  <c:v>83.754000000000019</c:v>
                </c:pt>
                <c:pt idx="1092">
                  <c:v>83.511000000000024</c:v>
                </c:pt>
                <c:pt idx="1093">
                  <c:v>83.268000000000029</c:v>
                </c:pt>
                <c:pt idx="1094">
                  <c:v>83.025000000000034</c:v>
                </c:pt>
                <c:pt idx="1095">
                  <c:v>82.782000000000039</c:v>
                </c:pt>
                <c:pt idx="1096">
                  <c:v>82.539000000000044</c:v>
                </c:pt>
                <c:pt idx="1097">
                  <c:v>82.295999999999992</c:v>
                </c:pt>
                <c:pt idx="1098">
                  <c:v>82.052999999999997</c:v>
                </c:pt>
                <c:pt idx="1099">
                  <c:v>81.81</c:v>
                </c:pt>
                <c:pt idx="1100">
                  <c:v>81.567000000000007</c:v>
                </c:pt>
                <c:pt idx="1101">
                  <c:v>81.324000000000012</c:v>
                </c:pt>
                <c:pt idx="1102">
                  <c:v>81.081000000000017</c:v>
                </c:pt>
                <c:pt idx="1103">
                  <c:v>80.838000000000022</c:v>
                </c:pt>
                <c:pt idx="1104">
                  <c:v>80.595000000000027</c:v>
                </c:pt>
                <c:pt idx="1105">
                  <c:v>80.352000000000032</c:v>
                </c:pt>
                <c:pt idx="1106">
                  <c:v>80.109000000000037</c:v>
                </c:pt>
                <c:pt idx="1107">
                  <c:v>79.866000000000042</c:v>
                </c:pt>
                <c:pt idx="1108">
                  <c:v>79.623000000000047</c:v>
                </c:pt>
                <c:pt idx="1109">
                  <c:v>79.38</c:v>
                </c:pt>
                <c:pt idx="1110">
                  <c:v>79.137</c:v>
                </c:pt>
                <c:pt idx="1111">
                  <c:v>78.894000000000005</c:v>
                </c:pt>
                <c:pt idx="1112">
                  <c:v>78.65100000000001</c:v>
                </c:pt>
                <c:pt idx="1113">
                  <c:v>78.408000000000015</c:v>
                </c:pt>
                <c:pt idx="1114">
                  <c:v>78.16500000000002</c:v>
                </c:pt>
                <c:pt idx="1115">
                  <c:v>77.922000000000025</c:v>
                </c:pt>
                <c:pt idx="1116">
                  <c:v>77.67900000000003</c:v>
                </c:pt>
                <c:pt idx="1117">
                  <c:v>77.436000000000035</c:v>
                </c:pt>
                <c:pt idx="1118">
                  <c:v>77.19300000000004</c:v>
                </c:pt>
                <c:pt idx="1119">
                  <c:v>76.950000000000045</c:v>
                </c:pt>
                <c:pt idx="1120">
                  <c:v>76.706999999999994</c:v>
                </c:pt>
                <c:pt idx="1121">
                  <c:v>76.463999999999999</c:v>
                </c:pt>
                <c:pt idx="1122">
                  <c:v>76.221000000000004</c:v>
                </c:pt>
                <c:pt idx="1123">
                  <c:v>75.978000000000009</c:v>
                </c:pt>
                <c:pt idx="1124">
                  <c:v>75.735000000000014</c:v>
                </c:pt>
                <c:pt idx="1125">
                  <c:v>75.492000000000019</c:v>
                </c:pt>
                <c:pt idx="1126">
                  <c:v>75.249000000000024</c:v>
                </c:pt>
                <c:pt idx="1127">
                  <c:v>75.006000000000029</c:v>
                </c:pt>
                <c:pt idx="1128">
                  <c:v>74.763000000000034</c:v>
                </c:pt>
                <c:pt idx="1129">
                  <c:v>74.520000000000039</c:v>
                </c:pt>
                <c:pt idx="1130">
                  <c:v>74.277000000000044</c:v>
                </c:pt>
                <c:pt idx="1131">
                  <c:v>74.034000000000049</c:v>
                </c:pt>
                <c:pt idx="1132">
                  <c:v>73.790999999999997</c:v>
                </c:pt>
                <c:pt idx="1133">
                  <c:v>73.548000000000002</c:v>
                </c:pt>
                <c:pt idx="1134">
                  <c:v>73.305000000000007</c:v>
                </c:pt>
                <c:pt idx="1135">
                  <c:v>73.062000000000012</c:v>
                </c:pt>
                <c:pt idx="1136">
                  <c:v>72.819000000000017</c:v>
                </c:pt>
                <c:pt idx="1137">
                  <c:v>72.576000000000022</c:v>
                </c:pt>
                <c:pt idx="1138">
                  <c:v>72.333000000000027</c:v>
                </c:pt>
                <c:pt idx="1139">
                  <c:v>72.090000000000032</c:v>
                </c:pt>
                <c:pt idx="1140">
                  <c:v>71.847000000000037</c:v>
                </c:pt>
                <c:pt idx="1141">
                  <c:v>71.604000000000042</c:v>
                </c:pt>
                <c:pt idx="1142">
                  <c:v>71.361000000000047</c:v>
                </c:pt>
                <c:pt idx="1143">
                  <c:v>71.117999999999995</c:v>
                </c:pt>
                <c:pt idx="1144">
                  <c:v>70.875</c:v>
                </c:pt>
                <c:pt idx="1145">
                  <c:v>70.632000000000005</c:v>
                </c:pt>
                <c:pt idx="1146">
                  <c:v>70.38900000000001</c:v>
                </c:pt>
                <c:pt idx="1147">
                  <c:v>70.146000000000015</c:v>
                </c:pt>
                <c:pt idx="1148">
                  <c:v>69.90300000000002</c:v>
                </c:pt>
                <c:pt idx="1149">
                  <c:v>69.660000000000025</c:v>
                </c:pt>
                <c:pt idx="1150">
                  <c:v>69.41700000000003</c:v>
                </c:pt>
                <c:pt idx="1151">
                  <c:v>69.174000000000035</c:v>
                </c:pt>
                <c:pt idx="1152">
                  <c:v>68.93100000000004</c:v>
                </c:pt>
                <c:pt idx="1153">
                  <c:v>68.688000000000045</c:v>
                </c:pt>
                <c:pt idx="1154">
                  <c:v>68.444999999999993</c:v>
                </c:pt>
                <c:pt idx="1155">
                  <c:v>68.201999999999998</c:v>
                </c:pt>
                <c:pt idx="1156">
                  <c:v>67.959000000000003</c:v>
                </c:pt>
                <c:pt idx="1157">
                  <c:v>67.716000000000008</c:v>
                </c:pt>
                <c:pt idx="1158">
                  <c:v>67.473000000000013</c:v>
                </c:pt>
                <c:pt idx="1159">
                  <c:v>67.230000000000018</c:v>
                </c:pt>
                <c:pt idx="1160">
                  <c:v>66.987000000000023</c:v>
                </c:pt>
                <c:pt idx="1161">
                  <c:v>66.744000000000028</c:v>
                </c:pt>
                <c:pt idx="1162">
                  <c:v>66.501000000000033</c:v>
                </c:pt>
                <c:pt idx="1163">
                  <c:v>66.258000000000038</c:v>
                </c:pt>
                <c:pt idx="1164">
                  <c:v>66.015000000000043</c:v>
                </c:pt>
                <c:pt idx="1165">
                  <c:v>65.772000000000048</c:v>
                </c:pt>
                <c:pt idx="1166">
                  <c:v>65.528999999999996</c:v>
                </c:pt>
                <c:pt idx="1167">
                  <c:v>65.286000000000001</c:v>
                </c:pt>
                <c:pt idx="1168">
                  <c:v>65.043000000000006</c:v>
                </c:pt>
                <c:pt idx="1169">
                  <c:v>64.800000000000011</c:v>
                </c:pt>
                <c:pt idx="1170">
                  <c:v>64.557000000000016</c:v>
                </c:pt>
                <c:pt idx="1171">
                  <c:v>64.314000000000021</c:v>
                </c:pt>
                <c:pt idx="1172">
                  <c:v>64.071000000000026</c:v>
                </c:pt>
                <c:pt idx="1173">
                  <c:v>63.828000000000031</c:v>
                </c:pt>
                <c:pt idx="1174">
                  <c:v>63.585000000000036</c:v>
                </c:pt>
                <c:pt idx="1175">
                  <c:v>63.342000000000041</c:v>
                </c:pt>
                <c:pt idx="1176">
                  <c:v>63.099000000000046</c:v>
                </c:pt>
                <c:pt idx="1177">
                  <c:v>62.855999999999995</c:v>
                </c:pt>
                <c:pt idx="1178">
                  <c:v>62.613</c:v>
                </c:pt>
                <c:pt idx="1179">
                  <c:v>62.370000000000005</c:v>
                </c:pt>
                <c:pt idx="1180">
                  <c:v>62.12700000000001</c:v>
                </c:pt>
                <c:pt idx="1181">
                  <c:v>61.884000000000015</c:v>
                </c:pt>
                <c:pt idx="1182">
                  <c:v>61.64100000000002</c:v>
                </c:pt>
                <c:pt idx="1183">
                  <c:v>61.398000000000025</c:v>
                </c:pt>
                <c:pt idx="1184">
                  <c:v>61.15500000000003</c:v>
                </c:pt>
                <c:pt idx="1185">
                  <c:v>60.912000000000035</c:v>
                </c:pt>
                <c:pt idx="1186">
                  <c:v>60.66900000000004</c:v>
                </c:pt>
                <c:pt idx="1187">
                  <c:v>60.426000000000045</c:v>
                </c:pt>
                <c:pt idx="1188">
                  <c:v>60.182999999999993</c:v>
                </c:pt>
                <c:pt idx="1189">
                  <c:v>59.94</c:v>
                </c:pt>
                <c:pt idx="1190">
                  <c:v>59.697000000000003</c:v>
                </c:pt>
                <c:pt idx="1191">
                  <c:v>59.454000000000008</c:v>
                </c:pt>
                <c:pt idx="1192">
                  <c:v>59.211000000000013</c:v>
                </c:pt>
                <c:pt idx="1193">
                  <c:v>58.968000000000018</c:v>
                </c:pt>
                <c:pt idx="1194">
                  <c:v>58.725000000000023</c:v>
                </c:pt>
                <c:pt idx="1195">
                  <c:v>58.482000000000028</c:v>
                </c:pt>
                <c:pt idx="1196">
                  <c:v>58.239000000000033</c:v>
                </c:pt>
                <c:pt idx="1197">
                  <c:v>57.996000000000038</c:v>
                </c:pt>
                <c:pt idx="1198">
                  <c:v>57.753000000000043</c:v>
                </c:pt>
                <c:pt idx="1199">
                  <c:v>57.510000000000048</c:v>
                </c:pt>
                <c:pt idx="1200">
                  <c:v>57.266999999999996</c:v>
                </c:pt>
                <c:pt idx="1201">
                  <c:v>57.024000000000001</c:v>
                </c:pt>
                <c:pt idx="1202">
                  <c:v>56.781000000000006</c:v>
                </c:pt>
                <c:pt idx="1203">
                  <c:v>56.538000000000011</c:v>
                </c:pt>
                <c:pt idx="1204">
                  <c:v>56.295000000000016</c:v>
                </c:pt>
                <c:pt idx="1205">
                  <c:v>56.052000000000021</c:v>
                </c:pt>
                <c:pt idx="1206">
                  <c:v>55.809000000000026</c:v>
                </c:pt>
                <c:pt idx="1207">
                  <c:v>55.566000000000031</c:v>
                </c:pt>
                <c:pt idx="1208">
                  <c:v>55.323000000000036</c:v>
                </c:pt>
                <c:pt idx="1209">
                  <c:v>55.080000000000041</c:v>
                </c:pt>
                <c:pt idx="1210">
                  <c:v>54.837000000000046</c:v>
                </c:pt>
                <c:pt idx="1211">
                  <c:v>54.593999999999994</c:v>
                </c:pt>
                <c:pt idx="1212">
                  <c:v>54.350999999999999</c:v>
                </c:pt>
                <c:pt idx="1213">
                  <c:v>54.108000000000004</c:v>
                </c:pt>
                <c:pt idx="1214">
                  <c:v>53.865000000000009</c:v>
                </c:pt>
                <c:pt idx="1215">
                  <c:v>53.622000000000014</c:v>
                </c:pt>
                <c:pt idx="1216">
                  <c:v>53.379000000000019</c:v>
                </c:pt>
                <c:pt idx="1217">
                  <c:v>53.136000000000024</c:v>
                </c:pt>
                <c:pt idx="1218">
                  <c:v>52.893000000000029</c:v>
                </c:pt>
                <c:pt idx="1219">
                  <c:v>52.650000000000034</c:v>
                </c:pt>
                <c:pt idx="1220">
                  <c:v>52.407000000000039</c:v>
                </c:pt>
                <c:pt idx="1221">
                  <c:v>52.164000000000044</c:v>
                </c:pt>
                <c:pt idx="1222">
                  <c:v>51.921000000000049</c:v>
                </c:pt>
                <c:pt idx="1223">
                  <c:v>51.677999999999997</c:v>
                </c:pt>
                <c:pt idx="1224">
                  <c:v>51.435000000000002</c:v>
                </c:pt>
                <c:pt idx="1225">
                  <c:v>51.192000000000007</c:v>
                </c:pt>
                <c:pt idx="1226">
                  <c:v>50.949000000000012</c:v>
                </c:pt>
                <c:pt idx="1227">
                  <c:v>50.706000000000017</c:v>
                </c:pt>
                <c:pt idx="1228">
                  <c:v>50.463000000000022</c:v>
                </c:pt>
                <c:pt idx="1229">
                  <c:v>50.220000000000027</c:v>
                </c:pt>
                <c:pt idx="1230">
                  <c:v>49.977000000000032</c:v>
                </c:pt>
                <c:pt idx="1231">
                  <c:v>49.734000000000037</c:v>
                </c:pt>
                <c:pt idx="1232">
                  <c:v>49.491000000000042</c:v>
                </c:pt>
                <c:pt idx="1233">
                  <c:v>49.248000000000047</c:v>
                </c:pt>
                <c:pt idx="1234">
                  <c:v>49.004999999999995</c:v>
                </c:pt>
                <c:pt idx="1235">
                  <c:v>48.762</c:v>
                </c:pt>
                <c:pt idx="1236">
                  <c:v>48.519000000000005</c:v>
                </c:pt>
                <c:pt idx="1237">
                  <c:v>48.27600000000001</c:v>
                </c:pt>
                <c:pt idx="1238">
                  <c:v>48.033000000000015</c:v>
                </c:pt>
                <c:pt idx="1239">
                  <c:v>47.79000000000002</c:v>
                </c:pt>
                <c:pt idx="1240">
                  <c:v>47.547000000000025</c:v>
                </c:pt>
                <c:pt idx="1241">
                  <c:v>47.30400000000003</c:v>
                </c:pt>
                <c:pt idx="1242">
                  <c:v>47.061000000000035</c:v>
                </c:pt>
                <c:pt idx="1243">
                  <c:v>46.81800000000004</c:v>
                </c:pt>
                <c:pt idx="1244">
                  <c:v>46.575000000000045</c:v>
                </c:pt>
                <c:pt idx="1245">
                  <c:v>46.331999999999994</c:v>
                </c:pt>
                <c:pt idx="1246">
                  <c:v>46.088999999999999</c:v>
                </c:pt>
                <c:pt idx="1247">
                  <c:v>45.846000000000004</c:v>
                </c:pt>
                <c:pt idx="1248">
                  <c:v>45.603000000000009</c:v>
                </c:pt>
                <c:pt idx="1249">
                  <c:v>45.360000000000014</c:v>
                </c:pt>
                <c:pt idx="1250">
                  <c:v>45.117000000000019</c:v>
                </c:pt>
                <c:pt idx="1251">
                  <c:v>44.874000000000024</c:v>
                </c:pt>
                <c:pt idx="1252">
                  <c:v>44.631000000000029</c:v>
                </c:pt>
                <c:pt idx="1253">
                  <c:v>44.388000000000034</c:v>
                </c:pt>
                <c:pt idx="1254">
                  <c:v>44.145000000000039</c:v>
                </c:pt>
                <c:pt idx="1255">
                  <c:v>43.902000000000044</c:v>
                </c:pt>
                <c:pt idx="1256">
                  <c:v>43.659000000000049</c:v>
                </c:pt>
                <c:pt idx="1257">
                  <c:v>43.415999999999997</c:v>
                </c:pt>
                <c:pt idx="1258">
                  <c:v>43.173000000000002</c:v>
                </c:pt>
                <c:pt idx="1259">
                  <c:v>42.930000000000007</c:v>
                </c:pt>
                <c:pt idx="1260">
                  <c:v>42.687000000000012</c:v>
                </c:pt>
                <c:pt idx="1261">
                  <c:v>42.444000000000017</c:v>
                </c:pt>
                <c:pt idx="1262">
                  <c:v>42.201000000000022</c:v>
                </c:pt>
                <c:pt idx="1263">
                  <c:v>41.958000000000027</c:v>
                </c:pt>
                <c:pt idx="1264">
                  <c:v>41.715000000000032</c:v>
                </c:pt>
                <c:pt idx="1265">
                  <c:v>41.472000000000037</c:v>
                </c:pt>
                <c:pt idx="1266">
                  <c:v>41.229000000000042</c:v>
                </c:pt>
                <c:pt idx="1267">
                  <c:v>40.986000000000047</c:v>
                </c:pt>
                <c:pt idx="1268">
                  <c:v>40.742999999999995</c:v>
                </c:pt>
                <c:pt idx="1269">
                  <c:v>40.5</c:v>
                </c:pt>
                <c:pt idx="1270">
                  <c:v>40.257000000000005</c:v>
                </c:pt>
                <c:pt idx="1271">
                  <c:v>40.01400000000001</c:v>
                </c:pt>
                <c:pt idx="1272">
                  <c:v>39.771000000000015</c:v>
                </c:pt>
                <c:pt idx="1273">
                  <c:v>39.52800000000002</c:v>
                </c:pt>
                <c:pt idx="1274">
                  <c:v>39.285000000000025</c:v>
                </c:pt>
                <c:pt idx="1275">
                  <c:v>39.04200000000003</c:v>
                </c:pt>
                <c:pt idx="1276">
                  <c:v>38.799000000000035</c:v>
                </c:pt>
                <c:pt idx="1277">
                  <c:v>38.55600000000004</c:v>
                </c:pt>
                <c:pt idx="1278">
                  <c:v>38.313000000000045</c:v>
                </c:pt>
                <c:pt idx="1279">
                  <c:v>38.07000000000005</c:v>
                </c:pt>
                <c:pt idx="1280">
                  <c:v>37.826999999999998</c:v>
                </c:pt>
                <c:pt idx="1281">
                  <c:v>37.584000000000003</c:v>
                </c:pt>
                <c:pt idx="1282">
                  <c:v>37.341000000000008</c:v>
                </c:pt>
                <c:pt idx="1283">
                  <c:v>37.098000000000013</c:v>
                </c:pt>
                <c:pt idx="1284">
                  <c:v>36.855000000000018</c:v>
                </c:pt>
                <c:pt idx="1285">
                  <c:v>36.612000000000023</c:v>
                </c:pt>
                <c:pt idx="1286">
                  <c:v>36.369000000000028</c:v>
                </c:pt>
                <c:pt idx="1287">
                  <c:v>36.126000000000033</c:v>
                </c:pt>
                <c:pt idx="1288">
                  <c:v>35.883000000000038</c:v>
                </c:pt>
                <c:pt idx="1289">
                  <c:v>35.640000000000043</c:v>
                </c:pt>
                <c:pt idx="1290">
                  <c:v>35.397000000000048</c:v>
                </c:pt>
                <c:pt idx="1291">
                  <c:v>35.153999999999996</c:v>
                </c:pt>
                <c:pt idx="1292">
                  <c:v>34.911000000000001</c:v>
                </c:pt>
                <c:pt idx="1293">
                  <c:v>34.668000000000006</c:v>
                </c:pt>
                <c:pt idx="1294">
                  <c:v>34.425000000000011</c:v>
                </c:pt>
                <c:pt idx="1295">
                  <c:v>34.182000000000016</c:v>
                </c:pt>
                <c:pt idx="1296">
                  <c:v>33.939000000000021</c:v>
                </c:pt>
                <c:pt idx="1297">
                  <c:v>33.696000000000026</c:v>
                </c:pt>
                <c:pt idx="1298">
                  <c:v>33.453000000000031</c:v>
                </c:pt>
                <c:pt idx="1299">
                  <c:v>33.210000000000036</c:v>
                </c:pt>
                <c:pt idx="1300">
                  <c:v>32.967000000000041</c:v>
                </c:pt>
                <c:pt idx="1301">
                  <c:v>32.724000000000046</c:v>
                </c:pt>
                <c:pt idx="1302">
                  <c:v>32.480999999999995</c:v>
                </c:pt>
                <c:pt idx="1303">
                  <c:v>32.238</c:v>
                </c:pt>
                <c:pt idx="1304">
                  <c:v>31.995000000000005</c:v>
                </c:pt>
                <c:pt idx="1305">
                  <c:v>31.75200000000001</c:v>
                </c:pt>
                <c:pt idx="1306">
                  <c:v>31.509000000000015</c:v>
                </c:pt>
                <c:pt idx="1307">
                  <c:v>31.26600000000002</c:v>
                </c:pt>
                <c:pt idx="1308">
                  <c:v>31.023000000000025</c:v>
                </c:pt>
                <c:pt idx="1309">
                  <c:v>30.78000000000003</c:v>
                </c:pt>
                <c:pt idx="1310">
                  <c:v>30.537000000000035</c:v>
                </c:pt>
                <c:pt idx="1311">
                  <c:v>30.29400000000004</c:v>
                </c:pt>
                <c:pt idx="1312">
                  <c:v>30.051000000000045</c:v>
                </c:pt>
                <c:pt idx="1313">
                  <c:v>29.80800000000005</c:v>
                </c:pt>
                <c:pt idx="1314">
                  <c:v>29.564999999999998</c:v>
                </c:pt>
                <c:pt idx="1315">
                  <c:v>29.322000000000003</c:v>
                </c:pt>
                <c:pt idx="1316">
                  <c:v>29.079000000000008</c:v>
                </c:pt>
                <c:pt idx="1317">
                  <c:v>28.836000000000013</c:v>
                </c:pt>
                <c:pt idx="1318">
                  <c:v>28.593000000000018</c:v>
                </c:pt>
                <c:pt idx="1319">
                  <c:v>28.350000000000023</c:v>
                </c:pt>
                <c:pt idx="1320">
                  <c:v>28.107000000000028</c:v>
                </c:pt>
                <c:pt idx="1321">
                  <c:v>27.864000000000033</c:v>
                </c:pt>
                <c:pt idx="1322">
                  <c:v>27.621000000000038</c:v>
                </c:pt>
                <c:pt idx="1323">
                  <c:v>27.378000000000043</c:v>
                </c:pt>
                <c:pt idx="1324">
                  <c:v>27.135000000000048</c:v>
                </c:pt>
                <c:pt idx="1325">
                  <c:v>26.891999999999996</c:v>
                </c:pt>
                <c:pt idx="1326">
                  <c:v>26.649000000000001</c:v>
                </c:pt>
                <c:pt idx="1327">
                  <c:v>26.406000000000006</c:v>
                </c:pt>
                <c:pt idx="1328">
                  <c:v>26.163000000000011</c:v>
                </c:pt>
                <c:pt idx="1329">
                  <c:v>25.920000000000016</c:v>
                </c:pt>
                <c:pt idx="1330">
                  <c:v>25.677000000000021</c:v>
                </c:pt>
                <c:pt idx="1331">
                  <c:v>25.434000000000026</c:v>
                </c:pt>
                <c:pt idx="1332">
                  <c:v>25.191000000000031</c:v>
                </c:pt>
                <c:pt idx="1333">
                  <c:v>24.948000000000036</c:v>
                </c:pt>
                <c:pt idx="1334">
                  <c:v>24.705000000000041</c:v>
                </c:pt>
                <c:pt idx="1335">
                  <c:v>24.462000000000046</c:v>
                </c:pt>
                <c:pt idx="1336">
                  <c:v>24.218999999999994</c:v>
                </c:pt>
                <c:pt idx="1337">
                  <c:v>23.975999999999999</c:v>
                </c:pt>
                <c:pt idx="1338">
                  <c:v>23.733000000000004</c:v>
                </c:pt>
                <c:pt idx="1339">
                  <c:v>23.490000000000009</c:v>
                </c:pt>
                <c:pt idx="1340">
                  <c:v>23.247000000000014</c:v>
                </c:pt>
                <c:pt idx="1341">
                  <c:v>23.004000000000019</c:v>
                </c:pt>
                <c:pt idx="1342">
                  <c:v>22.761000000000024</c:v>
                </c:pt>
                <c:pt idx="1343">
                  <c:v>22.518000000000029</c:v>
                </c:pt>
                <c:pt idx="1344">
                  <c:v>22.275000000000034</c:v>
                </c:pt>
                <c:pt idx="1345">
                  <c:v>22.032000000000039</c:v>
                </c:pt>
                <c:pt idx="1346">
                  <c:v>21.789000000000044</c:v>
                </c:pt>
                <c:pt idx="1347">
                  <c:v>21.546000000000049</c:v>
                </c:pt>
                <c:pt idx="1348">
                  <c:v>21.302999999999997</c:v>
                </c:pt>
                <c:pt idx="1349">
                  <c:v>21.060000000000002</c:v>
                </c:pt>
                <c:pt idx="1350">
                  <c:v>20.817000000000007</c:v>
                </c:pt>
                <c:pt idx="1351">
                  <c:v>20.574000000000012</c:v>
                </c:pt>
                <c:pt idx="1352">
                  <c:v>20.331000000000017</c:v>
                </c:pt>
                <c:pt idx="1353">
                  <c:v>20.088000000000022</c:v>
                </c:pt>
                <c:pt idx="1354">
                  <c:v>19.845000000000027</c:v>
                </c:pt>
                <c:pt idx="1355">
                  <c:v>19.602000000000032</c:v>
                </c:pt>
                <c:pt idx="1356">
                  <c:v>19.359000000000037</c:v>
                </c:pt>
                <c:pt idx="1357">
                  <c:v>19.116000000000042</c:v>
                </c:pt>
                <c:pt idx="1358">
                  <c:v>18.873000000000047</c:v>
                </c:pt>
                <c:pt idx="1359">
                  <c:v>18.629999999999995</c:v>
                </c:pt>
                <c:pt idx="1360">
                  <c:v>18.387</c:v>
                </c:pt>
                <c:pt idx="1361">
                  <c:v>18.144000000000005</c:v>
                </c:pt>
                <c:pt idx="1362">
                  <c:v>17.90100000000001</c:v>
                </c:pt>
                <c:pt idx="1363">
                  <c:v>17.658000000000015</c:v>
                </c:pt>
                <c:pt idx="1364">
                  <c:v>17.41500000000002</c:v>
                </c:pt>
                <c:pt idx="1365">
                  <c:v>17.172000000000025</c:v>
                </c:pt>
                <c:pt idx="1366">
                  <c:v>16.92900000000003</c:v>
                </c:pt>
                <c:pt idx="1367">
                  <c:v>16.686000000000035</c:v>
                </c:pt>
                <c:pt idx="1368">
                  <c:v>16.44300000000004</c:v>
                </c:pt>
                <c:pt idx="1369">
                  <c:v>16.200000000000045</c:v>
                </c:pt>
                <c:pt idx="1370">
                  <c:v>15.95700000000005</c:v>
                </c:pt>
                <c:pt idx="1371">
                  <c:v>15.713999999999999</c:v>
                </c:pt>
                <c:pt idx="1372">
                  <c:v>15.471000000000004</c:v>
                </c:pt>
                <c:pt idx="1373">
                  <c:v>15.228000000000009</c:v>
                </c:pt>
                <c:pt idx="1374">
                  <c:v>14.985000000000014</c:v>
                </c:pt>
                <c:pt idx="1375">
                  <c:v>14.742000000000019</c:v>
                </c:pt>
                <c:pt idx="1376">
                  <c:v>14.499000000000024</c:v>
                </c:pt>
                <c:pt idx="1377">
                  <c:v>14.256000000000029</c:v>
                </c:pt>
                <c:pt idx="1378">
                  <c:v>14.013000000000034</c:v>
                </c:pt>
                <c:pt idx="1379">
                  <c:v>13.770000000000039</c:v>
                </c:pt>
                <c:pt idx="1380">
                  <c:v>13.527000000000044</c:v>
                </c:pt>
                <c:pt idx="1381">
                  <c:v>13.284000000000049</c:v>
                </c:pt>
                <c:pt idx="1382">
                  <c:v>13.040999999999997</c:v>
                </c:pt>
                <c:pt idx="1383">
                  <c:v>12.798000000000002</c:v>
                </c:pt>
                <c:pt idx="1384">
                  <c:v>12.555000000000007</c:v>
                </c:pt>
                <c:pt idx="1385">
                  <c:v>12.312000000000012</c:v>
                </c:pt>
                <c:pt idx="1386">
                  <c:v>12.069000000000017</c:v>
                </c:pt>
                <c:pt idx="1387">
                  <c:v>11.826000000000022</c:v>
                </c:pt>
                <c:pt idx="1388">
                  <c:v>11.583000000000027</c:v>
                </c:pt>
                <c:pt idx="1389">
                  <c:v>11.340000000000032</c:v>
                </c:pt>
                <c:pt idx="1390">
                  <c:v>11.097000000000037</c:v>
                </c:pt>
                <c:pt idx="1391">
                  <c:v>10.854000000000042</c:v>
                </c:pt>
                <c:pt idx="1392">
                  <c:v>10.611000000000047</c:v>
                </c:pt>
                <c:pt idx="1393">
                  <c:v>10.367999999999995</c:v>
                </c:pt>
                <c:pt idx="1394">
                  <c:v>10.125</c:v>
                </c:pt>
                <c:pt idx="1395">
                  <c:v>9.882000000000005</c:v>
                </c:pt>
                <c:pt idx="1396">
                  <c:v>9.63900000000001</c:v>
                </c:pt>
                <c:pt idx="1397">
                  <c:v>9.396000000000015</c:v>
                </c:pt>
                <c:pt idx="1398">
                  <c:v>9.15300000000002</c:v>
                </c:pt>
                <c:pt idx="1399">
                  <c:v>8.910000000000025</c:v>
                </c:pt>
                <c:pt idx="1400">
                  <c:v>8.66700000000003</c:v>
                </c:pt>
                <c:pt idx="1401">
                  <c:v>8.424000000000035</c:v>
                </c:pt>
                <c:pt idx="1402">
                  <c:v>8.18100000000004</c:v>
                </c:pt>
                <c:pt idx="1403">
                  <c:v>7.938000000000045</c:v>
                </c:pt>
                <c:pt idx="1404">
                  <c:v>7.69500000000005</c:v>
                </c:pt>
                <c:pt idx="1405">
                  <c:v>7.4519999999999982</c:v>
                </c:pt>
                <c:pt idx="1406">
                  <c:v>7.2090000000000032</c:v>
                </c:pt>
                <c:pt idx="1407">
                  <c:v>6.9660000000000082</c:v>
                </c:pt>
                <c:pt idx="1408">
                  <c:v>6.7230000000000132</c:v>
                </c:pt>
                <c:pt idx="1409">
                  <c:v>6.4800000000000182</c:v>
                </c:pt>
                <c:pt idx="1410">
                  <c:v>6.2370000000000232</c:v>
                </c:pt>
                <c:pt idx="1411">
                  <c:v>5.9940000000000282</c:v>
                </c:pt>
                <c:pt idx="1412">
                  <c:v>5.7510000000000332</c:v>
                </c:pt>
                <c:pt idx="1413">
                  <c:v>5.5080000000000382</c:v>
                </c:pt>
                <c:pt idx="1414">
                  <c:v>5.2650000000000432</c:v>
                </c:pt>
                <c:pt idx="1415">
                  <c:v>5.0220000000000482</c:v>
                </c:pt>
                <c:pt idx="1416">
                  <c:v>4.7789999999999964</c:v>
                </c:pt>
                <c:pt idx="1417">
                  <c:v>4.5360000000000014</c:v>
                </c:pt>
                <c:pt idx="1418">
                  <c:v>4.2930000000000064</c:v>
                </c:pt>
                <c:pt idx="1419">
                  <c:v>4.0500000000000114</c:v>
                </c:pt>
                <c:pt idx="1420">
                  <c:v>3.8070000000000164</c:v>
                </c:pt>
                <c:pt idx="1421">
                  <c:v>3.5640000000000214</c:v>
                </c:pt>
                <c:pt idx="1422">
                  <c:v>3.3210000000000264</c:v>
                </c:pt>
                <c:pt idx="1423">
                  <c:v>3.0780000000000314</c:v>
                </c:pt>
                <c:pt idx="1424">
                  <c:v>2.8350000000000364</c:v>
                </c:pt>
                <c:pt idx="1425">
                  <c:v>2.5920000000000414</c:v>
                </c:pt>
                <c:pt idx="1426">
                  <c:v>2.3490000000000464</c:v>
                </c:pt>
                <c:pt idx="1427">
                  <c:v>2.1059999999999945</c:v>
                </c:pt>
                <c:pt idx="1428">
                  <c:v>1.8629999999999995</c:v>
                </c:pt>
                <c:pt idx="1429">
                  <c:v>1.6200000000000045</c:v>
                </c:pt>
                <c:pt idx="1430">
                  <c:v>1.3770000000000095</c:v>
                </c:pt>
                <c:pt idx="1431">
                  <c:v>1.1340000000000146</c:v>
                </c:pt>
                <c:pt idx="1432">
                  <c:v>0.89100000000001955</c:v>
                </c:pt>
                <c:pt idx="1433">
                  <c:v>0.64800000000002456</c:v>
                </c:pt>
                <c:pt idx="1434">
                  <c:v>0.40500000000002956</c:v>
                </c:pt>
                <c:pt idx="1435">
                  <c:v>0.16200000000003456</c:v>
                </c:pt>
                <c:pt idx="1436">
                  <c:v>-8.0999999999960437E-2</c:v>
                </c:pt>
                <c:pt idx="1437">
                  <c:v>-0.32399999999995543</c:v>
                </c:pt>
                <c:pt idx="1438">
                  <c:v>-0.56699999999995043</c:v>
                </c:pt>
                <c:pt idx="1439">
                  <c:v>-0.81000000000000227</c:v>
                </c:pt>
                <c:pt idx="1440">
                  <c:v>-1.0529999999999973</c:v>
                </c:pt>
                <c:pt idx="1441">
                  <c:v>-1.2959999999999923</c:v>
                </c:pt>
                <c:pt idx="1442">
                  <c:v>-1.5389999999999873</c:v>
                </c:pt>
                <c:pt idx="1443">
                  <c:v>-1.7819999999999823</c:v>
                </c:pt>
                <c:pt idx="1444">
                  <c:v>-2.0249999999999773</c:v>
                </c:pt>
                <c:pt idx="1445">
                  <c:v>-2.2679999999999723</c:v>
                </c:pt>
                <c:pt idx="1446">
                  <c:v>-2.5109999999999673</c:v>
                </c:pt>
                <c:pt idx="1447">
                  <c:v>-2.7539999999999623</c:v>
                </c:pt>
                <c:pt idx="1448">
                  <c:v>-2.9969999999999573</c:v>
                </c:pt>
                <c:pt idx="1449">
                  <c:v>-3.2399999999999523</c:v>
                </c:pt>
                <c:pt idx="1450">
                  <c:v>-3.4830000000000041</c:v>
                </c:pt>
                <c:pt idx="1451">
                  <c:v>-3.7259999999999991</c:v>
                </c:pt>
                <c:pt idx="1452">
                  <c:v>-3.9689999999999941</c:v>
                </c:pt>
                <c:pt idx="1453">
                  <c:v>-4.2119999999999891</c:v>
                </c:pt>
                <c:pt idx="1454">
                  <c:v>-4.4549999999999841</c:v>
                </c:pt>
                <c:pt idx="1455">
                  <c:v>-4.6979999999999791</c:v>
                </c:pt>
                <c:pt idx="1456">
                  <c:v>-4.9409999999999741</c:v>
                </c:pt>
                <c:pt idx="1457">
                  <c:v>-5.1839999999999691</c:v>
                </c:pt>
                <c:pt idx="1458">
                  <c:v>-5.4269999999999641</c:v>
                </c:pt>
                <c:pt idx="1459">
                  <c:v>-5.6699999999999591</c:v>
                </c:pt>
                <c:pt idx="1460">
                  <c:v>-5.9129999999999541</c:v>
                </c:pt>
                <c:pt idx="1461">
                  <c:v>-6.1559999999999491</c:v>
                </c:pt>
                <c:pt idx="1462">
                  <c:v>-6.3990000000000009</c:v>
                </c:pt>
                <c:pt idx="1463">
                  <c:v>-6.6419999999999959</c:v>
                </c:pt>
                <c:pt idx="1464">
                  <c:v>-6.8849999999999909</c:v>
                </c:pt>
                <c:pt idx="1465">
                  <c:v>-7.1279999999999859</c:v>
                </c:pt>
                <c:pt idx="1466">
                  <c:v>-7.3709999999999809</c:v>
                </c:pt>
                <c:pt idx="1467">
                  <c:v>-7.6139999999999759</c:v>
                </c:pt>
                <c:pt idx="1468">
                  <c:v>-7.8569999999999709</c:v>
                </c:pt>
                <c:pt idx="1469">
                  <c:v>-8.0999999999999659</c:v>
                </c:pt>
                <c:pt idx="1470">
                  <c:v>-8.3429999999999609</c:v>
                </c:pt>
                <c:pt idx="1471">
                  <c:v>-8.5859999999999559</c:v>
                </c:pt>
                <c:pt idx="1472">
                  <c:v>-8.8289999999999509</c:v>
                </c:pt>
                <c:pt idx="1473">
                  <c:v>-9.0720000000000027</c:v>
                </c:pt>
                <c:pt idx="1474">
                  <c:v>-9.3149999999999977</c:v>
                </c:pt>
                <c:pt idx="1475">
                  <c:v>-9.5579999999999927</c:v>
                </c:pt>
                <c:pt idx="1476">
                  <c:v>-9.8009999999999877</c:v>
                </c:pt>
                <c:pt idx="1477">
                  <c:v>-10.043999999999983</c:v>
                </c:pt>
                <c:pt idx="1478">
                  <c:v>-10.286999999999978</c:v>
                </c:pt>
                <c:pt idx="1479">
                  <c:v>-10.529999999999973</c:v>
                </c:pt>
                <c:pt idx="1480">
                  <c:v>-10.772999999999968</c:v>
                </c:pt>
                <c:pt idx="1481">
                  <c:v>-11.015999999999963</c:v>
                </c:pt>
                <c:pt idx="1482">
                  <c:v>-11.258999999999958</c:v>
                </c:pt>
                <c:pt idx="1483">
                  <c:v>-11.501999999999953</c:v>
                </c:pt>
                <c:pt idx="1484">
                  <c:v>-11.745000000000005</c:v>
                </c:pt>
                <c:pt idx="1485">
                  <c:v>-11.988</c:v>
                </c:pt>
                <c:pt idx="1486">
                  <c:v>-12.230999999999995</c:v>
                </c:pt>
                <c:pt idx="1487">
                  <c:v>-12.47399999999999</c:v>
                </c:pt>
                <c:pt idx="1488">
                  <c:v>-12.716999999999985</c:v>
                </c:pt>
                <c:pt idx="1489">
                  <c:v>-12.95999999999998</c:v>
                </c:pt>
                <c:pt idx="1490">
                  <c:v>-13.202999999999975</c:v>
                </c:pt>
                <c:pt idx="1491">
                  <c:v>-13.44599999999997</c:v>
                </c:pt>
                <c:pt idx="1492">
                  <c:v>-13.688999999999965</c:v>
                </c:pt>
                <c:pt idx="1493">
                  <c:v>-13.93199999999996</c:v>
                </c:pt>
                <c:pt idx="1494">
                  <c:v>-14.174999999999955</c:v>
                </c:pt>
                <c:pt idx="1495">
                  <c:v>-14.41799999999995</c:v>
                </c:pt>
                <c:pt idx="1496">
                  <c:v>-14.661000000000001</c:v>
                </c:pt>
                <c:pt idx="1497">
                  <c:v>-14.903999999999996</c:v>
                </c:pt>
                <c:pt idx="1498">
                  <c:v>-15.146999999999991</c:v>
                </c:pt>
                <c:pt idx="1499">
                  <c:v>-15.389999999999986</c:v>
                </c:pt>
                <c:pt idx="1500">
                  <c:v>-15.632999999999981</c:v>
                </c:pt>
                <c:pt idx="1501">
                  <c:v>-15.875999999999976</c:v>
                </c:pt>
                <c:pt idx="1502">
                  <c:v>-16.118999999999971</c:v>
                </c:pt>
                <c:pt idx="1503">
                  <c:v>-16.361999999999966</c:v>
                </c:pt>
                <c:pt idx="1504">
                  <c:v>-16.604999999999961</c:v>
                </c:pt>
                <c:pt idx="1505">
                  <c:v>-16.847999999999956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C-41F1-AF47-559410F2B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766063"/>
        <c:axId val="110673583"/>
      </c:lineChart>
      <c:catAx>
        <c:axId val="1705766063"/>
        <c:scaling>
          <c:orientation val="minMax"/>
        </c:scaling>
        <c:delete val="1"/>
        <c:axPos val="b"/>
        <c:majorTickMark val="none"/>
        <c:minorTickMark val="none"/>
        <c:tickLblPos val="nextTo"/>
        <c:crossAx val="110673583"/>
        <c:crosses val="autoZero"/>
        <c:auto val="1"/>
        <c:lblAlgn val="ctr"/>
        <c:lblOffset val="100"/>
        <c:noMultiLvlLbl val="0"/>
      </c:catAx>
      <c:valAx>
        <c:axId val="11067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76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Sheet2!$AZ$28:$AZ$1533</c:f>
              <c:numCache>
                <c:formatCode>General</c:formatCode>
                <c:ptCount val="1506"/>
                <c:pt idx="0">
                  <c:v>-0.86700000000001864</c:v>
                </c:pt>
                <c:pt idx="1">
                  <c:v>-0.62400000000002365</c:v>
                </c:pt>
                <c:pt idx="2">
                  <c:v>-0.38100000000002865</c:v>
                </c:pt>
                <c:pt idx="3">
                  <c:v>-0.13800000000003365</c:v>
                </c:pt>
                <c:pt idx="4">
                  <c:v>0.10499999999996135</c:v>
                </c:pt>
                <c:pt idx="5">
                  <c:v>0.34800000000001319</c:v>
                </c:pt>
                <c:pt idx="6">
                  <c:v>0.59100000000000819</c:v>
                </c:pt>
                <c:pt idx="7">
                  <c:v>0.83400000000000318</c:v>
                </c:pt>
                <c:pt idx="8">
                  <c:v>1.0769999999999982</c:v>
                </c:pt>
                <c:pt idx="9">
                  <c:v>1.3199999999999932</c:v>
                </c:pt>
                <c:pt idx="10">
                  <c:v>1.5629999999999882</c:v>
                </c:pt>
                <c:pt idx="11">
                  <c:v>1.8059999999999832</c:v>
                </c:pt>
                <c:pt idx="12">
                  <c:v>2.0489999999999782</c:v>
                </c:pt>
                <c:pt idx="13">
                  <c:v>2.2919999999999732</c:v>
                </c:pt>
                <c:pt idx="14">
                  <c:v>2.5349999999999682</c:v>
                </c:pt>
                <c:pt idx="15">
                  <c:v>2.7779999999999632</c:v>
                </c:pt>
                <c:pt idx="16">
                  <c:v>3.0209999999999582</c:v>
                </c:pt>
                <c:pt idx="17">
                  <c:v>3.26400000000001</c:v>
                </c:pt>
                <c:pt idx="18">
                  <c:v>3.507000000000005</c:v>
                </c:pt>
                <c:pt idx="19">
                  <c:v>3.75</c:v>
                </c:pt>
                <c:pt idx="20">
                  <c:v>3.992999999999995</c:v>
                </c:pt>
                <c:pt idx="21">
                  <c:v>4.23599999999999</c:v>
                </c:pt>
                <c:pt idx="22">
                  <c:v>4.478999999999985</c:v>
                </c:pt>
                <c:pt idx="23">
                  <c:v>4.72199999999998</c:v>
                </c:pt>
                <c:pt idx="24">
                  <c:v>4.964999999999975</c:v>
                </c:pt>
                <c:pt idx="25">
                  <c:v>5.20799999999997</c:v>
                </c:pt>
                <c:pt idx="26">
                  <c:v>5.450999999999965</c:v>
                </c:pt>
                <c:pt idx="27">
                  <c:v>5.69399999999996</c:v>
                </c:pt>
                <c:pt idx="28">
                  <c:v>5.9370000000000118</c:v>
                </c:pt>
                <c:pt idx="29">
                  <c:v>6.1800000000000068</c:v>
                </c:pt>
                <c:pt idx="30">
                  <c:v>6.4230000000000018</c:v>
                </c:pt>
                <c:pt idx="31">
                  <c:v>6.6659999999999968</c:v>
                </c:pt>
                <c:pt idx="32">
                  <c:v>6.9089999999999918</c:v>
                </c:pt>
                <c:pt idx="33">
                  <c:v>7.1519999999999868</c:v>
                </c:pt>
                <c:pt idx="34">
                  <c:v>7.3949999999999818</c:v>
                </c:pt>
                <c:pt idx="35">
                  <c:v>7.6379999999999768</c:v>
                </c:pt>
                <c:pt idx="36">
                  <c:v>7.8809999999999718</c:v>
                </c:pt>
                <c:pt idx="37">
                  <c:v>-2.8760000000000332</c:v>
                </c:pt>
                <c:pt idx="38">
                  <c:v>-2.6330000000000382</c:v>
                </c:pt>
                <c:pt idx="39">
                  <c:v>-2.3899999999999864</c:v>
                </c:pt>
                <c:pt idx="40">
                  <c:v>-2.1469999999999914</c:v>
                </c:pt>
                <c:pt idx="41">
                  <c:v>-1.9039999999999964</c:v>
                </c:pt>
                <c:pt idx="42">
                  <c:v>-1.6610000000000014</c:v>
                </c:pt>
                <c:pt idx="43">
                  <c:v>-1.4180000000000064</c:v>
                </c:pt>
                <c:pt idx="44">
                  <c:v>-1.1750000000000114</c:v>
                </c:pt>
                <c:pt idx="45">
                  <c:v>-0.93200000000001637</c:v>
                </c:pt>
                <c:pt idx="46">
                  <c:v>-0.68900000000002137</c:v>
                </c:pt>
                <c:pt idx="47">
                  <c:v>-0.44600000000002638</c:v>
                </c:pt>
                <c:pt idx="48">
                  <c:v>-0.20300000000003138</c:v>
                </c:pt>
                <c:pt idx="49">
                  <c:v>3.999999999996362E-2</c:v>
                </c:pt>
                <c:pt idx="50">
                  <c:v>0.28299999999995862</c:v>
                </c:pt>
                <c:pt idx="51">
                  <c:v>0.52600000000001046</c:v>
                </c:pt>
                <c:pt idx="52">
                  <c:v>0.76900000000000546</c:v>
                </c:pt>
                <c:pt idx="53">
                  <c:v>1.0120000000000005</c:v>
                </c:pt>
                <c:pt idx="54">
                  <c:v>1.2549999999999955</c:v>
                </c:pt>
                <c:pt idx="55">
                  <c:v>1.4979999999999905</c:v>
                </c:pt>
                <c:pt idx="56">
                  <c:v>1.7409999999999854</c:v>
                </c:pt>
                <c:pt idx="57">
                  <c:v>1.9839999999999804</c:v>
                </c:pt>
                <c:pt idx="58">
                  <c:v>2.2269999999999754</c:v>
                </c:pt>
                <c:pt idx="59">
                  <c:v>2.4699999999999704</c:v>
                </c:pt>
                <c:pt idx="60">
                  <c:v>2.7129999999999654</c:v>
                </c:pt>
                <c:pt idx="61">
                  <c:v>2.9559999999999604</c:v>
                </c:pt>
                <c:pt idx="62">
                  <c:v>3.1990000000000123</c:v>
                </c:pt>
                <c:pt idx="63">
                  <c:v>3.4420000000000073</c:v>
                </c:pt>
                <c:pt idx="64">
                  <c:v>3.6850000000000023</c:v>
                </c:pt>
                <c:pt idx="65">
                  <c:v>3.9279999999999973</c:v>
                </c:pt>
                <c:pt idx="66">
                  <c:v>4.1709999999999923</c:v>
                </c:pt>
                <c:pt idx="67">
                  <c:v>4.4139999999999873</c:v>
                </c:pt>
                <c:pt idx="68">
                  <c:v>4.6569999999999823</c:v>
                </c:pt>
                <c:pt idx="69">
                  <c:v>4.8999999999999773</c:v>
                </c:pt>
                <c:pt idx="70">
                  <c:v>5.1429999999999723</c:v>
                </c:pt>
                <c:pt idx="71">
                  <c:v>5.3859999999999673</c:v>
                </c:pt>
                <c:pt idx="72">
                  <c:v>5.6289999999999623</c:v>
                </c:pt>
                <c:pt idx="73">
                  <c:v>5.8719999999999573</c:v>
                </c:pt>
                <c:pt idx="74">
                  <c:v>6.1150000000000091</c:v>
                </c:pt>
                <c:pt idx="75">
                  <c:v>6.3580000000000041</c:v>
                </c:pt>
                <c:pt idx="76">
                  <c:v>6.6009999999999991</c:v>
                </c:pt>
                <c:pt idx="77">
                  <c:v>6.8439999999999941</c:v>
                </c:pt>
                <c:pt idx="78">
                  <c:v>7.0869999999999891</c:v>
                </c:pt>
                <c:pt idx="79">
                  <c:v>7.3299999999999841</c:v>
                </c:pt>
                <c:pt idx="80">
                  <c:v>7.5729999999999791</c:v>
                </c:pt>
                <c:pt idx="81">
                  <c:v>7.8159999999999741</c:v>
                </c:pt>
                <c:pt idx="82">
                  <c:v>8.0589999999999691</c:v>
                </c:pt>
                <c:pt idx="83">
                  <c:v>8.3019999999999641</c:v>
                </c:pt>
                <c:pt idx="84">
                  <c:v>8.5449999999999591</c:v>
                </c:pt>
                <c:pt idx="85">
                  <c:v>-2.2119999999999891</c:v>
                </c:pt>
                <c:pt idx="86">
                  <c:v>-1.9689999999999941</c:v>
                </c:pt>
                <c:pt idx="87">
                  <c:v>-1.7259999999999991</c:v>
                </c:pt>
                <c:pt idx="88">
                  <c:v>-1.4830000000000041</c:v>
                </c:pt>
                <c:pt idx="89">
                  <c:v>-1.2400000000000091</c:v>
                </c:pt>
                <c:pt idx="90">
                  <c:v>-0.9970000000000141</c:v>
                </c:pt>
                <c:pt idx="91">
                  <c:v>-0.7540000000000191</c:v>
                </c:pt>
                <c:pt idx="92">
                  <c:v>-0.5110000000000241</c:v>
                </c:pt>
                <c:pt idx="93">
                  <c:v>-0.2680000000000291</c:v>
                </c:pt>
                <c:pt idx="94">
                  <c:v>-2.5000000000034106E-2</c:v>
                </c:pt>
                <c:pt idx="95">
                  <c:v>0.21799999999996089</c:v>
                </c:pt>
                <c:pt idx="96">
                  <c:v>0.46100000000001273</c:v>
                </c:pt>
                <c:pt idx="97">
                  <c:v>0.70400000000000773</c:v>
                </c:pt>
                <c:pt idx="98">
                  <c:v>0.94700000000000273</c:v>
                </c:pt>
                <c:pt idx="99">
                  <c:v>1.1899999999999977</c:v>
                </c:pt>
                <c:pt idx="100">
                  <c:v>1.4329999999999927</c:v>
                </c:pt>
                <c:pt idx="101">
                  <c:v>1.6759999999999877</c:v>
                </c:pt>
                <c:pt idx="102">
                  <c:v>1.9189999999999827</c:v>
                </c:pt>
                <c:pt idx="103">
                  <c:v>2.1619999999999777</c:v>
                </c:pt>
                <c:pt idx="104">
                  <c:v>2.4049999999999727</c:v>
                </c:pt>
                <c:pt idx="105">
                  <c:v>2.6479999999999677</c:v>
                </c:pt>
                <c:pt idx="106">
                  <c:v>2.8909999999999627</c:v>
                </c:pt>
                <c:pt idx="107">
                  <c:v>3.1340000000000146</c:v>
                </c:pt>
                <c:pt idx="108">
                  <c:v>3.3770000000000095</c:v>
                </c:pt>
                <c:pt idx="109">
                  <c:v>3.6200000000000045</c:v>
                </c:pt>
                <c:pt idx="110">
                  <c:v>3.8629999999999995</c:v>
                </c:pt>
                <c:pt idx="111">
                  <c:v>4.1059999999999945</c:v>
                </c:pt>
                <c:pt idx="112">
                  <c:v>4.3489999999999895</c:v>
                </c:pt>
                <c:pt idx="113">
                  <c:v>4.5919999999999845</c:v>
                </c:pt>
                <c:pt idx="114">
                  <c:v>4.8349999999999795</c:v>
                </c:pt>
                <c:pt idx="115">
                  <c:v>5.0779999999999745</c:v>
                </c:pt>
                <c:pt idx="116">
                  <c:v>5.3209999999999695</c:v>
                </c:pt>
                <c:pt idx="117">
                  <c:v>5.5639999999999645</c:v>
                </c:pt>
                <c:pt idx="118">
                  <c:v>5.8069999999999595</c:v>
                </c:pt>
                <c:pt idx="119">
                  <c:v>6.0500000000000114</c:v>
                </c:pt>
                <c:pt idx="120">
                  <c:v>6.2930000000000064</c:v>
                </c:pt>
                <c:pt idx="121">
                  <c:v>6.5360000000000014</c:v>
                </c:pt>
                <c:pt idx="122">
                  <c:v>6.7789999999999964</c:v>
                </c:pt>
                <c:pt idx="123">
                  <c:v>7.0219999999999914</c:v>
                </c:pt>
                <c:pt idx="124">
                  <c:v>7.2649999999999864</c:v>
                </c:pt>
                <c:pt idx="125">
                  <c:v>7.5079999999999814</c:v>
                </c:pt>
                <c:pt idx="126">
                  <c:v>7.7509999999999764</c:v>
                </c:pt>
                <c:pt idx="127">
                  <c:v>7.9939999999999714</c:v>
                </c:pt>
                <c:pt idx="128">
                  <c:v>8.2369999999999663</c:v>
                </c:pt>
                <c:pt idx="129">
                  <c:v>8.4799999999999613</c:v>
                </c:pt>
                <c:pt idx="130">
                  <c:v>8.7229999999999563</c:v>
                </c:pt>
                <c:pt idx="131">
                  <c:v>8.9660000000000082</c:v>
                </c:pt>
                <c:pt idx="132">
                  <c:v>9.2090000000000032</c:v>
                </c:pt>
                <c:pt idx="133">
                  <c:v>9.4519999999999982</c:v>
                </c:pt>
                <c:pt idx="134">
                  <c:v>9.6949999999999932</c:v>
                </c:pt>
                <c:pt idx="135">
                  <c:v>9.9379999999999882</c:v>
                </c:pt>
                <c:pt idx="136">
                  <c:v>-0.81900000000001683</c:v>
                </c:pt>
                <c:pt idx="137">
                  <c:v>-0.57600000000002183</c:v>
                </c:pt>
                <c:pt idx="138">
                  <c:v>-0.33300000000002683</c:v>
                </c:pt>
                <c:pt idx="139">
                  <c:v>-9.0000000000031832E-2</c:v>
                </c:pt>
                <c:pt idx="140">
                  <c:v>0.15299999999996317</c:v>
                </c:pt>
                <c:pt idx="141">
                  <c:v>0.39599999999995816</c:v>
                </c:pt>
                <c:pt idx="142">
                  <c:v>0.63900000000001</c:v>
                </c:pt>
                <c:pt idx="143">
                  <c:v>0.882000000000005</c:v>
                </c:pt>
                <c:pt idx="144">
                  <c:v>1.125</c:v>
                </c:pt>
                <c:pt idx="145">
                  <c:v>1.367999999999995</c:v>
                </c:pt>
                <c:pt idx="146">
                  <c:v>1.61099999999999</c:v>
                </c:pt>
                <c:pt idx="147">
                  <c:v>1.853999999999985</c:v>
                </c:pt>
                <c:pt idx="148">
                  <c:v>2.09699999999998</c:v>
                </c:pt>
                <c:pt idx="149">
                  <c:v>2.339999999999975</c:v>
                </c:pt>
                <c:pt idx="150">
                  <c:v>2.58299999999997</c:v>
                </c:pt>
                <c:pt idx="151">
                  <c:v>2.825999999999965</c:v>
                </c:pt>
                <c:pt idx="152">
                  <c:v>3.06899999999996</c:v>
                </c:pt>
                <c:pt idx="153">
                  <c:v>3.3120000000000118</c:v>
                </c:pt>
                <c:pt idx="154">
                  <c:v>3.5550000000000068</c:v>
                </c:pt>
                <c:pt idx="155">
                  <c:v>3.7980000000000018</c:v>
                </c:pt>
                <c:pt idx="156">
                  <c:v>4.0409999999999968</c:v>
                </c:pt>
                <c:pt idx="157">
                  <c:v>4.2839999999999918</c:v>
                </c:pt>
                <c:pt idx="158">
                  <c:v>4.5269999999999868</c:v>
                </c:pt>
                <c:pt idx="159">
                  <c:v>4.7699999999999818</c:v>
                </c:pt>
                <c:pt idx="160">
                  <c:v>5.0129999999999768</c:v>
                </c:pt>
                <c:pt idx="161">
                  <c:v>5.2559999999999718</c:v>
                </c:pt>
                <c:pt idx="162">
                  <c:v>5.4989999999999668</c:v>
                </c:pt>
                <c:pt idx="163">
                  <c:v>5.7419999999999618</c:v>
                </c:pt>
                <c:pt idx="164">
                  <c:v>5.9850000000000136</c:v>
                </c:pt>
                <c:pt idx="165">
                  <c:v>6.2280000000000086</c:v>
                </c:pt>
                <c:pt idx="166">
                  <c:v>6.4710000000000036</c:v>
                </c:pt>
                <c:pt idx="167">
                  <c:v>6.7139999999999986</c:v>
                </c:pt>
                <c:pt idx="168">
                  <c:v>6.9569999999999936</c:v>
                </c:pt>
                <c:pt idx="169">
                  <c:v>7.1999999999999886</c:v>
                </c:pt>
                <c:pt idx="170">
                  <c:v>7.4429999999999836</c:v>
                </c:pt>
                <c:pt idx="171">
                  <c:v>7.6859999999999786</c:v>
                </c:pt>
                <c:pt idx="172">
                  <c:v>7.9289999999999736</c:v>
                </c:pt>
                <c:pt idx="173">
                  <c:v>8.1719999999999686</c:v>
                </c:pt>
                <c:pt idx="174">
                  <c:v>8.4149999999999636</c:v>
                </c:pt>
                <c:pt idx="175">
                  <c:v>8.6580000000000155</c:v>
                </c:pt>
                <c:pt idx="176">
                  <c:v>8.9009999999999536</c:v>
                </c:pt>
                <c:pt idx="177">
                  <c:v>9.1440000000000055</c:v>
                </c:pt>
                <c:pt idx="178">
                  <c:v>9.3870000000000005</c:v>
                </c:pt>
                <c:pt idx="179">
                  <c:v>9.6299999999999955</c:v>
                </c:pt>
                <c:pt idx="180">
                  <c:v>9.8729999999999905</c:v>
                </c:pt>
                <c:pt idx="181">
                  <c:v>-1.8840000000000146</c:v>
                </c:pt>
                <c:pt idx="182">
                  <c:v>-1.6410000000000196</c:v>
                </c:pt>
                <c:pt idx="183">
                  <c:v>-1.3980000000000246</c:v>
                </c:pt>
                <c:pt idx="184">
                  <c:v>-1.1550000000000296</c:v>
                </c:pt>
                <c:pt idx="185">
                  <c:v>-0.91200000000003456</c:v>
                </c:pt>
                <c:pt idx="186">
                  <c:v>-0.66900000000003956</c:v>
                </c:pt>
                <c:pt idx="187">
                  <c:v>-0.42600000000004457</c:v>
                </c:pt>
                <c:pt idx="188">
                  <c:v>-0.18299999999999272</c:v>
                </c:pt>
                <c:pt idx="189">
                  <c:v>6.0000000000002274E-2</c:v>
                </c:pt>
                <c:pt idx="190">
                  <c:v>0.30299999999999727</c:v>
                </c:pt>
                <c:pt idx="191">
                  <c:v>0.54599999999999227</c:v>
                </c:pt>
                <c:pt idx="192">
                  <c:v>0.78899999999998727</c:v>
                </c:pt>
                <c:pt idx="193">
                  <c:v>1.0319999999999823</c:v>
                </c:pt>
                <c:pt idx="194">
                  <c:v>1.2749999999999773</c:v>
                </c:pt>
                <c:pt idx="195">
                  <c:v>1.5179999999999723</c:v>
                </c:pt>
                <c:pt idx="196">
                  <c:v>1.7609999999999673</c:v>
                </c:pt>
                <c:pt idx="197">
                  <c:v>2.0039999999999623</c:v>
                </c:pt>
                <c:pt idx="198">
                  <c:v>2.2469999999999573</c:v>
                </c:pt>
                <c:pt idx="199">
                  <c:v>2.4900000000000091</c:v>
                </c:pt>
                <c:pt idx="200">
                  <c:v>2.7330000000000041</c:v>
                </c:pt>
                <c:pt idx="201">
                  <c:v>2.9759999999999991</c:v>
                </c:pt>
                <c:pt idx="202">
                  <c:v>3.2189999999999941</c:v>
                </c:pt>
                <c:pt idx="203">
                  <c:v>3.4619999999999891</c:v>
                </c:pt>
                <c:pt idx="204">
                  <c:v>3.7049999999999841</c:v>
                </c:pt>
                <c:pt idx="205">
                  <c:v>3.9479999999999791</c:v>
                </c:pt>
                <c:pt idx="206">
                  <c:v>4.1909999999999741</c:v>
                </c:pt>
                <c:pt idx="207">
                  <c:v>4.4339999999999691</c:v>
                </c:pt>
                <c:pt idx="208">
                  <c:v>4.6769999999999641</c:v>
                </c:pt>
                <c:pt idx="209">
                  <c:v>4.9199999999999591</c:v>
                </c:pt>
                <c:pt idx="210">
                  <c:v>5.1630000000000109</c:v>
                </c:pt>
                <c:pt idx="211">
                  <c:v>5.4060000000000059</c:v>
                </c:pt>
                <c:pt idx="212">
                  <c:v>5.6490000000000009</c:v>
                </c:pt>
                <c:pt idx="213">
                  <c:v>5.8919999999999959</c:v>
                </c:pt>
                <c:pt idx="214">
                  <c:v>6.1349999999999909</c:v>
                </c:pt>
                <c:pt idx="215">
                  <c:v>6.3779999999999859</c:v>
                </c:pt>
                <c:pt idx="216">
                  <c:v>6.6209999999999809</c:v>
                </c:pt>
                <c:pt idx="217">
                  <c:v>6.8639999999999759</c:v>
                </c:pt>
                <c:pt idx="218">
                  <c:v>7.1069999999999709</c:v>
                </c:pt>
                <c:pt idx="219">
                  <c:v>7.3499999999999659</c:v>
                </c:pt>
                <c:pt idx="220">
                  <c:v>7.5929999999999609</c:v>
                </c:pt>
                <c:pt idx="221">
                  <c:v>7.8360000000000127</c:v>
                </c:pt>
                <c:pt idx="222">
                  <c:v>8.0790000000000077</c:v>
                </c:pt>
                <c:pt idx="223">
                  <c:v>8.3220000000000027</c:v>
                </c:pt>
                <c:pt idx="224">
                  <c:v>8.5649999999999977</c:v>
                </c:pt>
                <c:pt idx="225">
                  <c:v>-2.1920000000000073</c:v>
                </c:pt>
                <c:pt idx="226">
                  <c:v>-1.9490000000000123</c:v>
                </c:pt>
                <c:pt idx="227">
                  <c:v>-1.7060000000000173</c:v>
                </c:pt>
                <c:pt idx="228">
                  <c:v>-1.4630000000000223</c:v>
                </c:pt>
                <c:pt idx="229">
                  <c:v>-1.2200000000000273</c:v>
                </c:pt>
                <c:pt idx="230">
                  <c:v>-0.97700000000003229</c:v>
                </c:pt>
                <c:pt idx="231">
                  <c:v>-0.73400000000003729</c:v>
                </c:pt>
                <c:pt idx="232">
                  <c:v>-0.49099999999998545</c:v>
                </c:pt>
                <c:pt idx="233">
                  <c:v>-0.24799999999999045</c:v>
                </c:pt>
                <c:pt idx="234">
                  <c:v>-4.9999999999954525E-3</c:v>
                </c:pt>
                <c:pt idx="235">
                  <c:v>0.23799999999999955</c:v>
                </c:pt>
                <c:pt idx="236">
                  <c:v>0.48099999999999454</c:v>
                </c:pt>
                <c:pt idx="237">
                  <c:v>0.72399999999998954</c:v>
                </c:pt>
                <c:pt idx="238">
                  <c:v>0.96699999999998454</c:v>
                </c:pt>
                <c:pt idx="239">
                  <c:v>1.2099999999999795</c:v>
                </c:pt>
                <c:pt idx="240">
                  <c:v>1.4529999999999745</c:v>
                </c:pt>
                <c:pt idx="241">
                  <c:v>1.6959999999999695</c:v>
                </c:pt>
                <c:pt idx="242">
                  <c:v>1.9389999999999645</c:v>
                </c:pt>
                <c:pt idx="243">
                  <c:v>2.1820000000000164</c:v>
                </c:pt>
                <c:pt idx="244">
                  <c:v>2.4249999999999545</c:v>
                </c:pt>
                <c:pt idx="245">
                  <c:v>2.6680000000000064</c:v>
                </c:pt>
                <c:pt idx="246">
                  <c:v>2.9110000000000014</c:v>
                </c:pt>
                <c:pt idx="247">
                  <c:v>3.1539999999999964</c:v>
                </c:pt>
                <c:pt idx="248">
                  <c:v>3.3969999999999914</c:v>
                </c:pt>
                <c:pt idx="249">
                  <c:v>3.6399999999999864</c:v>
                </c:pt>
                <c:pt idx="250">
                  <c:v>3.8829999999999814</c:v>
                </c:pt>
                <c:pt idx="251">
                  <c:v>4.1259999999999764</c:v>
                </c:pt>
                <c:pt idx="252">
                  <c:v>4.3689999999999714</c:v>
                </c:pt>
                <c:pt idx="253">
                  <c:v>4.6119999999999663</c:v>
                </c:pt>
                <c:pt idx="254">
                  <c:v>4.8549999999999613</c:v>
                </c:pt>
                <c:pt idx="255">
                  <c:v>5.0979999999999563</c:v>
                </c:pt>
                <c:pt idx="256">
                  <c:v>5.3410000000000082</c:v>
                </c:pt>
                <c:pt idx="257">
                  <c:v>5.5840000000000032</c:v>
                </c:pt>
                <c:pt idx="258">
                  <c:v>5.8269999999999982</c:v>
                </c:pt>
                <c:pt idx="259">
                  <c:v>6.0699999999999932</c:v>
                </c:pt>
                <c:pt idx="260">
                  <c:v>6.3129999999999882</c:v>
                </c:pt>
                <c:pt idx="261">
                  <c:v>6.5559999999999832</c:v>
                </c:pt>
                <c:pt idx="262">
                  <c:v>6.7989999999999782</c:v>
                </c:pt>
                <c:pt idx="263">
                  <c:v>7.0419999999999732</c:v>
                </c:pt>
                <c:pt idx="264">
                  <c:v>7.2849999999999682</c:v>
                </c:pt>
                <c:pt idx="265">
                  <c:v>7.52800000000002</c:v>
                </c:pt>
                <c:pt idx="266">
                  <c:v>7.7709999999999582</c:v>
                </c:pt>
                <c:pt idx="267">
                  <c:v>8.01400000000001</c:v>
                </c:pt>
                <c:pt idx="268">
                  <c:v>8.257000000000005</c:v>
                </c:pt>
                <c:pt idx="269">
                  <c:v>8.5</c:v>
                </c:pt>
                <c:pt idx="270">
                  <c:v>8.742999999999995</c:v>
                </c:pt>
                <c:pt idx="271">
                  <c:v>8.98599999999999</c:v>
                </c:pt>
                <c:pt idx="272">
                  <c:v>9.228999999999985</c:v>
                </c:pt>
                <c:pt idx="273">
                  <c:v>9.47199999999998</c:v>
                </c:pt>
                <c:pt idx="274">
                  <c:v>-1.285000000000025</c:v>
                </c:pt>
                <c:pt idx="275">
                  <c:v>-1.04200000000003</c:v>
                </c:pt>
                <c:pt idx="276">
                  <c:v>-0.79900000000003502</c:v>
                </c:pt>
                <c:pt idx="277">
                  <c:v>-0.55600000000004002</c:v>
                </c:pt>
                <c:pt idx="278">
                  <c:v>-0.31299999999998818</c:v>
                </c:pt>
                <c:pt idx="279">
                  <c:v>-7.0000000000050022E-2</c:v>
                </c:pt>
                <c:pt idx="280">
                  <c:v>0.17300000000000182</c:v>
                </c:pt>
                <c:pt idx="281">
                  <c:v>0.41599999999999682</c:v>
                </c:pt>
                <c:pt idx="282">
                  <c:v>0.65899999999999181</c:v>
                </c:pt>
                <c:pt idx="283">
                  <c:v>0.90199999999998681</c:v>
                </c:pt>
                <c:pt idx="284">
                  <c:v>1.1449999999999818</c:v>
                </c:pt>
                <c:pt idx="285">
                  <c:v>1.3879999999999768</c:v>
                </c:pt>
                <c:pt idx="286">
                  <c:v>1.6309999999999718</c:v>
                </c:pt>
                <c:pt idx="287">
                  <c:v>1.8739999999999668</c:v>
                </c:pt>
                <c:pt idx="288">
                  <c:v>2.1169999999999618</c:v>
                </c:pt>
                <c:pt idx="289">
                  <c:v>2.3600000000000136</c:v>
                </c:pt>
                <c:pt idx="290">
                  <c:v>2.6029999999999518</c:v>
                </c:pt>
                <c:pt idx="291">
                  <c:v>2.8460000000000036</c:v>
                </c:pt>
                <c:pt idx="292">
                  <c:v>3.0889999999999986</c:v>
                </c:pt>
                <c:pt idx="293">
                  <c:v>3.3319999999999936</c:v>
                </c:pt>
                <c:pt idx="294">
                  <c:v>3.5749999999999886</c:v>
                </c:pt>
                <c:pt idx="295">
                  <c:v>3.8179999999999836</c:v>
                </c:pt>
                <c:pt idx="296">
                  <c:v>4.0609999999999786</c:v>
                </c:pt>
                <c:pt idx="297">
                  <c:v>4.3039999999999736</c:v>
                </c:pt>
                <c:pt idx="298">
                  <c:v>4.5469999999999686</c:v>
                </c:pt>
                <c:pt idx="299">
                  <c:v>4.7899999999999636</c:v>
                </c:pt>
                <c:pt idx="300">
                  <c:v>5.0330000000000155</c:v>
                </c:pt>
                <c:pt idx="301">
                  <c:v>5.2759999999999536</c:v>
                </c:pt>
                <c:pt idx="302">
                  <c:v>5.5190000000000055</c:v>
                </c:pt>
                <c:pt idx="303">
                  <c:v>5.7620000000000005</c:v>
                </c:pt>
                <c:pt idx="304">
                  <c:v>6.0049999999999955</c:v>
                </c:pt>
                <c:pt idx="305">
                  <c:v>6.2479999999999905</c:v>
                </c:pt>
                <c:pt idx="306">
                  <c:v>6.4909999999999854</c:v>
                </c:pt>
                <c:pt idx="307">
                  <c:v>6.7339999999999804</c:v>
                </c:pt>
                <c:pt idx="308">
                  <c:v>-4.0230000000000246</c:v>
                </c:pt>
                <c:pt idx="309">
                  <c:v>-3.7800000000000296</c:v>
                </c:pt>
                <c:pt idx="310">
                  <c:v>-3.5370000000000346</c:v>
                </c:pt>
                <c:pt idx="311">
                  <c:v>-3.2939999999999827</c:v>
                </c:pt>
                <c:pt idx="312">
                  <c:v>-3.0510000000000446</c:v>
                </c:pt>
                <c:pt idx="313">
                  <c:v>-2.8079999999999927</c:v>
                </c:pt>
                <c:pt idx="314">
                  <c:v>-2.5649999999999977</c:v>
                </c:pt>
                <c:pt idx="315">
                  <c:v>-2.3220000000000027</c:v>
                </c:pt>
                <c:pt idx="316">
                  <c:v>-2.0790000000000077</c:v>
                </c:pt>
                <c:pt idx="317">
                  <c:v>-1.8360000000000127</c:v>
                </c:pt>
                <c:pt idx="318">
                  <c:v>-1.5930000000000177</c:v>
                </c:pt>
                <c:pt idx="319">
                  <c:v>-1.3500000000000227</c:v>
                </c:pt>
                <c:pt idx="320">
                  <c:v>-1.1070000000000277</c:v>
                </c:pt>
                <c:pt idx="321">
                  <c:v>-0.86400000000003274</c:v>
                </c:pt>
                <c:pt idx="322">
                  <c:v>-0.6209999999999809</c:v>
                </c:pt>
                <c:pt idx="323">
                  <c:v>-0.37800000000004275</c:v>
                </c:pt>
                <c:pt idx="324">
                  <c:v>-0.13499999999999091</c:v>
                </c:pt>
                <c:pt idx="325">
                  <c:v>0.10800000000000409</c:v>
                </c:pt>
                <c:pt idx="326">
                  <c:v>0.35099999999999909</c:v>
                </c:pt>
                <c:pt idx="327">
                  <c:v>0.59399999999999409</c:v>
                </c:pt>
                <c:pt idx="328">
                  <c:v>0.83699999999998909</c:v>
                </c:pt>
                <c:pt idx="329">
                  <c:v>1.0799999999999841</c:v>
                </c:pt>
                <c:pt idx="330">
                  <c:v>1.3229999999999791</c:v>
                </c:pt>
                <c:pt idx="331">
                  <c:v>1.5659999999999741</c:v>
                </c:pt>
                <c:pt idx="332">
                  <c:v>1.8089999999999691</c:v>
                </c:pt>
                <c:pt idx="333">
                  <c:v>2.0519999999999641</c:v>
                </c:pt>
                <c:pt idx="334">
                  <c:v>2.2949999999999591</c:v>
                </c:pt>
                <c:pt idx="335">
                  <c:v>2.5380000000000109</c:v>
                </c:pt>
                <c:pt idx="336">
                  <c:v>2.7809999999999491</c:v>
                </c:pt>
                <c:pt idx="337">
                  <c:v>3.0240000000000009</c:v>
                </c:pt>
                <c:pt idx="338">
                  <c:v>3.2669999999999959</c:v>
                </c:pt>
                <c:pt idx="339">
                  <c:v>3.5099999999999909</c:v>
                </c:pt>
                <c:pt idx="340">
                  <c:v>3.7529999999999859</c:v>
                </c:pt>
                <c:pt idx="341">
                  <c:v>3.9959999999999809</c:v>
                </c:pt>
                <c:pt idx="342">
                  <c:v>4.2389999999999759</c:v>
                </c:pt>
                <c:pt idx="343">
                  <c:v>4.4819999999999709</c:v>
                </c:pt>
                <c:pt idx="344">
                  <c:v>4.7249999999999659</c:v>
                </c:pt>
                <c:pt idx="345">
                  <c:v>4.9679999999999609</c:v>
                </c:pt>
                <c:pt idx="346">
                  <c:v>5.2110000000000127</c:v>
                </c:pt>
                <c:pt idx="347">
                  <c:v>5.4539999999999509</c:v>
                </c:pt>
                <c:pt idx="348">
                  <c:v>5.6970000000000027</c:v>
                </c:pt>
                <c:pt idx="349">
                  <c:v>5.9399999999999977</c:v>
                </c:pt>
                <c:pt idx="350">
                  <c:v>6.1829999999999927</c:v>
                </c:pt>
                <c:pt idx="351">
                  <c:v>6.4259999999999877</c:v>
                </c:pt>
                <c:pt idx="352">
                  <c:v>6.6689999999999827</c:v>
                </c:pt>
                <c:pt idx="353">
                  <c:v>6.9119999999999777</c:v>
                </c:pt>
                <c:pt idx="354">
                  <c:v>7.1549999999999727</c:v>
                </c:pt>
                <c:pt idx="355">
                  <c:v>7.3979999999999677</c:v>
                </c:pt>
                <c:pt idx="356">
                  <c:v>7.6409999999999627</c:v>
                </c:pt>
                <c:pt idx="357">
                  <c:v>7.8840000000000146</c:v>
                </c:pt>
                <c:pt idx="358">
                  <c:v>8.1269999999999527</c:v>
                </c:pt>
                <c:pt idx="359">
                  <c:v>8.3700000000000045</c:v>
                </c:pt>
                <c:pt idx="360">
                  <c:v>-3.3870000000000005</c:v>
                </c:pt>
                <c:pt idx="361">
                  <c:v>-3.1440000000000055</c:v>
                </c:pt>
                <c:pt idx="362">
                  <c:v>-2.9010000000000105</c:v>
                </c:pt>
                <c:pt idx="363">
                  <c:v>-2.6580000000000155</c:v>
                </c:pt>
                <c:pt idx="364">
                  <c:v>-2.4150000000000205</c:v>
                </c:pt>
                <c:pt idx="365">
                  <c:v>-2.1720000000000255</c:v>
                </c:pt>
                <c:pt idx="366">
                  <c:v>-1.9290000000000305</c:v>
                </c:pt>
                <c:pt idx="367">
                  <c:v>-1.6860000000000355</c:v>
                </c:pt>
                <c:pt idx="368">
                  <c:v>-1.4429999999999836</c:v>
                </c:pt>
                <c:pt idx="369">
                  <c:v>-1.2000000000000455</c:v>
                </c:pt>
                <c:pt idx="370">
                  <c:v>-0.95699999999999363</c:v>
                </c:pt>
                <c:pt idx="371">
                  <c:v>-0.71399999999999864</c:v>
                </c:pt>
                <c:pt idx="372">
                  <c:v>-0.47100000000000364</c:v>
                </c:pt>
                <c:pt idx="373">
                  <c:v>-0.22800000000000864</c:v>
                </c:pt>
                <c:pt idx="374">
                  <c:v>1.4999999999986358E-2</c:v>
                </c:pt>
                <c:pt idx="375">
                  <c:v>0.25799999999998136</c:v>
                </c:pt>
                <c:pt idx="376">
                  <c:v>0.50099999999997635</c:v>
                </c:pt>
                <c:pt idx="377">
                  <c:v>0.74399999999997135</c:v>
                </c:pt>
                <c:pt idx="378">
                  <c:v>0.98699999999996635</c:v>
                </c:pt>
                <c:pt idx="379">
                  <c:v>1.2300000000000182</c:v>
                </c:pt>
                <c:pt idx="380">
                  <c:v>1.4729999999999563</c:v>
                </c:pt>
                <c:pt idx="381">
                  <c:v>1.7160000000000082</c:v>
                </c:pt>
                <c:pt idx="382">
                  <c:v>1.9590000000000032</c:v>
                </c:pt>
                <c:pt idx="383">
                  <c:v>2.2019999999999982</c:v>
                </c:pt>
                <c:pt idx="384">
                  <c:v>2.4449999999999932</c:v>
                </c:pt>
                <c:pt idx="385">
                  <c:v>2.6879999999999882</c:v>
                </c:pt>
                <c:pt idx="386">
                  <c:v>2.9309999999999832</c:v>
                </c:pt>
                <c:pt idx="387">
                  <c:v>3.1739999999999782</c:v>
                </c:pt>
                <c:pt idx="388">
                  <c:v>3.4169999999999732</c:v>
                </c:pt>
                <c:pt idx="389">
                  <c:v>3.6599999999999682</c:v>
                </c:pt>
                <c:pt idx="390">
                  <c:v>3.9029999999999632</c:v>
                </c:pt>
                <c:pt idx="391">
                  <c:v>4.1459999999999866</c:v>
                </c:pt>
                <c:pt idx="392">
                  <c:v>4.3889999999999816</c:v>
                </c:pt>
                <c:pt idx="393">
                  <c:v>4.632000000000005</c:v>
                </c:pt>
                <c:pt idx="394">
                  <c:v>-6.125</c:v>
                </c:pt>
                <c:pt idx="395">
                  <c:v>-5.882000000000005</c:v>
                </c:pt>
                <c:pt idx="396">
                  <c:v>-5.63900000000001</c:v>
                </c:pt>
                <c:pt idx="397">
                  <c:v>-5.396000000000015</c:v>
                </c:pt>
                <c:pt idx="398">
                  <c:v>-5.15300000000002</c:v>
                </c:pt>
                <c:pt idx="399">
                  <c:v>-4.910000000000025</c:v>
                </c:pt>
                <c:pt idx="400">
                  <c:v>-4.66700000000003</c:v>
                </c:pt>
                <c:pt idx="401">
                  <c:v>-4.424000000000035</c:v>
                </c:pt>
                <c:pt idx="402">
                  <c:v>-4.1810000000000116</c:v>
                </c:pt>
                <c:pt idx="403">
                  <c:v>-3.9380000000000166</c:v>
                </c:pt>
                <c:pt idx="404">
                  <c:v>-3.6950000000000216</c:v>
                </c:pt>
                <c:pt idx="405">
                  <c:v>-3.4519999999999982</c:v>
                </c:pt>
                <c:pt idx="406">
                  <c:v>-3.2090000000000032</c:v>
                </c:pt>
                <c:pt idx="407">
                  <c:v>-2.9660000000000082</c:v>
                </c:pt>
                <c:pt idx="408">
                  <c:v>-2.7230000000000132</c:v>
                </c:pt>
                <c:pt idx="409">
                  <c:v>-2.4800000000000182</c:v>
                </c:pt>
                <c:pt idx="410">
                  <c:v>-2.2370000000000232</c:v>
                </c:pt>
                <c:pt idx="411">
                  <c:v>-1.9940000000000282</c:v>
                </c:pt>
                <c:pt idx="412">
                  <c:v>-1.7510000000000332</c:v>
                </c:pt>
                <c:pt idx="413">
                  <c:v>-1.5080000000000098</c:v>
                </c:pt>
                <c:pt idx="414">
                  <c:v>-1.2650000000000148</c:v>
                </c:pt>
                <c:pt idx="415">
                  <c:v>-1.0220000000000198</c:v>
                </c:pt>
                <c:pt idx="416">
                  <c:v>-0.77899999999999636</c:v>
                </c:pt>
                <c:pt idx="417">
                  <c:v>-0.53600000000000136</c:v>
                </c:pt>
                <c:pt idx="418">
                  <c:v>-0.29300000000000637</c:v>
                </c:pt>
                <c:pt idx="419">
                  <c:v>-5.0000000000011369E-2</c:v>
                </c:pt>
                <c:pt idx="420">
                  <c:v>0.19299999999998363</c:v>
                </c:pt>
                <c:pt idx="421">
                  <c:v>0.43599999999997863</c:v>
                </c:pt>
                <c:pt idx="422">
                  <c:v>0.67899999999997362</c:v>
                </c:pt>
                <c:pt idx="423">
                  <c:v>0.92199999999996862</c:v>
                </c:pt>
                <c:pt idx="424">
                  <c:v>1.1649999999999636</c:v>
                </c:pt>
                <c:pt idx="425">
                  <c:v>1.407999999999987</c:v>
                </c:pt>
                <c:pt idx="426">
                  <c:v>1.650999999999982</c:v>
                </c:pt>
                <c:pt idx="427">
                  <c:v>1.893999999999977</c:v>
                </c:pt>
                <c:pt idx="428">
                  <c:v>2.1370000000000005</c:v>
                </c:pt>
                <c:pt idx="429">
                  <c:v>2.3799999999999955</c:v>
                </c:pt>
                <c:pt idx="430">
                  <c:v>2.6229999999999905</c:v>
                </c:pt>
                <c:pt idx="431">
                  <c:v>2.8659999999999854</c:v>
                </c:pt>
                <c:pt idx="432">
                  <c:v>3.1089999999999804</c:v>
                </c:pt>
                <c:pt idx="433">
                  <c:v>3.3519999999999754</c:v>
                </c:pt>
                <c:pt idx="434">
                  <c:v>3.5949999999999704</c:v>
                </c:pt>
                <c:pt idx="435">
                  <c:v>3.8379999999999654</c:v>
                </c:pt>
                <c:pt idx="436">
                  <c:v>4.0809999999999889</c:v>
                </c:pt>
                <c:pt idx="437">
                  <c:v>4.3239999999999839</c:v>
                </c:pt>
                <c:pt idx="438">
                  <c:v>4.5669999999999789</c:v>
                </c:pt>
                <c:pt idx="439">
                  <c:v>4.8100000000000023</c:v>
                </c:pt>
                <c:pt idx="440">
                  <c:v>5.0529999999999973</c:v>
                </c:pt>
                <c:pt idx="441">
                  <c:v>5.2959999999999923</c:v>
                </c:pt>
                <c:pt idx="442">
                  <c:v>5.5389999999999873</c:v>
                </c:pt>
                <c:pt idx="443">
                  <c:v>5.7819999999999823</c:v>
                </c:pt>
                <c:pt idx="444">
                  <c:v>6.0249999999999773</c:v>
                </c:pt>
                <c:pt idx="445">
                  <c:v>6.2679999999999723</c:v>
                </c:pt>
                <c:pt idx="446">
                  <c:v>6.5109999999999673</c:v>
                </c:pt>
                <c:pt idx="447">
                  <c:v>-4.2460000000000093</c:v>
                </c:pt>
                <c:pt idx="448">
                  <c:v>-4.0030000000000143</c:v>
                </c:pt>
                <c:pt idx="449">
                  <c:v>-3.7600000000000193</c:v>
                </c:pt>
                <c:pt idx="450">
                  <c:v>-3.5169999999999959</c:v>
                </c:pt>
                <c:pt idx="451">
                  <c:v>-3.2740000000000009</c:v>
                </c:pt>
                <c:pt idx="452">
                  <c:v>-3.0310000000000059</c:v>
                </c:pt>
                <c:pt idx="453">
                  <c:v>-2.7880000000000109</c:v>
                </c:pt>
                <c:pt idx="454">
                  <c:v>-2.5450000000000159</c:v>
                </c:pt>
                <c:pt idx="455">
                  <c:v>-2.3020000000000209</c:v>
                </c:pt>
                <c:pt idx="456">
                  <c:v>-2.0590000000000259</c:v>
                </c:pt>
                <c:pt idx="457">
                  <c:v>-1.8160000000000309</c:v>
                </c:pt>
                <c:pt idx="458">
                  <c:v>-1.5730000000000359</c:v>
                </c:pt>
                <c:pt idx="459">
                  <c:v>-1.3300000000000125</c:v>
                </c:pt>
                <c:pt idx="460">
                  <c:v>-1.0870000000000175</c:v>
                </c:pt>
                <c:pt idx="461">
                  <c:v>-0.84400000000002251</c:v>
                </c:pt>
                <c:pt idx="462">
                  <c:v>-0.60099999999999909</c:v>
                </c:pt>
                <c:pt idx="463">
                  <c:v>-0.35800000000000409</c:v>
                </c:pt>
                <c:pt idx="464">
                  <c:v>-0.11500000000000909</c:v>
                </c:pt>
                <c:pt idx="465">
                  <c:v>0.1279999999999859</c:v>
                </c:pt>
                <c:pt idx="466">
                  <c:v>0.3709999999999809</c:v>
                </c:pt>
                <c:pt idx="467">
                  <c:v>0.6139999999999759</c:v>
                </c:pt>
                <c:pt idx="468">
                  <c:v>0.8569999999999709</c:v>
                </c:pt>
                <c:pt idx="469">
                  <c:v>1.0999999999999659</c:v>
                </c:pt>
                <c:pt idx="470">
                  <c:v>1.3429999999999893</c:v>
                </c:pt>
                <c:pt idx="471">
                  <c:v>1.5859999999999843</c:v>
                </c:pt>
                <c:pt idx="472">
                  <c:v>1.8289999999999793</c:v>
                </c:pt>
                <c:pt idx="473">
                  <c:v>2.0720000000000027</c:v>
                </c:pt>
                <c:pt idx="474">
                  <c:v>2.3149999999999977</c:v>
                </c:pt>
                <c:pt idx="475">
                  <c:v>2.5579999999999927</c:v>
                </c:pt>
                <c:pt idx="476">
                  <c:v>2.8009999999999877</c:v>
                </c:pt>
                <c:pt idx="477">
                  <c:v>3.0439999999999827</c:v>
                </c:pt>
                <c:pt idx="478">
                  <c:v>3.2869999999999777</c:v>
                </c:pt>
                <c:pt idx="479">
                  <c:v>3.5299999999999727</c:v>
                </c:pt>
                <c:pt idx="480">
                  <c:v>3.7729999999999677</c:v>
                </c:pt>
                <c:pt idx="481">
                  <c:v>4.0159999999999627</c:v>
                </c:pt>
                <c:pt idx="482">
                  <c:v>4.2589999999999861</c:v>
                </c:pt>
                <c:pt idx="483">
                  <c:v>4.5019999999999811</c:v>
                </c:pt>
                <c:pt idx="484">
                  <c:v>4.7450000000000045</c:v>
                </c:pt>
                <c:pt idx="485">
                  <c:v>4.9879999999999995</c:v>
                </c:pt>
                <c:pt idx="486">
                  <c:v>-5.7690000000000055</c:v>
                </c:pt>
                <c:pt idx="487">
                  <c:v>-5.5260000000000105</c:v>
                </c:pt>
                <c:pt idx="488">
                  <c:v>-5.2830000000000155</c:v>
                </c:pt>
                <c:pt idx="489">
                  <c:v>-5.0400000000000205</c:v>
                </c:pt>
                <c:pt idx="490">
                  <c:v>-4.7970000000000255</c:v>
                </c:pt>
                <c:pt idx="491">
                  <c:v>-4.5540000000000305</c:v>
                </c:pt>
                <c:pt idx="492">
                  <c:v>-4.3110000000000355</c:v>
                </c:pt>
                <c:pt idx="493">
                  <c:v>-4.0680000000000121</c:v>
                </c:pt>
                <c:pt idx="494">
                  <c:v>-3.8250000000000171</c:v>
                </c:pt>
                <c:pt idx="495">
                  <c:v>-3.5820000000000221</c:v>
                </c:pt>
                <c:pt idx="496">
                  <c:v>-3.3389999999999986</c:v>
                </c:pt>
                <c:pt idx="497">
                  <c:v>-3.0960000000000036</c:v>
                </c:pt>
                <c:pt idx="498">
                  <c:v>-2.8530000000000086</c:v>
                </c:pt>
                <c:pt idx="499">
                  <c:v>-2.6100000000000136</c:v>
                </c:pt>
                <c:pt idx="500">
                  <c:v>-2.3670000000000186</c:v>
                </c:pt>
                <c:pt idx="501">
                  <c:v>-2.1240000000000236</c:v>
                </c:pt>
                <c:pt idx="502">
                  <c:v>-1.8810000000000286</c:v>
                </c:pt>
                <c:pt idx="503">
                  <c:v>-1.6380000000000337</c:v>
                </c:pt>
                <c:pt idx="504">
                  <c:v>-1.3950000000000102</c:v>
                </c:pt>
                <c:pt idx="505">
                  <c:v>-1.1520000000000152</c:v>
                </c:pt>
                <c:pt idx="506">
                  <c:v>-0.90900000000002024</c:v>
                </c:pt>
                <c:pt idx="507">
                  <c:v>-0.66599999999999682</c:v>
                </c:pt>
                <c:pt idx="508">
                  <c:v>-0.42300000000000182</c:v>
                </c:pt>
                <c:pt idx="509">
                  <c:v>-0.18000000000000682</c:v>
                </c:pt>
                <c:pt idx="510">
                  <c:v>6.2999999999988177E-2</c:v>
                </c:pt>
                <c:pt idx="511">
                  <c:v>0.30599999999998317</c:v>
                </c:pt>
                <c:pt idx="512">
                  <c:v>0.54899999999997817</c:v>
                </c:pt>
                <c:pt idx="513">
                  <c:v>0.79199999999997317</c:v>
                </c:pt>
                <c:pt idx="514">
                  <c:v>1.0349999999999682</c:v>
                </c:pt>
                <c:pt idx="515">
                  <c:v>1.2779999999999632</c:v>
                </c:pt>
                <c:pt idx="516">
                  <c:v>1.5209999999999866</c:v>
                </c:pt>
                <c:pt idx="517">
                  <c:v>1.7639999999999816</c:v>
                </c:pt>
                <c:pt idx="518">
                  <c:v>2.0069999999999766</c:v>
                </c:pt>
                <c:pt idx="519">
                  <c:v>2.25</c:v>
                </c:pt>
                <c:pt idx="520">
                  <c:v>2.492999999999995</c:v>
                </c:pt>
                <c:pt idx="521">
                  <c:v>2.73599999999999</c:v>
                </c:pt>
                <c:pt idx="522">
                  <c:v>2.978999999999985</c:v>
                </c:pt>
                <c:pt idx="523">
                  <c:v>3.22199999999998</c:v>
                </c:pt>
                <c:pt idx="524">
                  <c:v>3.464999999999975</c:v>
                </c:pt>
                <c:pt idx="525">
                  <c:v>3.70799999999997</c:v>
                </c:pt>
                <c:pt idx="526">
                  <c:v>3.9509999999999934</c:v>
                </c:pt>
                <c:pt idx="527">
                  <c:v>4.1939999999999884</c:v>
                </c:pt>
                <c:pt idx="528">
                  <c:v>4.4369999999999834</c:v>
                </c:pt>
                <c:pt idx="529">
                  <c:v>4.6799999999999784</c:v>
                </c:pt>
                <c:pt idx="530">
                  <c:v>4.9229999999999734</c:v>
                </c:pt>
                <c:pt idx="531">
                  <c:v>-6.8340000000000032</c:v>
                </c:pt>
                <c:pt idx="532">
                  <c:v>-6.5910000000000082</c:v>
                </c:pt>
                <c:pt idx="533">
                  <c:v>-6.3480000000000132</c:v>
                </c:pt>
                <c:pt idx="534">
                  <c:v>-6.1050000000000182</c:v>
                </c:pt>
                <c:pt idx="535">
                  <c:v>-5.8620000000000232</c:v>
                </c:pt>
                <c:pt idx="536">
                  <c:v>-5.6190000000000282</c:v>
                </c:pt>
                <c:pt idx="537">
                  <c:v>-5.3760000000000048</c:v>
                </c:pt>
                <c:pt idx="538">
                  <c:v>-5.1330000000000098</c:v>
                </c:pt>
                <c:pt idx="539">
                  <c:v>-4.8900000000000148</c:v>
                </c:pt>
                <c:pt idx="540">
                  <c:v>-4.6470000000000198</c:v>
                </c:pt>
                <c:pt idx="541">
                  <c:v>-4.4040000000000248</c:v>
                </c:pt>
                <c:pt idx="542">
                  <c:v>-4.1610000000000298</c:v>
                </c:pt>
                <c:pt idx="543">
                  <c:v>-3.9180000000000064</c:v>
                </c:pt>
                <c:pt idx="544">
                  <c:v>-3.6750000000000114</c:v>
                </c:pt>
                <c:pt idx="545">
                  <c:v>-3.4320000000000164</c:v>
                </c:pt>
                <c:pt idx="546">
                  <c:v>-3.1890000000000214</c:v>
                </c:pt>
                <c:pt idx="547">
                  <c:v>-2.9460000000000264</c:v>
                </c:pt>
                <c:pt idx="548">
                  <c:v>-2.703000000000003</c:v>
                </c:pt>
                <c:pt idx="549">
                  <c:v>-2.460000000000008</c:v>
                </c:pt>
                <c:pt idx="550">
                  <c:v>-2.217000000000013</c:v>
                </c:pt>
                <c:pt idx="551">
                  <c:v>-1.974000000000018</c:v>
                </c:pt>
                <c:pt idx="552">
                  <c:v>-1.731000000000023</c:v>
                </c:pt>
                <c:pt idx="553">
                  <c:v>-1.488000000000028</c:v>
                </c:pt>
                <c:pt idx="554">
                  <c:v>-1.2450000000000045</c:v>
                </c:pt>
                <c:pt idx="555">
                  <c:v>-1.0020000000000095</c:v>
                </c:pt>
                <c:pt idx="556">
                  <c:v>-0.75900000000001455</c:v>
                </c:pt>
                <c:pt idx="557">
                  <c:v>-0.51600000000001955</c:v>
                </c:pt>
                <c:pt idx="558">
                  <c:v>-0.27300000000002456</c:v>
                </c:pt>
                <c:pt idx="559">
                  <c:v>-3.0000000000029559E-2</c:v>
                </c:pt>
                <c:pt idx="560">
                  <c:v>0.21299999999999386</c:v>
                </c:pt>
                <c:pt idx="561">
                  <c:v>0.45599999999998886</c:v>
                </c:pt>
                <c:pt idx="562">
                  <c:v>0.69899999999998386</c:v>
                </c:pt>
                <c:pt idx="563">
                  <c:v>0.94199999999997885</c:v>
                </c:pt>
                <c:pt idx="564">
                  <c:v>1.1849999999999739</c:v>
                </c:pt>
                <c:pt idx="565">
                  <c:v>1.4279999999999688</c:v>
                </c:pt>
                <c:pt idx="566">
                  <c:v>1.6709999999999923</c:v>
                </c:pt>
                <c:pt idx="567">
                  <c:v>1.9139999999999873</c:v>
                </c:pt>
                <c:pt idx="568">
                  <c:v>2.1569999999999823</c:v>
                </c:pt>
                <c:pt idx="569">
                  <c:v>2.3999999999999773</c:v>
                </c:pt>
                <c:pt idx="570">
                  <c:v>2.6429999999999723</c:v>
                </c:pt>
                <c:pt idx="571">
                  <c:v>2.8859999999999957</c:v>
                </c:pt>
                <c:pt idx="572">
                  <c:v>-7.8710000000000093</c:v>
                </c:pt>
                <c:pt idx="573">
                  <c:v>-7.6280000000000143</c:v>
                </c:pt>
                <c:pt idx="574">
                  <c:v>-7.3850000000000193</c:v>
                </c:pt>
                <c:pt idx="575">
                  <c:v>-7.1420000000000243</c:v>
                </c:pt>
                <c:pt idx="576">
                  <c:v>-6.8990000000000293</c:v>
                </c:pt>
                <c:pt idx="577">
                  <c:v>-6.6560000000000059</c:v>
                </c:pt>
                <c:pt idx="578">
                  <c:v>-6.4130000000000109</c:v>
                </c:pt>
                <c:pt idx="579">
                  <c:v>-6.1700000000000159</c:v>
                </c:pt>
                <c:pt idx="580">
                  <c:v>-5.9270000000000209</c:v>
                </c:pt>
                <c:pt idx="581">
                  <c:v>-5.6840000000000259</c:v>
                </c:pt>
                <c:pt idx="582">
                  <c:v>-5.4410000000000309</c:v>
                </c:pt>
                <c:pt idx="583">
                  <c:v>-5.1980000000000075</c:v>
                </c:pt>
                <c:pt idx="584">
                  <c:v>-4.9550000000000125</c:v>
                </c:pt>
                <c:pt idx="585">
                  <c:v>-4.7120000000000175</c:v>
                </c:pt>
                <c:pt idx="586">
                  <c:v>-4.4690000000000225</c:v>
                </c:pt>
                <c:pt idx="587">
                  <c:v>-4.2260000000000275</c:v>
                </c:pt>
                <c:pt idx="588">
                  <c:v>-3.9830000000000041</c:v>
                </c:pt>
                <c:pt idx="589">
                  <c:v>-3.7400000000000091</c:v>
                </c:pt>
                <c:pt idx="590">
                  <c:v>-3.4970000000000141</c:v>
                </c:pt>
                <c:pt idx="591">
                  <c:v>-3.2540000000000191</c:v>
                </c:pt>
                <c:pt idx="592">
                  <c:v>-3.0110000000000241</c:v>
                </c:pt>
                <c:pt idx="593">
                  <c:v>-2.7680000000000291</c:v>
                </c:pt>
                <c:pt idx="594">
                  <c:v>-2.5250000000000057</c:v>
                </c:pt>
                <c:pt idx="595">
                  <c:v>-2.2820000000000107</c:v>
                </c:pt>
                <c:pt idx="596">
                  <c:v>-2.0390000000000157</c:v>
                </c:pt>
                <c:pt idx="597">
                  <c:v>-1.7960000000000207</c:v>
                </c:pt>
                <c:pt idx="598">
                  <c:v>-1.5530000000000257</c:v>
                </c:pt>
                <c:pt idx="599">
                  <c:v>-1.3100000000000307</c:v>
                </c:pt>
                <c:pt idx="600">
                  <c:v>-1.0670000000000073</c:v>
                </c:pt>
                <c:pt idx="601">
                  <c:v>-0.82400000000001228</c:v>
                </c:pt>
                <c:pt idx="602">
                  <c:v>-0.58100000000001728</c:v>
                </c:pt>
                <c:pt idx="603">
                  <c:v>-0.33800000000002228</c:v>
                </c:pt>
                <c:pt idx="604">
                  <c:v>-9.5000000000027285E-2</c:v>
                </c:pt>
                <c:pt idx="605">
                  <c:v>0.14799999999999613</c:v>
                </c:pt>
                <c:pt idx="606">
                  <c:v>0.39099999999999113</c:v>
                </c:pt>
                <c:pt idx="607">
                  <c:v>0.63399999999998613</c:v>
                </c:pt>
                <c:pt idx="608">
                  <c:v>0.87699999999998113</c:v>
                </c:pt>
                <c:pt idx="609">
                  <c:v>1.1199999999999761</c:v>
                </c:pt>
                <c:pt idx="610">
                  <c:v>1.3629999999999711</c:v>
                </c:pt>
                <c:pt idx="611">
                  <c:v>1.6059999999999945</c:v>
                </c:pt>
                <c:pt idx="612">
                  <c:v>1.8489999999999895</c:v>
                </c:pt>
                <c:pt idx="613">
                  <c:v>-8.9080000000000155</c:v>
                </c:pt>
                <c:pt idx="614">
                  <c:v>-8.6650000000000205</c:v>
                </c:pt>
                <c:pt idx="615">
                  <c:v>-8.4220000000000255</c:v>
                </c:pt>
                <c:pt idx="616">
                  <c:v>-8.1790000000000305</c:v>
                </c:pt>
                <c:pt idx="617">
                  <c:v>-7.936000000000007</c:v>
                </c:pt>
                <c:pt idx="618">
                  <c:v>-7.6930000000000121</c:v>
                </c:pt>
                <c:pt idx="619">
                  <c:v>-7.4500000000000171</c:v>
                </c:pt>
                <c:pt idx="620">
                  <c:v>-7.2070000000000221</c:v>
                </c:pt>
                <c:pt idx="621">
                  <c:v>-6.9640000000000271</c:v>
                </c:pt>
                <c:pt idx="622">
                  <c:v>-6.7210000000000036</c:v>
                </c:pt>
                <c:pt idx="623">
                  <c:v>-6.4780000000000086</c:v>
                </c:pt>
                <c:pt idx="624">
                  <c:v>-6.2350000000000136</c:v>
                </c:pt>
                <c:pt idx="625">
                  <c:v>-5.9920000000000186</c:v>
                </c:pt>
                <c:pt idx="626">
                  <c:v>-5.7490000000000236</c:v>
                </c:pt>
                <c:pt idx="627">
                  <c:v>-5.5060000000000286</c:v>
                </c:pt>
                <c:pt idx="628">
                  <c:v>-5.2630000000000052</c:v>
                </c:pt>
                <c:pt idx="629">
                  <c:v>-5.0200000000000102</c:v>
                </c:pt>
                <c:pt idx="630">
                  <c:v>-4.7770000000000152</c:v>
                </c:pt>
                <c:pt idx="631">
                  <c:v>-4.5340000000000202</c:v>
                </c:pt>
                <c:pt idx="632">
                  <c:v>-4.2910000000000252</c:v>
                </c:pt>
                <c:pt idx="633">
                  <c:v>-4.0480000000000302</c:v>
                </c:pt>
                <c:pt idx="634">
                  <c:v>-3.8050000000000068</c:v>
                </c:pt>
                <c:pt idx="635">
                  <c:v>-3.5620000000000118</c:v>
                </c:pt>
                <c:pt idx="636">
                  <c:v>-3.3190000000000168</c:v>
                </c:pt>
                <c:pt idx="637">
                  <c:v>-3.0760000000000218</c:v>
                </c:pt>
                <c:pt idx="638">
                  <c:v>-2.8330000000000268</c:v>
                </c:pt>
                <c:pt idx="639">
                  <c:v>-2.5900000000000318</c:v>
                </c:pt>
                <c:pt idx="640">
                  <c:v>-2.3470000000000084</c:v>
                </c:pt>
                <c:pt idx="641">
                  <c:v>-2.1040000000000134</c:v>
                </c:pt>
                <c:pt idx="642">
                  <c:v>-1.8610000000000184</c:v>
                </c:pt>
                <c:pt idx="643">
                  <c:v>-1.6180000000000234</c:v>
                </c:pt>
                <c:pt idx="644">
                  <c:v>-1.3750000000000284</c:v>
                </c:pt>
                <c:pt idx="645">
                  <c:v>-1.132000000000005</c:v>
                </c:pt>
                <c:pt idx="646">
                  <c:v>-0.88900000000001</c:v>
                </c:pt>
                <c:pt idx="647">
                  <c:v>-0.64600000000001501</c:v>
                </c:pt>
                <c:pt idx="648">
                  <c:v>-0.40300000000002001</c:v>
                </c:pt>
                <c:pt idx="649">
                  <c:v>-0.16000000000002501</c:v>
                </c:pt>
                <c:pt idx="650">
                  <c:v>8.2999999999969987E-2</c:v>
                </c:pt>
                <c:pt idx="651">
                  <c:v>0.32599999999999341</c:v>
                </c:pt>
                <c:pt idx="652">
                  <c:v>0.5689999999999884</c:v>
                </c:pt>
                <c:pt idx="653">
                  <c:v>0.8119999999999834</c:v>
                </c:pt>
                <c:pt idx="654">
                  <c:v>-9.9450000000000216</c:v>
                </c:pt>
                <c:pt idx="655">
                  <c:v>-9.7020000000000266</c:v>
                </c:pt>
                <c:pt idx="656">
                  <c:v>-9.4590000000000316</c:v>
                </c:pt>
                <c:pt idx="657">
                  <c:v>-9.2160000000000082</c:v>
                </c:pt>
                <c:pt idx="658">
                  <c:v>-8.9730000000000132</c:v>
                </c:pt>
                <c:pt idx="659">
                  <c:v>-8.7300000000000182</c:v>
                </c:pt>
                <c:pt idx="660">
                  <c:v>-8.4870000000000232</c:v>
                </c:pt>
                <c:pt idx="661">
                  <c:v>-8.2440000000000282</c:v>
                </c:pt>
                <c:pt idx="662">
                  <c:v>-8.0010000000000048</c:v>
                </c:pt>
                <c:pt idx="663">
                  <c:v>-7.7580000000000098</c:v>
                </c:pt>
                <c:pt idx="664">
                  <c:v>-7.5150000000000148</c:v>
                </c:pt>
                <c:pt idx="665">
                  <c:v>-7.2720000000000198</c:v>
                </c:pt>
                <c:pt idx="666">
                  <c:v>-7.0290000000000248</c:v>
                </c:pt>
                <c:pt idx="667">
                  <c:v>-6.7860000000000298</c:v>
                </c:pt>
                <c:pt idx="668">
                  <c:v>-6.5430000000000064</c:v>
                </c:pt>
                <c:pt idx="669">
                  <c:v>-6.3000000000000114</c:v>
                </c:pt>
                <c:pt idx="670">
                  <c:v>-6.0570000000000164</c:v>
                </c:pt>
                <c:pt idx="671">
                  <c:v>-5.8140000000000214</c:v>
                </c:pt>
                <c:pt idx="672">
                  <c:v>-5.5710000000000264</c:v>
                </c:pt>
                <c:pt idx="673">
                  <c:v>-5.3280000000000314</c:v>
                </c:pt>
                <c:pt idx="674">
                  <c:v>-5.085000000000008</c:v>
                </c:pt>
                <c:pt idx="675">
                  <c:v>-4.842000000000013</c:v>
                </c:pt>
                <c:pt idx="676">
                  <c:v>-4.599000000000018</c:v>
                </c:pt>
                <c:pt idx="677">
                  <c:v>-4.356000000000023</c:v>
                </c:pt>
                <c:pt idx="678">
                  <c:v>-4.113000000000028</c:v>
                </c:pt>
                <c:pt idx="679">
                  <c:v>-3.8700000000000045</c:v>
                </c:pt>
                <c:pt idx="680">
                  <c:v>-3.6270000000000095</c:v>
                </c:pt>
                <c:pt idx="681">
                  <c:v>-3.3840000000000146</c:v>
                </c:pt>
                <c:pt idx="682">
                  <c:v>-3.1410000000000196</c:v>
                </c:pt>
                <c:pt idx="683">
                  <c:v>-2.8980000000000246</c:v>
                </c:pt>
                <c:pt idx="684">
                  <c:v>-2.6550000000000296</c:v>
                </c:pt>
                <c:pt idx="685">
                  <c:v>-2.4120000000000061</c:v>
                </c:pt>
                <c:pt idx="686">
                  <c:v>-2.1690000000000111</c:v>
                </c:pt>
                <c:pt idx="687">
                  <c:v>-1.9260000000000161</c:v>
                </c:pt>
                <c:pt idx="688">
                  <c:v>-1.6830000000000211</c:v>
                </c:pt>
                <c:pt idx="689">
                  <c:v>-1.4400000000000261</c:v>
                </c:pt>
                <c:pt idx="690">
                  <c:v>-1.1970000000000312</c:v>
                </c:pt>
                <c:pt idx="691">
                  <c:v>-0.95400000000000773</c:v>
                </c:pt>
                <c:pt idx="692">
                  <c:v>-0.71100000000001273</c:v>
                </c:pt>
                <c:pt idx="693">
                  <c:v>-0.46800000000001774</c:v>
                </c:pt>
                <c:pt idx="694">
                  <c:v>-0.22500000000002274</c:v>
                </c:pt>
                <c:pt idx="695">
                  <c:v>1.799999999997226E-2</c:v>
                </c:pt>
                <c:pt idx="696">
                  <c:v>0.26099999999999568</c:v>
                </c:pt>
                <c:pt idx="697">
                  <c:v>0.50399999999999068</c:v>
                </c:pt>
                <c:pt idx="698">
                  <c:v>0.74699999999998568</c:v>
                </c:pt>
                <c:pt idx="699">
                  <c:v>0.98999999999998067</c:v>
                </c:pt>
                <c:pt idx="700">
                  <c:v>1.2329999999999757</c:v>
                </c:pt>
                <c:pt idx="701">
                  <c:v>1.4759999999999707</c:v>
                </c:pt>
                <c:pt idx="702">
                  <c:v>1.7189999999999941</c:v>
                </c:pt>
                <c:pt idx="703">
                  <c:v>1.9619999999999891</c:v>
                </c:pt>
                <c:pt idx="704">
                  <c:v>2.2049999999999841</c:v>
                </c:pt>
                <c:pt idx="705">
                  <c:v>2.4479999999999791</c:v>
                </c:pt>
                <c:pt idx="706">
                  <c:v>2.6909999999999741</c:v>
                </c:pt>
                <c:pt idx="707">
                  <c:v>2.9339999999999691</c:v>
                </c:pt>
                <c:pt idx="708">
                  <c:v>3.1769999999999925</c:v>
                </c:pt>
                <c:pt idx="709">
                  <c:v>-8.5800000000000125</c:v>
                </c:pt>
                <c:pt idx="710">
                  <c:v>-8.3370000000000175</c:v>
                </c:pt>
                <c:pt idx="711">
                  <c:v>-8.0940000000000225</c:v>
                </c:pt>
                <c:pt idx="712">
                  <c:v>-7.8510000000000275</c:v>
                </c:pt>
                <c:pt idx="713">
                  <c:v>-7.6080000000000041</c:v>
                </c:pt>
                <c:pt idx="714">
                  <c:v>-7.3650000000000091</c:v>
                </c:pt>
                <c:pt idx="715">
                  <c:v>-7.1220000000000141</c:v>
                </c:pt>
                <c:pt idx="716">
                  <c:v>-6.8790000000000191</c:v>
                </c:pt>
                <c:pt idx="717">
                  <c:v>-6.6360000000000241</c:v>
                </c:pt>
                <c:pt idx="718">
                  <c:v>-6.3930000000000291</c:v>
                </c:pt>
                <c:pt idx="719">
                  <c:v>-6.1500000000000057</c:v>
                </c:pt>
                <c:pt idx="720">
                  <c:v>-5.9070000000000107</c:v>
                </c:pt>
                <c:pt idx="721">
                  <c:v>-5.6640000000000157</c:v>
                </c:pt>
                <c:pt idx="722">
                  <c:v>-5.4210000000000207</c:v>
                </c:pt>
                <c:pt idx="723">
                  <c:v>-5.1780000000000257</c:v>
                </c:pt>
                <c:pt idx="724">
                  <c:v>-4.9350000000000307</c:v>
                </c:pt>
                <c:pt idx="725">
                  <c:v>-4.6920000000000073</c:v>
                </c:pt>
                <c:pt idx="726">
                  <c:v>-4.4490000000000123</c:v>
                </c:pt>
                <c:pt idx="727">
                  <c:v>-4.2060000000000173</c:v>
                </c:pt>
                <c:pt idx="728">
                  <c:v>-3.9630000000000223</c:v>
                </c:pt>
                <c:pt idx="729">
                  <c:v>-3.7200000000000273</c:v>
                </c:pt>
                <c:pt idx="730">
                  <c:v>-3.4770000000000323</c:v>
                </c:pt>
                <c:pt idx="731">
                  <c:v>-3.2340000000000089</c:v>
                </c:pt>
                <c:pt idx="732">
                  <c:v>-2.9910000000000139</c:v>
                </c:pt>
                <c:pt idx="733">
                  <c:v>-2.7480000000000189</c:v>
                </c:pt>
                <c:pt idx="734">
                  <c:v>-2.5050000000000239</c:v>
                </c:pt>
                <c:pt idx="735">
                  <c:v>-2.2620000000000289</c:v>
                </c:pt>
                <c:pt idx="736">
                  <c:v>-2.0190000000000055</c:v>
                </c:pt>
                <c:pt idx="737">
                  <c:v>-1.7760000000000105</c:v>
                </c:pt>
                <c:pt idx="738">
                  <c:v>-1.5330000000000155</c:v>
                </c:pt>
                <c:pt idx="739">
                  <c:v>-1.2900000000000205</c:v>
                </c:pt>
                <c:pt idx="740">
                  <c:v>-1.0470000000000255</c:v>
                </c:pt>
                <c:pt idx="741">
                  <c:v>-0.80400000000003047</c:v>
                </c:pt>
                <c:pt idx="742">
                  <c:v>-0.56100000000000705</c:v>
                </c:pt>
                <c:pt idx="743">
                  <c:v>-0.31800000000001205</c:v>
                </c:pt>
                <c:pt idx="744">
                  <c:v>-11.075000000000017</c:v>
                </c:pt>
                <c:pt idx="745">
                  <c:v>-10.832000000000022</c:v>
                </c:pt>
                <c:pt idx="746">
                  <c:v>-10.589000000000027</c:v>
                </c:pt>
                <c:pt idx="747">
                  <c:v>-10.346000000000032</c:v>
                </c:pt>
                <c:pt idx="748">
                  <c:v>-10.103000000000009</c:v>
                </c:pt>
                <c:pt idx="749">
                  <c:v>-9.8600000000000136</c:v>
                </c:pt>
                <c:pt idx="750">
                  <c:v>-9.6170000000000186</c:v>
                </c:pt>
                <c:pt idx="751">
                  <c:v>-9.3740000000000236</c:v>
                </c:pt>
                <c:pt idx="752">
                  <c:v>-9.1310000000000286</c:v>
                </c:pt>
                <c:pt idx="753">
                  <c:v>-8.8880000000000052</c:v>
                </c:pt>
                <c:pt idx="754">
                  <c:v>-8.6450000000000102</c:v>
                </c:pt>
                <c:pt idx="755">
                  <c:v>-8.4020000000000152</c:v>
                </c:pt>
                <c:pt idx="756">
                  <c:v>-8.1590000000000202</c:v>
                </c:pt>
                <c:pt idx="757">
                  <c:v>-7.9160000000000252</c:v>
                </c:pt>
                <c:pt idx="758">
                  <c:v>-7.6730000000000302</c:v>
                </c:pt>
                <c:pt idx="759">
                  <c:v>-7.4300000000000068</c:v>
                </c:pt>
                <c:pt idx="760">
                  <c:v>-7.1870000000000118</c:v>
                </c:pt>
                <c:pt idx="761">
                  <c:v>-6.9440000000000168</c:v>
                </c:pt>
                <c:pt idx="762">
                  <c:v>-6.7010000000000218</c:v>
                </c:pt>
                <c:pt idx="763">
                  <c:v>-6.4580000000000268</c:v>
                </c:pt>
                <c:pt idx="764">
                  <c:v>-6.2150000000000318</c:v>
                </c:pt>
                <c:pt idx="765">
                  <c:v>-5.9720000000000084</c:v>
                </c:pt>
                <c:pt idx="766">
                  <c:v>-5.7290000000000134</c:v>
                </c:pt>
                <c:pt idx="767">
                  <c:v>-5.4860000000000184</c:v>
                </c:pt>
                <c:pt idx="768">
                  <c:v>-5.2430000000000234</c:v>
                </c:pt>
                <c:pt idx="769">
                  <c:v>-5.0000000000000284</c:v>
                </c:pt>
                <c:pt idx="770">
                  <c:v>-4.757000000000005</c:v>
                </c:pt>
                <c:pt idx="771">
                  <c:v>-4.51400000000001</c:v>
                </c:pt>
                <c:pt idx="772">
                  <c:v>-4.271000000000015</c:v>
                </c:pt>
                <c:pt idx="773">
                  <c:v>-4.02800000000002</c:v>
                </c:pt>
                <c:pt idx="774">
                  <c:v>-3.785000000000025</c:v>
                </c:pt>
                <c:pt idx="775">
                  <c:v>-3.54200000000003</c:v>
                </c:pt>
                <c:pt idx="776">
                  <c:v>-3.2990000000000066</c:v>
                </c:pt>
                <c:pt idx="777">
                  <c:v>-3.0560000000000116</c:v>
                </c:pt>
                <c:pt idx="778">
                  <c:v>-2.8130000000000166</c:v>
                </c:pt>
                <c:pt idx="779">
                  <c:v>-2.5700000000000216</c:v>
                </c:pt>
                <c:pt idx="780">
                  <c:v>-2.3270000000000266</c:v>
                </c:pt>
                <c:pt idx="781">
                  <c:v>-2.0840000000000316</c:v>
                </c:pt>
                <c:pt idx="782">
                  <c:v>-12.841000000000008</c:v>
                </c:pt>
                <c:pt idx="783">
                  <c:v>-12.598000000000013</c:v>
                </c:pt>
                <c:pt idx="784">
                  <c:v>-12.355000000000018</c:v>
                </c:pt>
                <c:pt idx="785">
                  <c:v>-12.112000000000023</c:v>
                </c:pt>
                <c:pt idx="786">
                  <c:v>-11.869000000000028</c:v>
                </c:pt>
                <c:pt idx="787">
                  <c:v>-11.626000000000005</c:v>
                </c:pt>
                <c:pt idx="788">
                  <c:v>-11.38300000000001</c:v>
                </c:pt>
                <c:pt idx="789">
                  <c:v>-11.140000000000015</c:v>
                </c:pt>
                <c:pt idx="790">
                  <c:v>-10.89700000000002</c:v>
                </c:pt>
                <c:pt idx="791">
                  <c:v>-10.654000000000025</c:v>
                </c:pt>
                <c:pt idx="792">
                  <c:v>-10.41100000000003</c:v>
                </c:pt>
                <c:pt idx="793">
                  <c:v>-10.168000000000006</c:v>
                </c:pt>
                <c:pt idx="794">
                  <c:v>-9.9250000000000114</c:v>
                </c:pt>
                <c:pt idx="795">
                  <c:v>-9.6820000000000164</c:v>
                </c:pt>
                <c:pt idx="796">
                  <c:v>-9.4390000000000214</c:v>
                </c:pt>
                <c:pt idx="797">
                  <c:v>-9.1960000000000264</c:v>
                </c:pt>
                <c:pt idx="798">
                  <c:v>-8.9530000000000314</c:v>
                </c:pt>
                <c:pt idx="799">
                  <c:v>-8.710000000000008</c:v>
                </c:pt>
                <c:pt idx="800">
                  <c:v>-8.467000000000013</c:v>
                </c:pt>
                <c:pt idx="801">
                  <c:v>-8.224000000000018</c:v>
                </c:pt>
                <c:pt idx="802">
                  <c:v>-7.981000000000023</c:v>
                </c:pt>
                <c:pt idx="803">
                  <c:v>-7.738000000000028</c:v>
                </c:pt>
                <c:pt idx="804">
                  <c:v>-7.4950000000000045</c:v>
                </c:pt>
                <c:pt idx="805">
                  <c:v>-7.2520000000000095</c:v>
                </c:pt>
                <c:pt idx="806">
                  <c:v>-7.0090000000000146</c:v>
                </c:pt>
                <c:pt idx="807">
                  <c:v>-6.7660000000000196</c:v>
                </c:pt>
                <c:pt idx="808">
                  <c:v>-6.5230000000000246</c:v>
                </c:pt>
                <c:pt idx="809">
                  <c:v>-6.2800000000000296</c:v>
                </c:pt>
                <c:pt idx="810">
                  <c:v>-6.0370000000000061</c:v>
                </c:pt>
                <c:pt idx="811">
                  <c:v>-5.7940000000000111</c:v>
                </c:pt>
                <c:pt idx="812">
                  <c:v>-5.5510000000000161</c:v>
                </c:pt>
                <c:pt idx="813">
                  <c:v>-5.3080000000000211</c:v>
                </c:pt>
                <c:pt idx="814">
                  <c:v>-5.0650000000000261</c:v>
                </c:pt>
                <c:pt idx="815">
                  <c:v>-4.8220000000000312</c:v>
                </c:pt>
                <c:pt idx="816">
                  <c:v>-4.5790000000000077</c:v>
                </c:pt>
                <c:pt idx="817">
                  <c:v>-4.3360000000000127</c:v>
                </c:pt>
                <c:pt idx="818">
                  <c:v>-4.0930000000000177</c:v>
                </c:pt>
                <c:pt idx="819">
                  <c:v>-3.8500000000000227</c:v>
                </c:pt>
                <c:pt idx="820">
                  <c:v>-3.6070000000000277</c:v>
                </c:pt>
                <c:pt idx="821">
                  <c:v>-3.3640000000000327</c:v>
                </c:pt>
                <c:pt idx="822">
                  <c:v>-3.1210000000000093</c:v>
                </c:pt>
                <c:pt idx="823">
                  <c:v>-2.8780000000000143</c:v>
                </c:pt>
                <c:pt idx="824">
                  <c:v>-2.6350000000000193</c:v>
                </c:pt>
                <c:pt idx="825">
                  <c:v>-2.3920000000000243</c:v>
                </c:pt>
                <c:pt idx="826">
                  <c:v>-2.1490000000000293</c:v>
                </c:pt>
                <c:pt idx="827">
                  <c:v>-1.9060000000000059</c:v>
                </c:pt>
                <c:pt idx="828">
                  <c:v>-1.6630000000000109</c:v>
                </c:pt>
                <c:pt idx="829">
                  <c:v>-1.4200000000000159</c:v>
                </c:pt>
                <c:pt idx="830">
                  <c:v>-1.1770000000000209</c:v>
                </c:pt>
                <c:pt idx="831">
                  <c:v>-0.93400000000002592</c:v>
                </c:pt>
                <c:pt idx="832">
                  <c:v>-0.69100000000003092</c:v>
                </c:pt>
                <c:pt idx="833">
                  <c:v>-0.4480000000000075</c:v>
                </c:pt>
                <c:pt idx="834">
                  <c:v>-0.20500000000001251</c:v>
                </c:pt>
                <c:pt idx="835">
                  <c:v>3.7999999999982492E-2</c:v>
                </c:pt>
                <c:pt idx="836">
                  <c:v>0.28099999999997749</c:v>
                </c:pt>
                <c:pt idx="837">
                  <c:v>0.52399999999997249</c:v>
                </c:pt>
                <c:pt idx="838">
                  <c:v>0.76699999999996749</c:v>
                </c:pt>
                <c:pt idx="839">
                  <c:v>1.0099999999999909</c:v>
                </c:pt>
                <c:pt idx="840">
                  <c:v>1.2529999999999859</c:v>
                </c:pt>
                <c:pt idx="841">
                  <c:v>-9.5040000000000191</c:v>
                </c:pt>
                <c:pt idx="842">
                  <c:v>-9.2610000000000241</c:v>
                </c:pt>
                <c:pt idx="843">
                  <c:v>-9.0180000000000291</c:v>
                </c:pt>
                <c:pt idx="844">
                  <c:v>-8.7750000000000057</c:v>
                </c:pt>
                <c:pt idx="845">
                  <c:v>-8.5320000000000107</c:v>
                </c:pt>
                <c:pt idx="846">
                  <c:v>-8.2890000000000157</c:v>
                </c:pt>
                <c:pt idx="847">
                  <c:v>-8.0460000000000207</c:v>
                </c:pt>
                <c:pt idx="848">
                  <c:v>-7.8030000000000257</c:v>
                </c:pt>
                <c:pt idx="849">
                  <c:v>-7.5600000000000307</c:v>
                </c:pt>
                <c:pt idx="850">
                  <c:v>-7.3170000000000073</c:v>
                </c:pt>
                <c:pt idx="851">
                  <c:v>-7.0740000000000123</c:v>
                </c:pt>
                <c:pt idx="852">
                  <c:v>-6.8310000000000173</c:v>
                </c:pt>
                <c:pt idx="853">
                  <c:v>-6.5880000000000223</c:v>
                </c:pt>
                <c:pt idx="854">
                  <c:v>-6.3450000000000273</c:v>
                </c:pt>
                <c:pt idx="855">
                  <c:v>-6.1020000000000323</c:v>
                </c:pt>
                <c:pt idx="856">
                  <c:v>-5.8590000000000089</c:v>
                </c:pt>
                <c:pt idx="857">
                  <c:v>-5.6160000000000139</c:v>
                </c:pt>
                <c:pt idx="858">
                  <c:v>-5.3730000000000189</c:v>
                </c:pt>
                <c:pt idx="859">
                  <c:v>-5.1300000000000239</c:v>
                </c:pt>
                <c:pt idx="860">
                  <c:v>-4.8870000000000289</c:v>
                </c:pt>
                <c:pt idx="861">
                  <c:v>-4.6440000000000055</c:v>
                </c:pt>
                <c:pt idx="862">
                  <c:v>-4.4010000000000105</c:v>
                </c:pt>
                <c:pt idx="863">
                  <c:v>-4.1580000000000155</c:v>
                </c:pt>
                <c:pt idx="864">
                  <c:v>-3.9150000000000205</c:v>
                </c:pt>
                <c:pt idx="865">
                  <c:v>-3.6720000000000255</c:v>
                </c:pt>
                <c:pt idx="866">
                  <c:v>-3.4290000000000305</c:v>
                </c:pt>
                <c:pt idx="867">
                  <c:v>-3.186000000000007</c:v>
                </c:pt>
                <c:pt idx="868">
                  <c:v>-2.9430000000000121</c:v>
                </c:pt>
                <c:pt idx="869">
                  <c:v>-2.7000000000000171</c:v>
                </c:pt>
                <c:pt idx="870">
                  <c:v>-2.4570000000000221</c:v>
                </c:pt>
                <c:pt idx="871">
                  <c:v>-2.2140000000000271</c:v>
                </c:pt>
                <c:pt idx="872">
                  <c:v>-1.9710000000000321</c:v>
                </c:pt>
                <c:pt idx="873">
                  <c:v>-1.7280000000000086</c:v>
                </c:pt>
                <c:pt idx="874">
                  <c:v>-1.4850000000000136</c:v>
                </c:pt>
                <c:pt idx="875">
                  <c:v>-1.2420000000000186</c:v>
                </c:pt>
                <c:pt idx="876">
                  <c:v>-0.99900000000002365</c:v>
                </c:pt>
                <c:pt idx="877">
                  <c:v>-0.75600000000002865</c:v>
                </c:pt>
                <c:pt idx="878">
                  <c:v>-0.51300000000000523</c:v>
                </c:pt>
                <c:pt idx="879">
                  <c:v>-0.27000000000001023</c:v>
                </c:pt>
                <c:pt idx="880">
                  <c:v>-2.7000000000015234E-2</c:v>
                </c:pt>
                <c:pt idx="881">
                  <c:v>0.21599999999997976</c:v>
                </c:pt>
                <c:pt idx="882">
                  <c:v>0.45899999999997476</c:v>
                </c:pt>
                <c:pt idx="883">
                  <c:v>0.70199999999996976</c:v>
                </c:pt>
                <c:pt idx="884">
                  <c:v>0.94499999999999318</c:v>
                </c:pt>
                <c:pt idx="885">
                  <c:v>1.1879999999999882</c:v>
                </c:pt>
                <c:pt idx="886">
                  <c:v>1.4309999999999832</c:v>
                </c:pt>
                <c:pt idx="887">
                  <c:v>1.6739999999999782</c:v>
                </c:pt>
                <c:pt idx="888">
                  <c:v>1.9169999999999732</c:v>
                </c:pt>
                <c:pt idx="889">
                  <c:v>-9.8400000000000318</c:v>
                </c:pt>
                <c:pt idx="890">
                  <c:v>-9.5970000000000084</c:v>
                </c:pt>
                <c:pt idx="891">
                  <c:v>-9.3540000000000134</c:v>
                </c:pt>
                <c:pt idx="892">
                  <c:v>-9.1110000000000184</c:v>
                </c:pt>
                <c:pt idx="893">
                  <c:v>-8.8680000000000234</c:v>
                </c:pt>
                <c:pt idx="894">
                  <c:v>-8.6250000000000284</c:v>
                </c:pt>
                <c:pt idx="895">
                  <c:v>-8.382000000000005</c:v>
                </c:pt>
                <c:pt idx="896">
                  <c:v>-8.13900000000001</c:v>
                </c:pt>
                <c:pt idx="897">
                  <c:v>-7.896000000000015</c:v>
                </c:pt>
                <c:pt idx="898">
                  <c:v>-7.65300000000002</c:v>
                </c:pt>
                <c:pt idx="899">
                  <c:v>-7.410000000000025</c:v>
                </c:pt>
                <c:pt idx="900">
                  <c:v>-7.16700000000003</c:v>
                </c:pt>
                <c:pt idx="901">
                  <c:v>-6.9240000000000066</c:v>
                </c:pt>
                <c:pt idx="902">
                  <c:v>-6.6810000000000116</c:v>
                </c:pt>
                <c:pt idx="903">
                  <c:v>-6.4380000000000166</c:v>
                </c:pt>
                <c:pt idx="904">
                  <c:v>-6.1950000000000216</c:v>
                </c:pt>
                <c:pt idx="905">
                  <c:v>-5.9520000000000266</c:v>
                </c:pt>
                <c:pt idx="906">
                  <c:v>-5.7090000000000316</c:v>
                </c:pt>
                <c:pt idx="907">
                  <c:v>-5.4660000000000082</c:v>
                </c:pt>
                <c:pt idx="908">
                  <c:v>-5.2230000000000132</c:v>
                </c:pt>
                <c:pt idx="909">
                  <c:v>-4.9800000000000182</c:v>
                </c:pt>
                <c:pt idx="910">
                  <c:v>-4.7370000000000232</c:v>
                </c:pt>
                <c:pt idx="911">
                  <c:v>-4.4940000000000282</c:v>
                </c:pt>
                <c:pt idx="912">
                  <c:v>-4.2510000000000332</c:v>
                </c:pt>
                <c:pt idx="913">
                  <c:v>-4.0080000000000098</c:v>
                </c:pt>
                <c:pt idx="914">
                  <c:v>-3.7650000000000148</c:v>
                </c:pt>
                <c:pt idx="915">
                  <c:v>-3.5220000000000198</c:v>
                </c:pt>
                <c:pt idx="916">
                  <c:v>-3.2790000000000248</c:v>
                </c:pt>
                <c:pt idx="917">
                  <c:v>-3.0360000000000298</c:v>
                </c:pt>
                <c:pt idx="918">
                  <c:v>-2.7930000000000064</c:v>
                </c:pt>
                <c:pt idx="919">
                  <c:v>-2.5500000000000114</c:v>
                </c:pt>
                <c:pt idx="920">
                  <c:v>-2.3070000000000164</c:v>
                </c:pt>
                <c:pt idx="921">
                  <c:v>-2.0640000000000214</c:v>
                </c:pt>
                <c:pt idx="922">
                  <c:v>-1.8210000000000264</c:v>
                </c:pt>
                <c:pt idx="923">
                  <c:v>-1.5780000000000314</c:v>
                </c:pt>
                <c:pt idx="924">
                  <c:v>-1.335000000000008</c:v>
                </c:pt>
                <c:pt idx="925">
                  <c:v>-1.092000000000013</c:v>
                </c:pt>
                <c:pt idx="926">
                  <c:v>-0.84900000000001796</c:v>
                </c:pt>
                <c:pt idx="927">
                  <c:v>-0.60600000000002296</c:v>
                </c:pt>
                <c:pt idx="928">
                  <c:v>-0.36300000000002797</c:v>
                </c:pt>
                <c:pt idx="929">
                  <c:v>-0.12000000000003297</c:v>
                </c:pt>
                <c:pt idx="930">
                  <c:v>0.12299999999999045</c:v>
                </c:pt>
                <c:pt idx="931">
                  <c:v>0.36599999999998545</c:v>
                </c:pt>
                <c:pt idx="932">
                  <c:v>0.60899999999998045</c:v>
                </c:pt>
                <c:pt idx="933">
                  <c:v>0.85199999999997544</c:v>
                </c:pt>
                <c:pt idx="934">
                  <c:v>1.0949999999999704</c:v>
                </c:pt>
                <c:pt idx="935">
                  <c:v>-9.6620000000000061</c:v>
                </c:pt>
                <c:pt idx="936">
                  <c:v>-9.4190000000000111</c:v>
                </c:pt>
                <c:pt idx="937">
                  <c:v>-9.1760000000000161</c:v>
                </c:pt>
                <c:pt idx="938">
                  <c:v>-8.9330000000000211</c:v>
                </c:pt>
                <c:pt idx="939">
                  <c:v>-8.6900000000000261</c:v>
                </c:pt>
                <c:pt idx="940">
                  <c:v>-8.4470000000000312</c:v>
                </c:pt>
                <c:pt idx="941">
                  <c:v>-8.2040000000000077</c:v>
                </c:pt>
                <c:pt idx="942">
                  <c:v>-7.9610000000000127</c:v>
                </c:pt>
                <c:pt idx="943">
                  <c:v>-7.7180000000000177</c:v>
                </c:pt>
                <c:pt idx="944">
                  <c:v>-7.4750000000000227</c:v>
                </c:pt>
                <c:pt idx="945">
                  <c:v>-7.2320000000000277</c:v>
                </c:pt>
                <c:pt idx="946">
                  <c:v>-6.9890000000000327</c:v>
                </c:pt>
                <c:pt idx="947">
                  <c:v>-6.7460000000000093</c:v>
                </c:pt>
                <c:pt idx="948">
                  <c:v>-6.5030000000000143</c:v>
                </c:pt>
                <c:pt idx="949">
                  <c:v>-6.2600000000000193</c:v>
                </c:pt>
                <c:pt idx="950">
                  <c:v>-6.0170000000000243</c:v>
                </c:pt>
                <c:pt idx="951">
                  <c:v>-5.7740000000000293</c:v>
                </c:pt>
                <c:pt idx="952">
                  <c:v>-5.5310000000000059</c:v>
                </c:pt>
                <c:pt idx="953">
                  <c:v>-5.2880000000000109</c:v>
                </c:pt>
                <c:pt idx="954">
                  <c:v>-5.0450000000000159</c:v>
                </c:pt>
                <c:pt idx="955">
                  <c:v>-4.8020000000000209</c:v>
                </c:pt>
                <c:pt idx="956">
                  <c:v>-4.5590000000000259</c:v>
                </c:pt>
                <c:pt idx="957">
                  <c:v>-4.3160000000000309</c:v>
                </c:pt>
                <c:pt idx="958">
                  <c:v>-4.0730000000000075</c:v>
                </c:pt>
                <c:pt idx="959">
                  <c:v>-3.8300000000000125</c:v>
                </c:pt>
                <c:pt idx="960">
                  <c:v>-3.5870000000000175</c:v>
                </c:pt>
                <c:pt idx="961">
                  <c:v>-3.3440000000000225</c:v>
                </c:pt>
                <c:pt idx="962">
                  <c:v>-3.1010000000000275</c:v>
                </c:pt>
                <c:pt idx="963">
                  <c:v>-2.8580000000000325</c:v>
                </c:pt>
                <c:pt idx="964">
                  <c:v>-2.6150000000000091</c:v>
                </c:pt>
                <c:pt idx="965">
                  <c:v>-2.3720000000000141</c:v>
                </c:pt>
                <c:pt idx="966">
                  <c:v>-2.1290000000000191</c:v>
                </c:pt>
                <c:pt idx="967">
                  <c:v>-1.8860000000000241</c:v>
                </c:pt>
                <c:pt idx="968">
                  <c:v>-1.6430000000000291</c:v>
                </c:pt>
                <c:pt idx="969">
                  <c:v>-1.4000000000000057</c:v>
                </c:pt>
                <c:pt idx="970">
                  <c:v>-1.1570000000000107</c:v>
                </c:pt>
                <c:pt idx="971">
                  <c:v>-0.91400000000001569</c:v>
                </c:pt>
                <c:pt idx="972">
                  <c:v>-0.67100000000002069</c:v>
                </c:pt>
                <c:pt idx="973">
                  <c:v>-0.42800000000002569</c:v>
                </c:pt>
                <c:pt idx="974">
                  <c:v>-0.1850000000000307</c:v>
                </c:pt>
                <c:pt idx="975">
                  <c:v>5.7999999999992724E-2</c:v>
                </c:pt>
                <c:pt idx="976">
                  <c:v>0.30099999999998772</c:v>
                </c:pt>
                <c:pt idx="977">
                  <c:v>-10.456000000000017</c:v>
                </c:pt>
                <c:pt idx="978">
                  <c:v>-10.213000000000022</c:v>
                </c:pt>
                <c:pt idx="979">
                  <c:v>-9.9700000000000273</c:v>
                </c:pt>
                <c:pt idx="980">
                  <c:v>-9.7270000000000323</c:v>
                </c:pt>
                <c:pt idx="981">
                  <c:v>-9.4840000000000089</c:v>
                </c:pt>
                <c:pt idx="982">
                  <c:v>-9.2410000000000139</c:v>
                </c:pt>
                <c:pt idx="983">
                  <c:v>-8.9980000000000189</c:v>
                </c:pt>
                <c:pt idx="984">
                  <c:v>-8.7550000000000239</c:v>
                </c:pt>
                <c:pt idx="985">
                  <c:v>-8.5120000000000289</c:v>
                </c:pt>
                <c:pt idx="986">
                  <c:v>-8.2690000000000339</c:v>
                </c:pt>
                <c:pt idx="987">
                  <c:v>-8.0260000000000105</c:v>
                </c:pt>
                <c:pt idx="988">
                  <c:v>-7.7830000000000155</c:v>
                </c:pt>
                <c:pt idx="989">
                  <c:v>-7.5400000000000205</c:v>
                </c:pt>
                <c:pt idx="990">
                  <c:v>-7.2970000000000255</c:v>
                </c:pt>
                <c:pt idx="991">
                  <c:v>-7.0540000000000305</c:v>
                </c:pt>
                <c:pt idx="992">
                  <c:v>-6.811000000000007</c:v>
                </c:pt>
                <c:pt idx="993">
                  <c:v>-6.5680000000000121</c:v>
                </c:pt>
                <c:pt idx="994">
                  <c:v>-6.3250000000000171</c:v>
                </c:pt>
                <c:pt idx="995">
                  <c:v>-6.0820000000000221</c:v>
                </c:pt>
                <c:pt idx="996">
                  <c:v>-5.8390000000000271</c:v>
                </c:pt>
                <c:pt idx="997">
                  <c:v>-5.5960000000000321</c:v>
                </c:pt>
                <c:pt idx="998">
                  <c:v>-5.3530000000000086</c:v>
                </c:pt>
                <c:pt idx="999">
                  <c:v>-5.1100000000000136</c:v>
                </c:pt>
                <c:pt idx="1000">
                  <c:v>-4.8670000000000186</c:v>
                </c:pt>
                <c:pt idx="1001">
                  <c:v>-4.6240000000000236</c:v>
                </c:pt>
                <c:pt idx="1002">
                  <c:v>-4.3810000000000286</c:v>
                </c:pt>
                <c:pt idx="1003">
                  <c:v>-4.1380000000000337</c:v>
                </c:pt>
                <c:pt idx="1004">
                  <c:v>-3.8950000000000102</c:v>
                </c:pt>
                <c:pt idx="1005">
                  <c:v>-3.6520000000000152</c:v>
                </c:pt>
                <c:pt idx="1006">
                  <c:v>-3.4090000000000202</c:v>
                </c:pt>
                <c:pt idx="1007">
                  <c:v>-3.1660000000000252</c:v>
                </c:pt>
                <c:pt idx="1008">
                  <c:v>-2.9230000000000302</c:v>
                </c:pt>
                <c:pt idx="1009">
                  <c:v>-2.6800000000000068</c:v>
                </c:pt>
                <c:pt idx="1010">
                  <c:v>-2.4370000000000118</c:v>
                </c:pt>
                <c:pt idx="1011">
                  <c:v>-2.1940000000000168</c:v>
                </c:pt>
                <c:pt idx="1012">
                  <c:v>-1.9510000000000218</c:v>
                </c:pt>
                <c:pt idx="1013">
                  <c:v>-1.7080000000000268</c:v>
                </c:pt>
                <c:pt idx="1014">
                  <c:v>-1.4650000000000318</c:v>
                </c:pt>
                <c:pt idx="1015">
                  <c:v>-1.2220000000000084</c:v>
                </c:pt>
                <c:pt idx="1016">
                  <c:v>-0.97900000000001342</c:v>
                </c:pt>
                <c:pt idx="1017">
                  <c:v>-0.73600000000001842</c:v>
                </c:pt>
                <c:pt idx="1018">
                  <c:v>-0.49300000000002342</c:v>
                </c:pt>
                <c:pt idx="1019">
                  <c:v>-0.25000000000002842</c:v>
                </c:pt>
                <c:pt idx="1020">
                  <c:v>-7.0000000000334239E-3</c:v>
                </c:pt>
                <c:pt idx="1021">
                  <c:v>0.23599999999999</c:v>
                </c:pt>
                <c:pt idx="1022">
                  <c:v>0.47899999999998499</c:v>
                </c:pt>
                <c:pt idx="1023">
                  <c:v>-10.27800000000002</c:v>
                </c:pt>
                <c:pt idx="1024">
                  <c:v>-10.035000000000025</c:v>
                </c:pt>
                <c:pt idx="1025">
                  <c:v>-9.79200000000003</c:v>
                </c:pt>
                <c:pt idx="1026">
                  <c:v>-9.5490000000000066</c:v>
                </c:pt>
                <c:pt idx="1027">
                  <c:v>-9.3060000000000116</c:v>
                </c:pt>
                <c:pt idx="1028">
                  <c:v>-9.0630000000000166</c:v>
                </c:pt>
                <c:pt idx="1029">
                  <c:v>-8.8200000000000216</c:v>
                </c:pt>
                <c:pt idx="1030">
                  <c:v>-8.5770000000000266</c:v>
                </c:pt>
                <c:pt idx="1031">
                  <c:v>-8.3340000000000316</c:v>
                </c:pt>
                <c:pt idx="1032">
                  <c:v>-8.0910000000000082</c:v>
                </c:pt>
                <c:pt idx="1033">
                  <c:v>-7.8480000000000132</c:v>
                </c:pt>
                <c:pt idx="1034">
                  <c:v>-7.6050000000000182</c:v>
                </c:pt>
                <c:pt idx="1035">
                  <c:v>-7.3620000000000232</c:v>
                </c:pt>
                <c:pt idx="1036">
                  <c:v>-7.1190000000000282</c:v>
                </c:pt>
                <c:pt idx="1037">
                  <c:v>-6.8760000000000332</c:v>
                </c:pt>
                <c:pt idx="1038">
                  <c:v>-6.6330000000000098</c:v>
                </c:pt>
                <c:pt idx="1039">
                  <c:v>-6.3900000000000148</c:v>
                </c:pt>
                <c:pt idx="1040">
                  <c:v>-6.1470000000000198</c:v>
                </c:pt>
                <c:pt idx="1041">
                  <c:v>-5.9040000000000248</c:v>
                </c:pt>
                <c:pt idx="1042">
                  <c:v>-5.6610000000000298</c:v>
                </c:pt>
                <c:pt idx="1043">
                  <c:v>-5.4180000000000064</c:v>
                </c:pt>
                <c:pt idx="1044">
                  <c:v>-5.1750000000000114</c:v>
                </c:pt>
                <c:pt idx="1045">
                  <c:v>-4.9320000000000164</c:v>
                </c:pt>
                <c:pt idx="1046">
                  <c:v>-4.6890000000000214</c:v>
                </c:pt>
                <c:pt idx="1047">
                  <c:v>-4.4460000000000264</c:v>
                </c:pt>
                <c:pt idx="1048">
                  <c:v>-4.2030000000000314</c:v>
                </c:pt>
                <c:pt idx="1049">
                  <c:v>-3.960000000000008</c:v>
                </c:pt>
                <c:pt idx="1050">
                  <c:v>-3.717000000000013</c:v>
                </c:pt>
                <c:pt idx="1051">
                  <c:v>-3.474000000000018</c:v>
                </c:pt>
                <c:pt idx="1052">
                  <c:v>-3.231000000000023</c:v>
                </c:pt>
                <c:pt idx="1053">
                  <c:v>-2.9879999999999995</c:v>
                </c:pt>
                <c:pt idx="1054">
                  <c:v>-2.7450000000000045</c:v>
                </c:pt>
                <c:pt idx="1055">
                  <c:v>-2.5020000000000095</c:v>
                </c:pt>
                <c:pt idx="1056">
                  <c:v>-2.2590000000000146</c:v>
                </c:pt>
                <c:pt idx="1057">
                  <c:v>-2.0160000000000196</c:v>
                </c:pt>
                <c:pt idx="1058">
                  <c:v>-1.7730000000000246</c:v>
                </c:pt>
                <c:pt idx="1059">
                  <c:v>-1.5300000000000296</c:v>
                </c:pt>
                <c:pt idx="1060">
                  <c:v>-1.2870000000000346</c:v>
                </c:pt>
                <c:pt idx="1061">
                  <c:v>-1.0440000000000396</c:v>
                </c:pt>
                <c:pt idx="1062">
                  <c:v>-0.80100000000004457</c:v>
                </c:pt>
                <c:pt idx="1063">
                  <c:v>-0.55799999999999272</c:v>
                </c:pt>
                <c:pt idx="1064">
                  <c:v>-0.31499999999999773</c:v>
                </c:pt>
                <c:pt idx="1065">
                  <c:v>-7.2000000000002728E-2</c:v>
                </c:pt>
                <c:pt idx="1066">
                  <c:v>0.17099999999999227</c:v>
                </c:pt>
                <c:pt idx="1067">
                  <c:v>0.41399999999998727</c:v>
                </c:pt>
                <c:pt idx="1068">
                  <c:v>0.65699999999998226</c:v>
                </c:pt>
                <c:pt idx="1069">
                  <c:v>0.89999999999997726</c:v>
                </c:pt>
                <c:pt idx="1070">
                  <c:v>1.1429999999999723</c:v>
                </c:pt>
                <c:pt idx="1071">
                  <c:v>1.3859999999999673</c:v>
                </c:pt>
                <c:pt idx="1072">
                  <c:v>1.6289999999999623</c:v>
                </c:pt>
                <c:pt idx="1073">
                  <c:v>1.8719999999999573</c:v>
                </c:pt>
                <c:pt idx="1074">
                  <c:v>2.1149999999999523</c:v>
                </c:pt>
                <c:pt idx="1075">
                  <c:v>2.3580000000000041</c:v>
                </c:pt>
                <c:pt idx="1076">
                  <c:v>2.6009999999999991</c:v>
                </c:pt>
                <c:pt idx="1077">
                  <c:v>-9.1560000000000059</c:v>
                </c:pt>
                <c:pt idx="1078">
                  <c:v>-8.9130000000000109</c:v>
                </c:pt>
                <c:pt idx="1079">
                  <c:v>-8.6700000000000159</c:v>
                </c:pt>
                <c:pt idx="1080">
                  <c:v>-8.4270000000000209</c:v>
                </c:pt>
                <c:pt idx="1081">
                  <c:v>-8.1840000000000259</c:v>
                </c:pt>
                <c:pt idx="1082">
                  <c:v>-7.9410000000000309</c:v>
                </c:pt>
                <c:pt idx="1083">
                  <c:v>-7.6980000000000359</c:v>
                </c:pt>
                <c:pt idx="1084">
                  <c:v>-7.4550000000000409</c:v>
                </c:pt>
                <c:pt idx="1085">
                  <c:v>-7.2120000000000459</c:v>
                </c:pt>
                <c:pt idx="1086">
                  <c:v>-6.9689999999999941</c:v>
                </c:pt>
                <c:pt idx="1087">
                  <c:v>-6.7259999999999991</c:v>
                </c:pt>
                <c:pt idx="1088">
                  <c:v>-6.4830000000000041</c:v>
                </c:pt>
                <c:pt idx="1089">
                  <c:v>-6.2400000000000091</c:v>
                </c:pt>
                <c:pt idx="1090">
                  <c:v>-5.9970000000000141</c:v>
                </c:pt>
                <c:pt idx="1091">
                  <c:v>-5.7540000000000191</c:v>
                </c:pt>
                <c:pt idx="1092">
                  <c:v>-5.5110000000000241</c:v>
                </c:pt>
                <c:pt idx="1093">
                  <c:v>-5.2680000000000291</c:v>
                </c:pt>
                <c:pt idx="1094">
                  <c:v>-5.0250000000000341</c:v>
                </c:pt>
                <c:pt idx="1095">
                  <c:v>-4.7820000000000391</c:v>
                </c:pt>
                <c:pt idx="1096">
                  <c:v>-4.5390000000000441</c:v>
                </c:pt>
                <c:pt idx="1097">
                  <c:v>-4.2959999999999923</c:v>
                </c:pt>
                <c:pt idx="1098">
                  <c:v>-4.0529999999999973</c:v>
                </c:pt>
                <c:pt idx="1099">
                  <c:v>-3.8100000000000023</c:v>
                </c:pt>
                <c:pt idx="1100">
                  <c:v>-3.5670000000000073</c:v>
                </c:pt>
                <c:pt idx="1101">
                  <c:v>-3.3240000000000123</c:v>
                </c:pt>
                <c:pt idx="1102">
                  <c:v>-3.0810000000000173</c:v>
                </c:pt>
                <c:pt idx="1103">
                  <c:v>-2.8380000000000223</c:v>
                </c:pt>
                <c:pt idx="1104">
                  <c:v>-2.5950000000000273</c:v>
                </c:pt>
                <c:pt idx="1105">
                  <c:v>-2.3520000000000323</c:v>
                </c:pt>
                <c:pt idx="1106">
                  <c:v>-2.1090000000000373</c:v>
                </c:pt>
                <c:pt idx="1107">
                  <c:v>-1.8660000000000423</c:v>
                </c:pt>
                <c:pt idx="1108">
                  <c:v>-1.6230000000000473</c:v>
                </c:pt>
                <c:pt idx="1109">
                  <c:v>-1.3799999999999955</c:v>
                </c:pt>
                <c:pt idx="1110">
                  <c:v>-1.1370000000000005</c:v>
                </c:pt>
                <c:pt idx="1111">
                  <c:v>-0.89400000000000546</c:v>
                </c:pt>
                <c:pt idx="1112">
                  <c:v>-0.65100000000001046</c:v>
                </c:pt>
                <c:pt idx="1113">
                  <c:v>-0.40800000000001546</c:v>
                </c:pt>
                <c:pt idx="1114">
                  <c:v>-0.16500000000002046</c:v>
                </c:pt>
                <c:pt idx="1115">
                  <c:v>7.7999999999974534E-2</c:v>
                </c:pt>
                <c:pt idx="1116">
                  <c:v>0.32099999999996953</c:v>
                </c:pt>
                <c:pt idx="1117">
                  <c:v>0.56399999999996453</c:v>
                </c:pt>
                <c:pt idx="1118">
                  <c:v>0.80699999999995953</c:v>
                </c:pt>
                <c:pt idx="1119">
                  <c:v>1.0499999999999545</c:v>
                </c:pt>
                <c:pt idx="1120">
                  <c:v>1.2930000000000064</c:v>
                </c:pt>
                <c:pt idx="1121">
                  <c:v>-9.4639999999999986</c:v>
                </c:pt>
                <c:pt idx="1122">
                  <c:v>-9.2210000000000036</c:v>
                </c:pt>
                <c:pt idx="1123">
                  <c:v>-8.9780000000000086</c:v>
                </c:pt>
                <c:pt idx="1124">
                  <c:v>-8.7350000000000136</c:v>
                </c:pt>
                <c:pt idx="1125">
                  <c:v>-8.4920000000000186</c:v>
                </c:pt>
                <c:pt idx="1126">
                  <c:v>-8.2490000000000236</c:v>
                </c:pt>
                <c:pt idx="1127">
                  <c:v>-8.0060000000000286</c:v>
                </c:pt>
                <c:pt idx="1128">
                  <c:v>-7.7630000000000337</c:v>
                </c:pt>
                <c:pt idx="1129">
                  <c:v>-7.5200000000000387</c:v>
                </c:pt>
                <c:pt idx="1130">
                  <c:v>-7.2770000000000437</c:v>
                </c:pt>
                <c:pt idx="1131">
                  <c:v>-7.0340000000000487</c:v>
                </c:pt>
                <c:pt idx="1132">
                  <c:v>-6.7909999999999968</c:v>
                </c:pt>
                <c:pt idx="1133">
                  <c:v>-6.5480000000000018</c:v>
                </c:pt>
                <c:pt idx="1134">
                  <c:v>-6.3050000000000068</c:v>
                </c:pt>
                <c:pt idx="1135">
                  <c:v>-6.0620000000000118</c:v>
                </c:pt>
                <c:pt idx="1136">
                  <c:v>-5.8190000000000168</c:v>
                </c:pt>
                <c:pt idx="1137">
                  <c:v>-5.5760000000000218</c:v>
                </c:pt>
                <c:pt idx="1138">
                  <c:v>-5.3330000000000268</c:v>
                </c:pt>
                <c:pt idx="1139">
                  <c:v>-5.0900000000000318</c:v>
                </c:pt>
                <c:pt idx="1140">
                  <c:v>-4.8470000000000368</c:v>
                </c:pt>
                <c:pt idx="1141">
                  <c:v>-4.6040000000000418</c:v>
                </c:pt>
                <c:pt idx="1142">
                  <c:v>-4.3610000000000468</c:v>
                </c:pt>
                <c:pt idx="1143">
                  <c:v>-4.117999999999995</c:v>
                </c:pt>
                <c:pt idx="1144">
                  <c:v>-3.875</c:v>
                </c:pt>
                <c:pt idx="1145">
                  <c:v>-3.632000000000005</c:v>
                </c:pt>
                <c:pt idx="1146">
                  <c:v>-3.38900000000001</c:v>
                </c:pt>
                <c:pt idx="1147">
                  <c:v>-3.146000000000015</c:v>
                </c:pt>
                <c:pt idx="1148">
                  <c:v>-2.90300000000002</c:v>
                </c:pt>
                <c:pt idx="1149">
                  <c:v>-2.660000000000025</c:v>
                </c:pt>
                <c:pt idx="1150">
                  <c:v>-2.41700000000003</c:v>
                </c:pt>
                <c:pt idx="1151">
                  <c:v>-2.174000000000035</c:v>
                </c:pt>
                <c:pt idx="1152">
                  <c:v>-1.93100000000004</c:v>
                </c:pt>
                <c:pt idx="1153">
                  <c:v>-1.688000000000045</c:v>
                </c:pt>
                <c:pt idx="1154">
                  <c:v>-1.4449999999999932</c:v>
                </c:pt>
                <c:pt idx="1155">
                  <c:v>-1.2019999999999982</c:v>
                </c:pt>
                <c:pt idx="1156">
                  <c:v>-0.95900000000000318</c:v>
                </c:pt>
                <c:pt idx="1157">
                  <c:v>-0.71600000000000819</c:v>
                </c:pt>
                <c:pt idx="1158">
                  <c:v>-0.47300000000001319</c:v>
                </c:pt>
                <c:pt idx="1159">
                  <c:v>-0.23000000000001819</c:v>
                </c:pt>
                <c:pt idx="1160">
                  <c:v>1.2999999999976808E-2</c:v>
                </c:pt>
                <c:pt idx="1161">
                  <c:v>0.25599999999997181</c:v>
                </c:pt>
                <c:pt idx="1162">
                  <c:v>0.4989999999999668</c:v>
                </c:pt>
                <c:pt idx="1163">
                  <c:v>0.7419999999999618</c:v>
                </c:pt>
                <c:pt idx="1164">
                  <c:v>0.9849999999999568</c:v>
                </c:pt>
                <c:pt idx="1165">
                  <c:v>1.2279999999999518</c:v>
                </c:pt>
                <c:pt idx="1166">
                  <c:v>1.4710000000000036</c:v>
                </c:pt>
                <c:pt idx="1167">
                  <c:v>1.7139999999999986</c:v>
                </c:pt>
                <c:pt idx="1168">
                  <c:v>1.9569999999999936</c:v>
                </c:pt>
                <c:pt idx="1169">
                  <c:v>2.1999999999999886</c:v>
                </c:pt>
                <c:pt idx="1170">
                  <c:v>2.4429999999999836</c:v>
                </c:pt>
                <c:pt idx="1171">
                  <c:v>2.6859999999999786</c:v>
                </c:pt>
                <c:pt idx="1172">
                  <c:v>2.9289999999999736</c:v>
                </c:pt>
                <c:pt idx="1173">
                  <c:v>3.1719999999999686</c:v>
                </c:pt>
                <c:pt idx="1174">
                  <c:v>3.4149999999999636</c:v>
                </c:pt>
                <c:pt idx="1175">
                  <c:v>3.6579999999999586</c:v>
                </c:pt>
                <c:pt idx="1176">
                  <c:v>3.9009999999999536</c:v>
                </c:pt>
                <c:pt idx="1177">
                  <c:v>4.1440000000000055</c:v>
                </c:pt>
                <c:pt idx="1178">
                  <c:v>4.3870000000000005</c:v>
                </c:pt>
                <c:pt idx="1179">
                  <c:v>4.6299999999999955</c:v>
                </c:pt>
                <c:pt idx="1180">
                  <c:v>4.8729999999999905</c:v>
                </c:pt>
                <c:pt idx="1181">
                  <c:v>5.1159999999999854</c:v>
                </c:pt>
                <c:pt idx="1182">
                  <c:v>5.3589999999999804</c:v>
                </c:pt>
                <c:pt idx="1183">
                  <c:v>5.6019999999999754</c:v>
                </c:pt>
                <c:pt idx="1184">
                  <c:v>-5.1550000000000296</c:v>
                </c:pt>
                <c:pt idx="1185">
                  <c:v>-4.9120000000000346</c:v>
                </c:pt>
                <c:pt idx="1186">
                  <c:v>-4.6690000000000396</c:v>
                </c:pt>
                <c:pt idx="1187">
                  <c:v>-4.4260000000000446</c:v>
                </c:pt>
                <c:pt idx="1188">
                  <c:v>-4.1829999999999927</c:v>
                </c:pt>
                <c:pt idx="1189">
                  <c:v>-3.9399999999999977</c:v>
                </c:pt>
                <c:pt idx="1190">
                  <c:v>-3.6970000000000027</c:v>
                </c:pt>
                <c:pt idx="1191">
                  <c:v>-3.4540000000000077</c:v>
                </c:pt>
                <c:pt idx="1192">
                  <c:v>-3.2110000000000127</c:v>
                </c:pt>
                <c:pt idx="1193">
                  <c:v>-2.9680000000000177</c:v>
                </c:pt>
                <c:pt idx="1194">
                  <c:v>-2.7250000000000227</c:v>
                </c:pt>
                <c:pt idx="1195">
                  <c:v>-2.4820000000000277</c:v>
                </c:pt>
                <c:pt idx="1196">
                  <c:v>-2.2390000000000327</c:v>
                </c:pt>
                <c:pt idx="1197">
                  <c:v>-1.9960000000000377</c:v>
                </c:pt>
                <c:pt idx="1198">
                  <c:v>-1.7530000000000427</c:v>
                </c:pt>
                <c:pt idx="1199">
                  <c:v>-1.5100000000000477</c:v>
                </c:pt>
                <c:pt idx="1200">
                  <c:v>-1.2669999999999959</c:v>
                </c:pt>
                <c:pt idx="1201">
                  <c:v>-1.0240000000000009</c:v>
                </c:pt>
                <c:pt idx="1202">
                  <c:v>-0.78100000000000591</c:v>
                </c:pt>
                <c:pt idx="1203">
                  <c:v>-0.53800000000001091</c:v>
                </c:pt>
                <c:pt idx="1204">
                  <c:v>-0.29500000000001592</c:v>
                </c:pt>
                <c:pt idx="1205">
                  <c:v>-5.2000000000020918E-2</c:v>
                </c:pt>
                <c:pt idx="1206">
                  <c:v>0.19099999999997408</c:v>
                </c:pt>
                <c:pt idx="1207">
                  <c:v>0.43399999999996908</c:v>
                </c:pt>
                <c:pt idx="1208">
                  <c:v>0.67699999999996407</c:v>
                </c:pt>
                <c:pt idx="1209">
                  <c:v>0.91999999999995907</c:v>
                </c:pt>
                <c:pt idx="1210">
                  <c:v>1.1629999999999541</c:v>
                </c:pt>
                <c:pt idx="1211">
                  <c:v>1.4060000000000059</c:v>
                </c:pt>
                <c:pt idx="1212">
                  <c:v>1.6490000000000009</c:v>
                </c:pt>
                <c:pt idx="1213">
                  <c:v>1.8919999999999959</c:v>
                </c:pt>
                <c:pt idx="1214">
                  <c:v>2.1349999999999909</c:v>
                </c:pt>
                <c:pt idx="1215">
                  <c:v>2.3779999999999859</c:v>
                </c:pt>
                <c:pt idx="1216">
                  <c:v>2.6209999999999809</c:v>
                </c:pt>
                <c:pt idx="1217">
                  <c:v>2.8639999999999759</c:v>
                </c:pt>
                <c:pt idx="1218">
                  <c:v>3.1069999999999709</c:v>
                </c:pt>
                <c:pt idx="1219">
                  <c:v>3.3499999999999659</c:v>
                </c:pt>
                <c:pt idx="1220">
                  <c:v>3.5929999999999609</c:v>
                </c:pt>
                <c:pt idx="1221">
                  <c:v>3.8359999999999559</c:v>
                </c:pt>
                <c:pt idx="1222">
                  <c:v>4.0789999999999509</c:v>
                </c:pt>
                <c:pt idx="1223">
                  <c:v>4.3220000000000027</c:v>
                </c:pt>
                <c:pt idx="1224">
                  <c:v>4.5649999999999977</c:v>
                </c:pt>
                <c:pt idx="1225">
                  <c:v>4.8079999999999927</c:v>
                </c:pt>
                <c:pt idx="1226">
                  <c:v>5.0509999999999877</c:v>
                </c:pt>
                <c:pt idx="1227">
                  <c:v>5.2939999999999827</c:v>
                </c:pt>
                <c:pt idx="1228">
                  <c:v>5.5369999999999777</c:v>
                </c:pt>
                <c:pt idx="1229">
                  <c:v>5.7799999999999727</c:v>
                </c:pt>
                <c:pt idx="1230">
                  <c:v>6.0229999999999677</c:v>
                </c:pt>
                <c:pt idx="1231">
                  <c:v>6.2659999999999627</c:v>
                </c:pt>
                <c:pt idx="1232">
                  <c:v>6.5089999999999577</c:v>
                </c:pt>
                <c:pt idx="1233">
                  <c:v>-4.2480000000000473</c:v>
                </c:pt>
                <c:pt idx="1234">
                  <c:v>-4.0049999999999955</c:v>
                </c:pt>
                <c:pt idx="1235">
                  <c:v>-3.7620000000000005</c:v>
                </c:pt>
                <c:pt idx="1236">
                  <c:v>-3.5190000000000055</c:v>
                </c:pt>
                <c:pt idx="1237">
                  <c:v>-3.2760000000000105</c:v>
                </c:pt>
                <c:pt idx="1238">
                  <c:v>-3.0330000000000155</c:v>
                </c:pt>
                <c:pt idx="1239">
                  <c:v>-2.7900000000000205</c:v>
                </c:pt>
                <c:pt idx="1240">
                  <c:v>-2.5470000000000255</c:v>
                </c:pt>
                <c:pt idx="1241">
                  <c:v>-2.3040000000000305</c:v>
                </c:pt>
                <c:pt idx="1242">
                  <c:v>-2.0610000000000355</c:v>
                </c:pt>
                <c:pt idx="1243">
                  <c:v>-1.8180000000000405</c:v>
                </c:pt>
                <c:pt idx="1244">
                  <c:v>-1.5750000000000455</c:v>
                </c:pt>
                <c:pt idx="1245">
                  <c:v>-1.3319999999999936</c:v>
                </c:pt>
                <c:pt idx="1246">
                  <c:v>-1.0889999999999986</c:v>
                </c:pt>
                <c:pt idx="1247">
                  <c:v>-0.84600000000000364</c:v>
                </c:pt>
                <c:pt idx="1248">
                  <c:v>-0.60300000000000864</c:v>
                </c:pt>
                <c:pt idx="1249">
                  <c:v>-0.36000000000001364</c:v>
                </c:pt>
                <c:pt idx="1250">
                  <c:v>-0.11700000000001864</c:v>
                </c:pt>
                <c:pt idx="1251">
                  <c:v>0.12599999999997635</c:v>
                </c:pt>
                <c:pt idx="1252">
                  <c:v>0.36899999999997135</c:v>
                </c:pt>
                <c:pt idx="1253">
                  <c:v>0.61199999999996635</c:v>
                </c:pt>
                <c:pt idx="1254">
                  <c:v>0.85499999999996135</c:v>
                </c:pt>
                <c:pt idx="1255">
                  <c:v>1.0979999999999563</c:v>
                </c:pt>
                <c:pt idx="1256">
                  <c:v>1.3409999999999513</c:v>
                </c:pt>
                <c:pt idx="1257">
                  <c:v>1.5840000000000032</c:v>
                </c:pt>
                <c:pt idx="1258">
                  <c:v>1.8269999999999982</c:v>
                </c:pt>
                <c:pt idx="1259">
                  <c:v>2.0699999999999932</c:v>
                </c:pt>
                <c:pt idx="1260">
                  <c:v>2.3129999999999882</c:v>
                </c:pt>
                <c:pt idx="1261">
                  <c:v>2.5559999999999832</c:v>
                </c:pt>
                <c:pt idx="1262">
                  <c:v>2.7989999999999782</c:v>
                </c:pt>
                <c:pt idx="1263">
                  <c:v>3.0419999999999732</c:v>
                </c:pt>
                <c:pt idx="1264">
                  <c:v>3.2849999999999682</c:v>
                </c:pt>
                <c:pt idx="1265">
                  <c:v>3.5279999999999632</c:v>
                </c:pt>
                <c:pt idx="1266">
                  <c:v>3.7709999999999582</c:v>
                </c:pt>
                <c:pt idx="1267">
                  <c:v>4.0139999999999532</c:v>
                </c:pt>
                <c:pt idx="1268">
                  <c:v>4.257000000000005</c:v>
                </c:pt>
                <c:pt idx="1269">
                  <c:v>4.5</c:v>
                </c:pt>
                <c:pt idx="1270">
                  <c:v>4.742999999999995</c:v>
                </c:pt>
                <c:pt idx="1271">
                  <c:v>4.98599999999999</c:v>
                </c:pt>
                <c:pt idx="1272">
                  <c:v>5.228999999999985</c:v>
                </c:pt>
                <c:pt idx="1273">
                  <c:v>5.47199999999998</c:v>
                </c:pt>
                <c:pt idx="1274">
                  <c:v>5.714999999999975</c:v>
                </c:pt>
                <c:pt idx="1275">
                  <c:v>5.95799999999997</c:v>
                </c:pt>
                <c:pt idx="1276">
                  <c:v>6.200999999999965</c:v>
                </c:pt>
                <c:pt idx="1277">
                  <c:v>6.44399999999996</c:v>
                </c:pt>
                <c:pt idx="1278">
                  <c:v>6.686999999999955</c:v>
                </c:pt>
                <c:pt idx="1279">
                  <c:v>6.92999999999995</c:v>
                </c:pt>
                <c:pt idx="1280">
                  <c:v>7.1730000000000018</c:v>
                </c:pt>
                <c:pt idx="1281">
                  <c:v>7.4159999999999968</c:v>
                </c:pt>
                <c:pt idx="1282">
                  <c:v>7.6589999999999918</c:v>
                </c:pt>
                <c:pt idx="1283">
                  <c:v>7.9019999999999868</c:v>
                </c:pt>
                <c:pt idx="1284">
                  <c:v>8.1449999999999818</c:v>
                </c:pt>
                <c:pt idx="1285">
                  <c:v>8.3879999999999768</c:v>
                </c:pt>
                <c:pt idx="1286">
                  <c:v>-3.3690000000000282</c:v>
                </c:pt>
                <c:pt idx="1287">
                  <c:v>-3.1260000000000332</c:v>
                </c:pt>
                <c:pt idx="1288">
                  <c:v>-2.8830000000000382</c:v>
                </c:pt>
                <c:pt idx="1289">
                  <c:v>-2.6400000000000432</c:v>
                </c:pt>
                <c:pt idx="1290">
                  <c:v>-2.3970000000000482</c:v>
                </c:pt>
                <c:pt idx="1291">
                  <c:v>-2.1539999999999964</c:v>
                </c:pt>
                <c:pt idx="1292">
                  <c:v>-1.9110000000000014</c:v>
                </c:pt>
                <c:pt idx="1293">
                  <c:v>-1.6680000000000064</c:v>
                </c:pt>
                <c:pt idx="1294">
                  <c:v>-1.4250000000000114</c:v>
                </c:pt>
                <c:pt idx="1295">
                  <c:v>-1.1820000000000164</c:v>
                </c:pt>
                <c:pt idx="1296">
                  <c:v>-0.93900000000002137</c:v>
                </c:pt>
                <c:pt idx="1297">
                  <c:v>-0.69600000000002638</c:v>
                </c:pt>
                <c:pt idx="1298">
                  <c:v>-0.45300000000003138</c:v>
                </c:pt>
                <c:pt idx="1299">
                  <c:v>-0.21000000000003638</c:v>
                </c:pt>
                <c:pt idx="1300">
                  <c:v>3.2999999999958618E-2</c:v>
                </c:pt>
                <c:pt idx="1301">
                  <c:v>0.27599999999995362</c:v>
                </c:pt>
                <c:pt idx="1302">
                  <c:v>0.51900000000000546</c:v>
                </c:pt>
                <c:pt idx="1303">
                  <c:v>0.76200000000000045</c:v>
                </c:pt>
                <c:pt idx="1304">
                  <c:v>1.0049999999999955</c:v>
                </c:pt>
                <c:pt idx="1305">
                  <c:v>1.2479999999999905</c:v>
                </c:pt>
                <c:pt idx="1306">
                  <c:v>1.4909999999999854</c:v>
                </c:pt>
                <c:pt idx="1307">
                  <c:v>1.7339999999999804</c:v>
                </c:pt>
                <c:pt idx="1308">
                  <c:v>1.9769999999999754</c:v>
                </c:pt>
                <c:pt idx="1309">
                  <c:v>2.2199999999999704</c:v>
                </c:pt>
                <c:pt idx="1310">
                  <c:v>2.4629999999999654</c:v>
                </c:pt>
                <c:pt idx="1311">
                  <c:v>2.7059999999999604</c:v>
                </c:pt>
                <c:pt idx="1312">
                  <c:v>2.9489999999999554</c:v>
                </c:pt>
                <c:pt idx="1313">
                  <c:v>3.1919999999999504</c:v>
                </c:pt>
                <c:pt idx="1314">
                  <c:v>3.4350000000000023</c:v>
                </c:pt>
                <c:pt idx="1315">
                  <c:v>3.6779999999999973</c:v>
                </c:pt>
                <c:pt idx="1316">
                  <c:v>3.9209999999999923</c:v>
                </c:pt>
                <c:pt idx="1317">
                  <c:v>4.1639999999999873</c:v>
                </c:pt>
                <c:pt idx="1318">
                  <c:v>4.4069999999999823</c:v>
                </c:pt>
                <c:pt idx="1319">
                  <c:v>4.6499999999999773</c:v>
                </c:pt>
                <c:pt idx="1320">
                  <c:v>4.8929999999999723</c:v>
                </c:pt>
                <c:pt idx="1321">
                  <c:v>5.1359999999999673</c:v>
                </c:pt>
                <c:pt idx="1322">
                  <c:v>5.3789999999999623</c:v>
                </c:pt>
                <c:pt idx="1323">
                  <c:v>5.6219999999999573</c:v>
                </c:pt>
                <c:pt idx="1324">
                  <c:v>5.8649999999999523</c:v>
                </c:pt>
                <c:pt idx="1325">
                  <c:v>6.1080000000000041</c:v>
                </c:pt>
                <c:pt idx="1326">
                  <c:v>6.3509999999999991</c:v>
                </c:pt>
                <c:pt idx="1327">
                  <c:v>6.5939999999999941</c:v>
                </c:pt>
                <c:pt idx="1328">
                  <c:v>6.8369999999999891</c:v>
                </c:pt>
                <c:pt idx="1329">
                  <c:v>7.0799999999999841</c:v>
                </c:pt>
                <c:pt idx="1330">
                  <c:v>7.3229999999999791</c:v>
                </c:pt>
                <c:pt idx="1331">
                  <c:v>7.5659999999999741</c:v>
                </c:pt>
                <c:pt idx="1332">
                  <c:v>7.8089999999999691</c:v>
                </c:pt>
                <c:pt idx="1333">
                  <c:v>8.0519999999999641</c:v>
                </c:pt>
                <c:pt idx="1334">
                  <c:v>8.2949999999999591</c:v>
                </c:pt>
                <c:pt idx="1335">
                  <c:v>8.5379999999999541</c:v>
                </c:pt>
                <c:pt idx="1336">
                  <c:v>8.7810000000000059</c:v>
                </c:pt>
                <c:pt idx="1337">
                  <c:v>9.0240000000000009</c:v>
                </c:pt>
                <c:pt idx="1338">
                  <c:v>9.2669999999999959</c:v>
                </c:pt>
                <c:pt idx="1339">
                  <c:v>9.5099999999999909</c:v>
                </c:pt>
                <c:pt idx="1340">
                  <c:v>9.7529999999999859</c:v>
                </c:pt>
                <c:pt idx="1341">
                  <c:v>-1.0040000000000191</c:v>
                </c:pt>
                <c:pt idx="1342">
                  <c:v>-0.7610000000000241</c:v>
                </c:pt>
                <c:pt idx="1343">
                  <c:v>-0.5180000000000291</c:v>
                </c:pt>
                <c:pt idx="1344">
                  <c:v>-0.27500000000003411</c:v>
                </c:pt>
                <c:pt idx="1345">
                  <c:v>-3.2000000000039108E-2</c:v>
                </c:pt>
                <c:pt idx="1346">
                  <c:v>0.21099999999995589</c:v>
                </c:pt>
                <c:pt idx="1347">
                  <c:v>0.45399999999995089</c:v>
                </c:pt>
                <c:pt idx="1348">
                  <c:v>0.69700000000000273</c:v>
                </c:pt>
                <c:pt idx="1349">
                  <c:v>0.93999999999999773</c:v>
                </c:pt>
                <c:pt idx="1350">
                  <c:v>1.1829999999999927</c:v>
                </c:pt>
                <c:pt idx="1351">
                  <c:v>1.4259999999999877</c:v>
                </c:pt>
                <c:pt idx="1352">
                  <c:v>1.6689999999999827</c:v>
                </c:pt>
                <c:pt idx="1353">
                  <c:v>1.9119999999999777</c:v>
                </c:pt>
                <c:pt idx="1354">
                  <c:v>2.1549999999999727</c:v>
                </c:pt>
                <c:pt idx="1355">
                  <c:v>2.3979999999999677</c:v>
                </c:pt>
                <c:pt idx="1356">
                  <c:v>2.6409999999999627</c:v>
                </c:pt>
                <c:pt idx="1357">
                  <c:v>2.8839999999999577</c:v>
                </c:pt>
                <c:pt idx="1358">
                  <c:v>3.1269999999999527</c:v>
                </c:pt>
                <c:pt idx="1359">
                  <c:v>3.3700000000000045</c:v>
                </c:pt>
                <c:pt idx="1360">
                  <c:v>3.6129999999999995</c:v>
                </c:pt>
                <c:pt idx="1361">
                  <c:v>3.8559999999999945</c:v>
                </c:pt>
                <c:pt idx="1362">
                  <c:v>4.0989999999999895</c:v>
                </c:pt>
                <c:pt idx="1363">
                  <c:v>4.3419999999999845</c:v>
                </c:pt>
                <c:pt idx="1364">
                  <c:v>4.5849999999999795</c:v>
                </c:pt>
                <c:pt idx="1365">
                  <c:v>4.8279999999999745</c:v>
                </c:pt>
                <c:pt idx="1366">
                  <c:v>5.0709999999999695</c:v>
                </c:pt>
                <c:pt idx="1367">
                  <c:v>5.3139999999999645</c:v>
                </c:pt>
                <c:pt idx="1368">
                  <c:v>5.5569999999999595</c:v>
                </c:pt>
                <c:pt idx="1369">
                  <c:v>5.7999999999999545</c:v>
                </c:pt>
                <c:pt idx="1370">
                  <c:v>6.0429999999999495</c:v>
                </c:pt>
                <c:pt idx="1371">
                  <c:v>6.2860000000000014</c:v>
                </c:pt>
                <c:pt idx="1372">
                  <c:v>6.5289999999999964</c:v>
                </c:pt>
                <c:pt idx="1373">
                  <c:v>6.7719999999999914</c:v>
                </c:pt>
                <c:pt idx="1374">
                  <c:v>7.0149999999999864</c:v>
                </c:pt>
                <c:pt idx="1375">
                  <c:v>7.2579999999999814</c:v>
                </c:pt>
                <c:pt idx="1376">
                  <c:v>7.5009999999999764</c:v>
                </c:pt>
                <c:pt idx="1377">
                  <c:v>7.7439999999999714</c:v>
                </c:pt>
                <c:pt idx="1378">
                  <c:v>7.9869999999999663</c:v>
                </c:pt>
                <c:pt idx="1379">
                  <c:v>8.2299999999999613</c:v>
                </c:pt>
                <c:pt idx="1380">
                  <c:v>8.4729999999999563</c:v>
                </c:pt>
                <c:pt idx="1381">
                  <c:v>8.7159999999999513</c:v>
                </c:pt>
                <c:pt idx="1382">
                  <c:v>8.9590000000000032</c:v>
                </c:pt>
                <c:pt idx="1383">
                  <c:v>9.2019999999999982</c:v>
                </c:pt>
                <c:pt idx="1384">
                  <c:v>9.4449999999999932</c:v>
                </c:pt>
                <c:pt idx="1385">
                  <c:v>9.6879999999999882</c:v>
                </c:pt>
                <c:pt idx="1386">
                  <c:v>-1.0690000000000168</c:v>
                </c:pt>
                <c:pt idx="1387">
                  <c:v>-0.82600000000002183</c:v>
                </c:pt>
                <c:pt idx="1388">
                  <c:v>-0.58300000000002683</c:v>
                </c:pt>
                <c:pt idx="1389">
                  <c:v>-0.34000000000003183</c:v>
                </c:pt>
                <c:pt idx="1390">
                  <c:v>-9.7000000000036835E-2</c:v>
                </c:pt>
                <c:pt idx="1391">
                  <c:v>0.14599999999995816</c:v>
                </c:pt>
                <c:pt idx="1392">
                  <c:v>0.38899999999995316</c:v>
                </c:pt>
                <c:pt idx="1393">
                  <c:v>0.632000000000005</c:v>
                </c:pt>
                <c:pt idx="1394">
                  <c:v>0.875</c:v>
                </c:pt>
                <c:pt idx="1395">
                  <c:v>1.117999999999995</c:v>
                </c:pt>
                <c:pt idx="1396">
                  <c:v>1.36099999999999</c:v>
                </c:pt>
                <c:pt idx="1397">
                  <c:v>1.603999999999985</c:v>
                </c:pt>
                <c:pt idx="1398">
                  <c:v>1.84699999999998</c:v>
                </c:pt>
                <c:pt idx="1399">
                  <c:v>2.089999999999975</c:v>
                </c:pt>
                <c:pt idx="1400">
                  <c:v>2.33299999999997</c:v>
                </c:pt>
                <c:pt idx="1401">
                  <c:v>2.575999999999965</c:v>
                </c:pt>
                <c:pt idx="1402">
                  <c:v>2.81899999999996</c:v>
                </c:pt>
                <c:pt idx="1403">
                  <c:v>3.061999999999955</c:v>
                </c:pt>
                <c:pt idx="1404">
                  <c:v>3.30499999999995</c:v>
                </c:pt>
                <c:pt idx="1405">
                  <c:v>3.5480000000000018</c:v>
                </c:pt>
                <c:pt idx="1406">
                  <c:v>3.7909999999999968</c:v>
                </c:pt>
                <c:pt idx="1407">
                  <c:v>4.0339999999999918</c:v>
                </c:pt>
                <c:pt idx="1408">
                  <c:v>4.2769999999999868</c:v>
                </c:pt>
                <c:pt idx="1409">
                  <c:v>4.5199999999999818</c:v>
                </c:pt>
                <c:pt idx="1410">
                  <c:v>4.7629999999999768</c:v>
                </c:pt>
                <c:pt idx="1411">
                  <c:v>5.0059999999999718</c:v>
                </c:pt>
                <c:pt idx="1412">
                  <c:v>5.2489999999999668</c:v>
                </c:pt>
                <c:pt idx="1413">
                  <c:v>5.4919999999999618</c:v>
                </c:pt>
                <c:pt idx="1414">
                  <c:v>5.7349999999999568</c:v>
                </c:pt>
                <c:pt idx="1415">
                  <c:v>5.9779999999999518</c:v>
                </c:pt>
                <c:pt idx="1416">
                  <c:v>6.2210000000000036</c:v>
                </c:pt>
                <c:pt idx="1417">
                  <c:v>6.4639999999999986</c:v>
                </c:pt>
                <c:pt idx="1418">
                  <c:v>6.7069999999999936</c:v>
                </c:pt>
                <c:pt idx="1419">
                  <c:v>6.9499999999999886</c:v>
                </c:pt>
                <c:pt idx="1420">
                  <c:v>7.1929999999999836</c:v>
                </c:pt>
                <c:pt idx="1421">
                  <c:v>7.4359999999999786</c:v>
                </c:pt>
                <c:pt idx="1422">
                  <c:v>7.6789999999999736</c:v>
                </c:pt>
                <c:pt idx="1423">
                  <c:v>7.9219999999999686</c:v>
                </c:pt>
                <c:pt idx="1424">
                  <c:v>8.1649999999999636</c:v>
                </c:pt>
                <c:pt idx="1425">
                  <c:v>8.4079999999999586</c:v>
                </c:pt>
                <c:pt idx="1426">
                  <c:v>8.6509999999999536</c:v>
                </c:pt>
                <c:pt idx="1427">
                  <c:v>8.8940000000000055</c:v>
                </c:pt>
                <c:pt idx="1428">
                  <c:v>9.1370000000000005</c:v>
                </c:pt>
                <c:pt idx="1429">
                  <c:v>9.3799999999999955</c:v>
                </c:pt>
                <c:pt idx="1430">
                  <c:v>9.6229999999999905</c:v>
                </c:pt>
                <c:pt idx="1431">
                  <c:v>9.8659999999999854</c:v>
                </c:pt>
                <c:pt idx="1432">
                  <c:v>10.10899999999998</c:v>
                </c:pt>
                <c:pt idx="1433">
                  <c:v>10.351999999999975</c:v>
                </c:pt>
                <c:pt idx="1434">
                  <c:v>10.59499999999997</c:v>
                </c:pt>
                <c:pt idx="1435">
                  <c:v>10.837999999999965</c:v>
                </c:pt>
                <c:pt idx="1436">
                  <c:v>11.08099999999996</c:v>
                </c:pt>
                <c:pt idx="1437">
                  <c:v>11.323999999999955</c:v>
                </c:pt>
                <c:pt idx="1438">
                  <c:v>11.56699999999995</c:v>
                </c:pt>
                <c:pt idx="1439">
                  <c:v>11.810000000000002</c:v>
                </c:pt>
                <c:pt idx="1440">
                  <c:v>1.0529999999999973</c:v>
                </c:pt>
                <c:pt idx="1441">
                  <c:v>1.2959999999999923</c:v>
                </c:pt>
                <c:pt idx="1442">
                  <c:v>1.5389999999999873</c:v>
                </c:pt>
                <c:pt idx="1443">
                  <c:v>1.7819999999999823</c:v>
                </c:pt>
                <c:pt idx="1444">
                  <c:v>2.0249999999999773</c:v>
                </c:pt>
                <c:pt idx="1445">
                  <c:v>2.2679999999999723</c:v>
                </c:pt>
                <c:pt idx="1446">
                  <c:v>2.5109999999999673</c:v>
                </c:pt>
                <c:pt idx="1447">
                  <c:v>2.7539999999999623</c:v>
                </c:pt>
                <c:pt idx="1448">
                  <c:v>2.9969999999999573</c:v>
                </c:pt>
                <c:pt idx="1449">
                  <c:v>3.2399999999999523</c:v>
                </c:pt>
                <c:pt idx="1450">
                  <c:v>3.4830000000000041</c:v>
                </c:pt>
                <c:pt idx="1451">
                  <c:v>3.7259999999999991</c:v>
                </c:pt>
                <c:pt idx="1452">
                  <c:v>3.9689999999999941</c:v>
                </c:pt>
                <c:pt idx="1453">
                  <c:v>4.2119999999999891</c:v>
                </c:pt>
                <c:pt idx="1454">
                  <c:v>4.4549999999999841</c:v>
                </c:pt>
                <c:pt idx="1455">
                  <c:v>4.6979999999999791</c:v>
                </c:pt>
                <c:pt idx="1456">
                  <c:v>4.9409999999999741</c:v>
                </c:pt>
                <c:pt idx="1457">
                  <c:v>5.1839999999999691</c:v>
                </c:pt>
                <c:pt idx="1458">
                  <c:v>5.4269999999999641</c:v>
                </c:pt>
                <c:pt idx="1459">
                  <c:v>5.6699999999999591</c:v>
                </c:pt>
                <c:pt idx="1460">
                  <c:v>5.9129999999999541</c:v>
                </c:pt>
                <c:pt idx="1461">
                  <c:v>6.1559999999999491</c:v>
                </c:pt>
                <c:pt idx="1462">
                  <c:v>6.3990000000000009</c:v>
                </c:pt>
                <c:pt idx="1463">
                  <c:v>6.6419999999999959</c:v>
                </c:pt>
                <c:pt idx="1464">
                  <c:v>6.8849999999999909</c:v>
                </c:pt>
                <c:pt idx="1465">
                  <c:v>7.1279999999999859</c:v>
                </c:pt>
                <c:pt idx="1466">
                  <c:v>7.3709999999999809</c:v>
                </c:pt>
                <c:pt idx="1467">
                  <c:v>7.6139999999999759</c:v>
                </c:pt>
                <c:pt idx="1468">
                  <c:v>7.8569999999999709</c:v>
                </c:pt>
                <c:pt idx="1469">
                  <c:v>8.0999999999999659</c:v>
                </c:pt>
                <c:pt idx="1470">
                  <c:v>8.3429999999999609</c:v>
                </c:pt>
                <c:pt idx="1471">
                  <c:v>8.5859999999999559</c:v>
                </c:pt>
                <c:pt idx="1472">
                  <c:v>8.8289999999999509</c:v>
                </c:pt>
                <c:pt idx="1473">
                  <c:v>9.0720000000000027</c:v>
                </c:pt>
                <c:pt idx="1474">
                  <c:v>9.3149999999999977</c:v>
                </c:pt>
                <c:pt idx="1475">
                  <c:v>9.5579999999999927</c:v>
                </c:pt>
                <c:pt idx="1476">
                  <c:v>9.8009999999999877</c:v>
                </c:pt>
                <c:pt idx="1477">
                  <c:v>10.043999999999983</c:v>
                </c:pt>
                <c:pt idx="1478">
                  <c:v>10.286999999999978</c:v>
                </c:pt>
                <c:pt idx="1479">
                  <c:v>10.529999999999973</c:v>
                </c:pt>
                <c:pt idx="1480">
                  <c:v>10.772999999999968</c:v>
                </c:pt>
                <c:pt idx="1481">
                  <c:v>11.015999999999963</c:v>
                </c:pt>
                <c:pt idx="1482">
                  <c:v>11.258999999999958</c:v>
                </c:pt>
                <c:pt idx="1483">
                  <c:v>11.501999999999953</c:v>
                </c:pt>
                <c:pt idx="1484">
                  <c:v>11.745000000000005</c:v>
                </c:pt>
                <c:pt idx="1485">
                  <c:v>11.988</c:v>
                </c:pt>
                <c:pt idx="1486">
                  <c:v>12.230999999999995</c:v>
                </c:pt>
                <c:pt idx="1487">
                  <c:v>12.47399999999999</c:v>
                </c:pt>
                <c:pt idx="1488">
                  <c:v>12.716999999999985</c:v>
                </c:pt>
                <c:pt idx="1489">
                  <c:v>12.95999999999998</c:v>
                </c:pt>
                <c:pt idx="1490">
                  <c:v>13.202999999999975</c:v>
                </c:pt>
                <c:pt idx="1491">
                  <c:v>13.44599999999997</c:v>
                </c:pt>
                <c:pt idx="1492">
                  <c:v>13.688999999999965</c:v>
                </c:pt>
                <c:pt idx="1493">
                  <c:v>13.93199999999996</c:v>
                </c:pt>
                <c:pt idx="1494">
                  <c:v>14.174999999999955</c:v>
                </c:pt>
                <c:pt idx="1495">
                  <c:v>14.41799999999995</c:v>
                </c:pt>
                <c:pt idx="1496">
                  <c:v>14.661000000000001</c:v>
                </c:pt>
                <c:pt idx="1497">
                  <c:v>14.903999999999996</c:v>
                </c:pt>
                <c:pt idx="1498">
                  <c:v>15.146999999999991</c:v>
                </c:pt>
                <c:pt idx="1499">
                  <c:v>15.389999999999986</c:v>
                </c:pt>
                <c:pt idx="1500">
                  <c:v>15.632999999999981</c:v>
                </c:pt>
                <c:pt idx="1501">
                  <c:v>15.875999999999976</c:v>
                </c:pt>
                <c:pt idx="1502">
                  <c:v>16.118999999999971</c:v>
                </c:pt>
                <c:pt idx="1503">
                  <c:v>16.361999999999966</c:v>
                </c:pt>
                <c:pt idx="1504">
                  <c:v>16.604999999999961</c:v>
                </c:pt>
                <c:pt idx="1505">
                  <c:v>16.847999999999956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6-40F6-9713-59677AEF7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08191"/>
        <c:axId val="1590640143"/>
      </c:lineChart>
      <c:catAx>
        <c:axId val="112908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40143"/>
        <c:crosses val="autoZero"/>
        <c:auto val="1"/>
        <c:lblAlgn val="ctr"/>
        <c:lblOffset val="100"/>
        <c:noMultiLvlLbl val="0"/>
      </c:catAx>
      <c:valAx>
        <c:axId val="159064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0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45 Degree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45 Degree Histogram</a:t>
          </a:r>
        </a:p>
      </cx:txPr>
    </cx:title>
    <cx:plotArea>
      <cx:plotAreaRegion>
        <cx:series layoutId="clusteredColumn" uniqueId="{57B1F1A6-398A-4FE0-BE44-EBB2B5FFBEB7}"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tle>
          <cx:tx>
            <cx:txData>
              <cx:v>Error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Error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Chart Title</a:t>
          </a:r>
        </a:p>
      </cx:txPr>
    </cx:title>
    <cx:plotArea>
      <cx:plotAreaRegion>
        <cx:series layoutId="clusteredColumn" uniqueId="{DE069161-6906-41E1-8768-839408F91557}"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C819711-43F2-4FA8-B5EF-C4DCC1850319}"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43CFA9C-6C3E-421E-8057-CB580A26E58C}"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CA732B7-6EF6-4D9A-A287-79514E43C2F6}"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13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microsoft.com/office/2014/relationships/chartEx" Target="../charts/chartEx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microsoft.com/office/2014/relationships/chartEx" Target="../charts/chartEx4.xml"/><Relationship Id="rId5" Type="http://schemas.openxmlformats.org/officeDocument/2006/relationships/chart" Target="../charts/chart17.xml"/><Relationship Id="rId10" Type="http://schemas.microsoft.com/office/2014/relationships/chartEx" Target="../charts/chartEx3.xml"/><Relationship Id="rId4" Type="http://schemas.openxmlformats.org/officeDocument/2006/relationships/chart" Target="../charts/chart16.xml"/><Relationship Id="rId9" Type="http://schemas.microsoft.com/office/2014/relationships/chartEx" Target="../charts/chartEx2.xml"/><Relationship Id="rId1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351603</xdr:colOff>
      <xdr:row>7</xdr:row>
      <xdr:rowOff>169135</xdr:rowOff>
    </xdr:from>
    <xdr:to>
      <xdr:col>78</xdr:col>
      <xdr:colOff>84138</xdr:colOff>
      <xdr:row>40</xdr:row>
      <xdr:rowOff>103475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9050AE-C979-8290-F6A0-02C8D4D02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45605</xdr:colOff>
      <xdr:row>44</xdr:row>
      <xdr:rowOff>93230</xdr:rowOff>
    </xdr:from>
    <xdr:to>
      <xdr:col>71</xdr:col>
      <xdr:colOff>353292</xdr:colOff>
      <xdr:row>66</xdr:row>
      <xdr:rowOff>83705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4FFFB3-BEB1-EA18-031F-B01BD90BB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158874</xdr:colOff>
      <xdr:row>69</xdr:row>
      <xdr:rowOff>49646</xdr:rowOff>
    </xdr:from>
    <xdr:to>
      <xdr:col>8</xdr:col>
      <xdr:colOff>131123</xdr:colOff>
      <xdr:row>84</xdr:row>
      <xdr:rowOff>142091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4D1CCFA-CCD1-5E55-CCA5-92B2EA59C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479424</xdr:colOff>
      <xdr:row>67</xdr:row>
      <xdr:rowOff>63954</xdr:rowOff>
    </xdr:from>
    <xdr:to>
      <xdr:col>18</xdr:col>
      <xdr:colOff>149678</xdr:colOff>
      <xdr:row>82</xdr:row>
      <xdr:rowOff>156936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00514CC-B803-B355-6CA8-F35C26B42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57604</xdr:colOff>
      <xdr:row>67</xdr:row>
      <xdr:rowOff>63953</xdr:rowOff>
    </xdr:from>
    <xdr:to>
      <xdr:col>30</xdr:col>
      <xdr:colOff>54429</xdr:colOff>
      <xdr:row>84</xdr:row>
      <xdr:rowOff>27214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426CADF-1055-360F-198E-D7573BF33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203406</xdr:colOff>
      <xdr:row>90</xdr:row>
      <xdr:rowOff>28079</xdr:rowOff>
    </xdr:from>
    <xdr:to>
      <xdr:col>8</xdr:col>
      <xdr:colOff>160111</xdr:colOff>
      <xdr:row>105</xdr:row>
      <xdr:rowOff>117350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C49738B-F92F-C8ED-A5DB-52223E55A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233589</xdr:colOff>
      <xdr:row>68</xdr:row>
      <xdr:rowOff>20864</xdr:rowOff>
    </xdr:from>
    <xdr:to>
      <xdr:col>39</xdr:col>
      <xdr:colOff>546553</xdr:colOff>
      <xdr:row>83</xdr:row>
      <xdr:rowOff>42636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622D8-3413-CA0B-DB20-AF7B68614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172356</xdr:colOff>
      <xdr:row>89</xdr:row>
      <xdr:rowOff>34470</xdr:rowOff>
    </xdr:from>
    <xdr:to>
      <xdr:col>19</xdr:col>
      <xdr:colOff>25399</xdr:colOff>
      <xdr:row>106</xdr:row>
      <xdr:rowOff>50799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E01A4D-D8A6-BD3C-2B9E-5D3C8C225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355600</xdr:colOff>
      <xdr:row>90</xdr:row>
      <xdr:rowOff>17318</xdr:rowOff>
    </xdr:from>
    <xdr:to>
      <xdr:col>30</xdr:col>
      <xdr:colOff>32327</xdr:colOff>
      <xdr:row>104</xdr:row>
      <xdr:rowOff>167409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23BAAA-EC98-0D15-DCB9-C1F16E8B6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363341</xdr:colOff>
      <xdr:row>89</xdr:row>
      <xdr:rowOff>167341</xdr:rowOff>
    </xdr:from>
    <xdr:to>
      <xdr:col>40</xdr:col>
      <xdr:colOff>34636</xdr:colOff>
      <xdr:row>104</xdr:row>
      <xdr:rowOff>111108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2E2820-D2F1-3E6C-815F-4DBAA5614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44903</xdr:colOff>
      <xdr:row>112</xdr:row>
      <xdr:rowOff>164193</xdr:rowOff>
    </xdr:from>
    <xdr:to>
      <xdr:col>8</xdr:col>
      <xdr:colOff>24947</xdr:colOff>
      <xdr:row>127</xdr:row>
      <xdr:rowOff>145142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B37E03-0AA2-41AA-8450-41B340307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385536</xdr:colOff>
      <xdr:row>112</xdr:row>
      <xdr:rowOff>111579</xdr:rowOff>
    </xdr:from>
    <xdr:to>
      <xdr:col>16</xdr:col>
      <xdr:colOff>95250</xdr:colOff>
      <xdr:row>127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9D612F9-0BB8-C533-9BF6-61EAFED17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202621</xdr:colOff>
      <xdr:row>72</xdr:row>
      <xdr:rowOff>160193</xdr:rowOff>
    </xdr:from>
    <xdr:to>
      <xdr:col>9</xdr:col>
      <xdr:colOff>800243</xdr:colOff>
      <xdr:row>91</xdr:row>
      <xdr:rowOff>28503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0F6409-180F-58EB-046A-0004EB1E8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229080</xdr:colOff>
      <xdr:row>91</xdr:row>
      <xdr:rowOff>168797</xdr:rowOff>
    </xdr:from>
    <xdr:to>
      <xdr:col>11</xdr:col>
      <xdr:colOff>399143</xdr:colOff>
      <xdr:row>111</xdr:row>
      <xdr:rowOff>154215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3DA2BD-B8BB-226D-BB3E-361FF44E8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228599</xdr:colOff>
      <xdr:row>112</xdr:row>
      <xdr:rowOff>180830</xdr:rowOff>
    </xdr:from>
    <xdr:to>
      <xdr:col>11</xdr:col>
      <xdr:colOff>152399</xdr:colOff>
      <xdr:row>132</xdr:row>
      <xdr:rowOff>28430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5C5D41-041F-448D-C38C-10DF35EB1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240584</xdr:colOff>
      <xdr:row>133</xdr:row>
      <xdr:rowOff>113892</xdr:rowOff>
    </xdr:from>
    <xdr:to>
      <xdr:col>11</xdr:col>
      <xdr:colOff>164384</xdr:colOff>
      <xdr:row>152</xdr:row>
      <xdr:rowOff>151992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E9559D-8F0E-C8A8-1FDD-1AE16C815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144684</xdr:colOff>
      <xdr:row>153</xdr:row>
      <xdr:rowOff>179242</xdr:rowOff>
    </xdr:from>
    <xdr:to>
      <xdr:col>11</xdr:col>
      <xdr:colOff>68484</xdr:colOff>
      <xdr:row>173</xdr:row>
      <xdr:rowOff>26842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1A5C9F4-3E88-21B4-21BF-072848A12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11545</xdr:colOff>
      <xdr:row>76</xdr:row>
      <xdr:rowOff>65808</xdr:rowOff>
    </xdr:from>
    <xdr:to>
      <xdr:col>43</xdr:col>
      <xdr:colOff>380999</xdr:colOff>
      <xdr:row>100</xdr:row>
      <xdr:rowOff>138546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98B89D6-5C27-6067-F932-4F32FA77B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450273</xdr:colOff>
      <xdr:row>103</xdr:row>
      <xdr:rowOff>158172</xdr:rowOff>
    </xdr:from>
    <xdr:to>
      <xdr:col>43</xdr:col>
      <xdr:colOff>92364</xdr:colOff>
      <xdr:row>128</xdr:row>
      <xdr:rowOff>103909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92F34F8-4AF4-3D77-A207-444422CF8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259539</xdr:colOff>
      <xdr:row>73</xdr:row>
      <xdr:rowOff>72666</xdr:rowOff>
    </xdr:from>
    <xdr:to>
      <xdr:col>28</xdr:col>
      <xdr:colOff>544286</xdr:colOff>
      <xdr:row>91</xdr:row>
      <xdr:rowOff>117929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BCED001F-6CBF-31DA-9BBE-72A73B5D9B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76939" y="13280666"/>
              <a:ext cx="5971172" cy="3309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277813</xdr:colOff>
      <xdr:row>93</xdr:row>
      <xdr:rowOff>112713</xdr:rowOff>
    </xdr:from>
    <xdr:to>
      <xdr:col>28</xdr:col>
      <xdr:colOff>317500</xdr:colOff>
      <xdr:row>111</xdr:row>
      <xdr:rowOff>111125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01505F2E-C0F2-80CF-8C82-03F17428BB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95213" y="16943388"/>
              <a:ext cx="5726112" cy="32559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313170</xdr:colOff>
      <xdr:row>116</xdr:row>
      <xdr:rowOff>28286</xdr:rowOff>
    </xdr:from>
    <xdr:to>
      <xdr:col>28</xdr:col>
      <xdr:colOff>428625</xdr:colOff>
      <xdr:row>133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639E5058-8E03-FDFA-19A7-823883ECBE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36920" y="21024561"/>
              <a:ext cx="5795530" cy="31689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265206</xdr:colOff>
      <xdr:row>135</xdr:row>
      <xdr:rowOff>8591</xdr:rowOff>
    </xdr:from>
    <xdr:to>
      <xdr:col>28</xdr:col>
      <xdr:colOff>460375</xdr:colOff>
      <xdr:row>152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52A0FE50-0F7B-1B5F-A92A-860643655E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85781" y="24443391"/>
              <a:ext cx="5884769" cy="32108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388938</xdr:colOff>
      <xdr:row>156</xdr:row>
      <xdr:rowOff>17462</xdr:rowOff>
    </xdr:from>
    <xdr:to>
      <xdr:col>31</xdr:col>
      <xdr:colOff>254000</xdr:colOff>
      <xdr:row>184</xdr:row>
      <xdr:rowOff>126999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EBAE09AB-14DF-12EF-394B-D91A39819E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12688" y="28249562"/>
              <a:ext cx="7675562" cy="51736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52</xdr:col>
      <xdr:colOff>156881</xdr:colOff>
      <xdr:row>27</xdr:row>
      <xdr:rowOff>856</xdr:rowOff>
    </xdr:from>
    <xdr:to>
      <xdr:col>62</xdr:col>
      <xdr:colOff>108857</xdr:colOff>
      <xdr:row>47</xdr:row>
      <xdr:rowOff>145144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A2A71B4-5FA1-B95E-5EC2-9DA55BA03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52</xdr:col>
      <xdr:colOff>476249</xdr:colOff>
      <xdr:row>55</xdr:row>
      <xdr:rowOff>29936</xdr:rowOff>
    </xdr:from>
    <xdr:to>
      <xdr:col>60</xdr:col>
      <xdr:colOff>185963</xdr:colOff>
      <xdr:row>70</xdr:row>
      <xdr:rowOff>51707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45ABDD2-D623-E8F3-B576-C99C0D823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S1532"/>
  <sheetViews>
    <sheetView topLeftCell="A25" zoomScale="54" zoomScaleNormal="55" workbookViewId="0">
      <selection activeCell="B36" sqref="B36"/>
    </sheetView>
  </sheetViews>
  <sheetFormatPr defaultRowHeight="14.5" x14ac:dyDescent="0.35"/>
  <cols>
    <col min="1" max="1" width="12.08984375" customWidth="1"/>
    <col min="2" max="2" width="11.7265625" customWidth="1"/>
    <col min="6" max="6" width="10.36328125" customWidth="1"/>
  </cols>
  <sheetData>
    <row r="3" spans="1:97" x14ac:dyDescent="0.35">
      <c r="B3" s="23">
        <v>-45</v>
      </c>
      <c r="C3" s="23"/>
      <c r="D3" s="1"/>
      <c r="E3" s="1"/>
      <c r="F3" s="1"/>
      <c r="G3" s="23">
        <v>-40</v>
      </c>
      <c r="H3" s="23"/>
      <c r="I3" s="1"/>
      <c r="J3" s="1"/>
      <c r="K3" s="1"/>
      <c r="L3" s="23">
        <v>-35</v>
      </c>
      <c r="M3" s="23"/>
      <c r="N3" s="1"/>
      <c r="O3" s="1"/>
      <c r="P3" s="1"/>
      <c r="Q3" s="23">
        <v>-30</v>
      </c>
      <c r="R3" s="23"/>
      <c r="S3" s="1"/>
      <c r="T3" s="1"/>
      <c r="U3" s="1"/>
      <c r="V3" s="23">
        <v>-25</v>
      </c>
      <c r="W3" s="23"/>
      <c r="X3" s="1"/>
      <c r="Y3" s="1"/>
      <c r="Z3" s="1"/>
      <c r="AA3" s="23">
        <v>-20</v>
      </c>
      <c r="AB3" s="23"/>
      <c r="AC3" s="1"/>
      <c r="AD3" s="1"/>
      <c r="AE3" s="1"/>
      <c r="AF3" s="23">
        <v>-15</v>
      </c>
      <c r="AG3" s="23"/>
      <c r="AH3" s="1"/>
      <c r="AI3" s="1"/>
      <c r="AJ3" s="1"/>
      <c r="AK3" s="23">
        <v>-10</v>
      </c>
      <c r="AL3" s="23"/>
      <c r="AM3" s="1"/>
      <c r="AN3" s="1"/>
      <c r="AO3" s="1"/>
      <c r="AP3" s="23">
        <v>-5</v>
      </c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</row>
    <row r="4" spans="1:97" x14ac:dyDescent="0.35">
      <c r="B4" s="1" t="s">
        <v>1</v>
      </c>
      <c r="C4" t="s">
        <v>0</v>
      </c>
      <c r="D4" t="s">
        <v>2</v>
      </c>
      <c r="E4" t="s">
        <v>3</v>
      </c>
      <c r="F4" t="s">
        <v>4</v>
      </c>
      <c r="G4" s="1" t="s">
        <v>1</v>
      </c>
      <c r="H4" t="s">
        <v>0</v>
      </c>
      <c r="L4" s="1" t="s">
        <v>1</v>
      </c>
      <c r="M4" t="s">
        <v>0</v>
      </c>
      <c r="Q4" s="1" t="s">
        <v>1</v>
      </c>
      <c r="R4" t="s">
        <v>0</v>
      </c>
      <c r="V4" s="1" t="s">
        <v>1</v>
      </c>
      <c r="W4" t="s">
        <v>0</v>
      </c>
      <c r="AA4" s="1" t="s">
        <v>1</v>
      </c>
      <c r="AB4" t="s">
        <v>0</v>
      </c>
      <c r="AF4" s="1" t="s">
        <v>1</v>
      </c>
      <c r="AG4" t="s">
        <v>0</v>
      </c>
      <c r="AK4" s="1" t="s">
        <v>1</v>
      </c>
      <c r="AL4" t="s">
        <v>0</v>
      </c>
      <c r="AP4" s="1" t="s">
        <v>1</v>
      </c>
      <c r="AQ4" t="s">
        <v>0</v>
      </c>
      <c r="AR4" s="1"/>
      <c r="AT4" s="1"/>
      <c r="AW4" s="2">
        <v>348</v>
      </c>
      <c r="AZ4" s="1"/>
      <c r="BB4" s="1"/>
      <c r="BD4" s="1"/>
      <c r="BF4" s="1"/>
      <c r="BH4" s="1"/>
    </row>
    <row r="5" spans="1:97" x14ac:dyDescent="0.35">
      <c r="A5" s="3"/>
      <c r="B5">
        <v>45</v>
      </c>
      <c r="C5">
        <v>48.95</v>
      </c>
      <c r="D5">
        <f>AVERAGE(B5:B24)</f>
        <v>48.4</v>
      </c>
      <c r="E5">
        <f>_xlfn.STDEV.S(B5:B24)</f>
        <v>7.4225828956034849</v>
      </c>
      <c r="F5">
        <f>_xlfn.NORM.DIST(B5,$D$5,$E$5,FALSE)</f>
        <v>4.8394174625941651E-2</v>
      </c>
      <c r="G5" s="2">
        <v>45</v>
      </c>
      <c r="H5">
        <v>42.63</v>
      </c>
      <c r="I5">
        <f>AVERAGE(G5:G24)</f>
        <v>43.3</v>
      </c>
      <c r="J5">
        <f>_xlfn.STDEV.S(G5:G24)</f>
        <v>8.2596036606836538</v>
      </c>
      <c r="K5">
        <f t="shared" ref="K5:K24" si="0">_xlfn.NORM.DIST(G5,$I$5,$J$5,FALSE)</f>
        <v>4.7288115097087371E-2</v>
      </c>
      <c r="L5" s="2">
        <v>45</v>
      </c>
      <c r="M5" s="2">
        <v>42.63</v>
      </c>
      <c r="N5">
        <f>AVERAGE(L5:L24)</f>
        <v>38.25</v>
      </c>
      <c r="O5" s="2"/>
      <c r="P5" s="2"/>
      <c r="Q5" s="2">
        <v>34</v>
      </c>
      <c r="R5" s="2">
        <v>30</v>
      </c>
      <c r="S5">
        <f>AVERAGE(Q5:Q24)</f>
        <v>32.65</v>
      </c>
      <c r="T5" s="2"/>
      <c r="U5" s="2"/>
      <c r="V5" s="2">
        <v>34</v>
      </c>
      <c r="W5" s="2">
        <v>31.58</v>
      </c>
      <c r="X5">
        <f>AVERAGE(V5:V24)</f>
        <v>27.55</v>
      </c>
      <c r="Y5" s="2"/>
      <c r="Z5" s="2"/>
      <c r="AA5" s="2">
        <v>23</v>
      </c>
      <c r="AB5" s="2">
        <v>20.53</v>
      </c>
      <c r="AC5">
        <f>AVERAGE(AA5:AA24)</f>
        <v>23.05</v>
      </c>
      <c r="AD5" s="2">
        <f>_xlfn.STDEV.S(AA5:AA24)</f>
        <v>6.9696711392628652</v>
      </c>
      <c r="AE5" s="2">
        <f>_xlfn.NORM.DIST(AA5,$AC$5,$AD$5,FALSE)</f>
        <v>5.723828380111045E-2</v>
      </c>
      <c r="AF5" s="2">
        <v>22</v>
      </c>
      <c r="AG5" s="2">
        <v>15.79</v>
      </c>
      <c r="AH5">
        <f>AVERAGE(AF5:AF24)</f>
        <v>17.45</v>
      </c>
      <c r="AI5" s="2"/>
      <c r="AJ5" s="2"/>
      <c r="AK5" s="2">
        <v>11</v>
      </c>
      <c r="AL5" s="2">
        <v>11.05</v>
      </c>
      <c r="AM5">
        <f>AVERAGE(AK5:AK24)</f>
        <v>12.4</v>
      </c>
      <c r="AN5" s="2">
        <f>_xlfn.STDEV.S(AK5:AK24)</f>
        <v>6.2272744735093433</v>
      </c>
      <c r="AO5" s="2">
        <f>_xlfn.NORM.DIST(AK5,$AM$5,$AN$5,)</f>
        <v>6.2465009302527373E-2</v>
      </c>
      <c r="AP5" s="2">
        <v>0</v>
      </c>
      <c r="AQ5" s="2">
        <v>1.58</v>
      </c>
      <c r="AR5">
        <f>AVERAGE(AP5:AP24)</f>
        <v>3.9</v>
      </c>
      <c r="AV5">
        <v>348</v>
      </c>
      <c r="AW5">
        <f>AW4-359/1502</f>
        <v>347.76098535286286</v>
      </c>
      <c r="AX5">
        <f>AW5-AV5</f>
        <v>-0.23901464713713949</v>
      </c>
    </row>
    <row r="6" spans="1:97" x14ac:dyDescent="0.35">
      <c r="A6" s="3"/>
      <c r="B6" s="2">
        <v>45</v>
      </c>
      <c r="C6">
        <v>48.95</v>
      </c>
      <c r="D6">
        <f>AVERAGE(C5:C24)</f>
        <v>49.185500000000005</v>
      </c>
      <c r="F6">
        <f t="shared" ref="F6:F24" si="1">_xlfn.NORM.DIST(B6,$D$5,$E$5,FALSE)</f>
        <v>4.8394174625941651E-2</v>
      </c>
      <c r="G6" s="2">
        <v>45</v>
      </c>
      <c r="H6">
        <v>41.05</v>
      </c>
      <c r="I6">
        <f>AVERAGE(H5:H24)</f>
        <v>43.891999999999996</v>
      </c>
      <c r="K6">
        <f t="shared" si="0"/>
        <v>4.7288115097087371E-2</v>
      </c>
      <c r="L6" s="2">
        <v>34</v>
      </c>
      <c r="M6" s="2">
        <v>36.32</v>
      </c>
      <c r="N6">
        <f>AVERAGE(M5:M24)</f>
        <v>38.763500000000001</v>
      </c>
      <c r="O6" s="2"/>
      <c r="P6" s="2"/>
      <c r="Q6" s="2">
        <v>34</v>
      </c>
      <c r="R6" s="2">
        <v>33.159999999999997</v>
      </c>
      <c r="S6">
        <f>AVERAGE(R5:R24)</f>
        <v>33.238000000000007</v>
      </c>
      <c r="T6" s="2"/>
      <c r="U6" s="2"/>
      <c r="V6" s="2">
        <v>22</v>
      </c>
      <c r="W6" s="2">
        <v>26.84</v>
      </c>
      <c r="X6">
        <f>AVERAGE(W5:W24)</f>
        <v>27.708999999999993</v>
      </c>
      <c r="Y6" s="2"/>
      <c r="Z6" s="2"/>
      <c r="AA6" s="2">
        <v>22</v>
      </c>
      <c r="AB6" s="2">
        <v>25.26</v>
      </c>
      <c r="AC6">
        <f>AVERAGE(AB5:AB24)</f>
        <v>23.527000000000005</v>
      </c>
      <c r="AD6" s="2"/>
      <c r="AE6" s="2">
        <f t="shared" ref="AE6:AE24" si="2">_xlfn.NORM.DIST(AA6,$AC$5,$AD$5,FALSE)</f>
        <v>5.6593864686377095E-2</v>
      </c>
      <c r="AF6" s="2">
        <v>11</v>
      </c>
      <c r="AG6" s="2">
        <v>17.37</v>
      </c>
      <c r="AH6">
        <f>AVERAGE(AG5:AG24)</f>
        <v>18.002000000000002</v>
      </c>
      <c r="AI6" s="2"/>
      <c r="AJ6" s="2"/>
      <c r="AK6" s="2">
        <v>22</v>
      </c>
      <c r="AL6" s="2">
        <v>12.63</v>
      </c>
      <c r="AM6">
        <f>AVERAGE(AL5:AL24)</f>
        <v>11.21</v>
      </c>
      <c r="AN6" s="2"/>
      <c r="AO6" s="2">
        <f t="shared" ref="AO6:AO24" si="3">_xlfn.NORM.DIST(AK6,$AM$5,$AN$5,)</f>
        <v>1.9523217088265401E-2</v>
      </c>
      <c r="AP6" s="2">
        <v>0</v>
      </c>
      <c r="AQ6" s="2">
        <v>7.89</v>
      </c>
      <c r="AR6">
        <f>AVERAGE(AQ5:AQ24)</f>
        <v>4.1044999999999998</v>
      </c>
      <c r="AV6">
        <v>348</v>
      </c>
      <c r="AW6">
        <f t="shared" ref="AW6:AW69" si="4">AW5-359/1502</f>
        <v>347.52197070572572</v>
      </c>
      <c r="AX6">
        <f>AW6-AV6</f>
        <v>-0.47802929427427898</v>
      </c>
    </row>
    <row r="7" spans="1:97" x14ac:dyDescent="0.35">
      <c r="A7" s="3"/>
      <c r="B7" s="2">
        <v>45</v>
      </c>
      <c r="C7">
        <v>47.37</v>
      </c>
      <c r="F7">
        <f t="shared" si="1"/>
        <v>4.8394174625941651E-2</v>
      </c>
      <c r="G7" s="2">
        <v>34</v>
      </c>
      <c r="H7">
        <v>37.89</v>
      </c>
      <c r="K7">
        <f t="shared" si="0"/>
        <v>2.5624397119723499E-2</v>
      </c>
      <c r="L7" s="2">
        <v>33</v>
      </c>
      <c r="M7" s="2">
        <v>36.32</v>
      </c>
      <c r="N7" s="2"/>
      <c r="O7" s="2"/>
      <c r="P7" s="2"/>
      <c r="Q7" s="2">
        <v>34</v>
      </c>
      <c r="R7" s="2">
        <v>37.89</v>
      </c>
      <c r="S7" s="2"/>
      <c r="T7" s="2"/>
      <c r="U7" s="2"/>
      <c r="V7" s="2">
        <v>23</v>
      </c>
      <c r="W7" s="2">
        <v>26.84</v>
      </c>
      <c r="X7" s="2"/>
      <c r="Y7" s="2"/>
      <c r="Z7" s="2"/>
      <c r="AA7" s="2">
        <v>34</v>
      </c>
      <c r="AB7" s="2">
        <v>28.42</v>
      </c>
      <c r="AC7" s="2"/>
      <c r="AD7" s="2"/>
      <c r="AE7" s="2">
        <f t="shared" si="2"/>
        <v>1.6661196353135468E-2</v>
      </c>
      <c r="AF7" s="2">
        <v>23</v>
      </c>
      <c r="AG7" s="2">
        <v>18.95</v>
      </c>
      <c r="AH7" s="2"/>
      <c r="AI7" s="2"/>
      <c r="AJ7" s="2"/>
      <c r="AK7" s="2">
        <v>12</v>
      </c>
      <c r="AL7" s="2">
        <v>6.32</v>
      </c>
      <c r="AM7" s="2"/>
      <c r="AN7" s="2"/>
      <c r="AO7" s="2">
        <f t="shared" si="3"/>
        <v>6.3931680299664506E-2</v>
      </c>
      <c r="AP7" s="2">
        <v>0</v>
      </c>
      <c r="AQ7" s="2">
        <v>0</v>
      </c>
      <c r="AR7" s="2"/>
      <c r="AV7">
        <v>348</v>
      </c>
      <c r="AW7">
        <f t="shared" si="4"/>
        <v>347.28295605858858</v>
      </c>
      <c r="AX7">
        <f t="shared" ref="AX7:AX70" si="5">AW7-AV7</f>
        <v>-0.71704394141141847</v>
      </c>
    </row>
    <row r="8" spans="1:97" x14ac:dyDescent="0.35">
      <c r="A8" s="3"/>
      <c r="B8" s="2">
        <v>45</v>
      </c>
      <c r="C8">
        <v>47.37</v>
      </c>
      <c r="D8" s="4">
        <f>D5-D6</f>
        <v>-0.78550000000000608</v>
      </c>
      <c r="F8">
        <f t="shared" si="1"/>
        <v>4.8394174625941651E-2</v>
      </c>
      <c r="G8" s="2">
        <v>56</v>
      </c>
      <c r="H8">
        <v>55.26</v>
      </c>
      <c r="I8" s="4">
        <f>I5-I6</f>
        <v>-0.59199999999999875</v>
      </c>
      <c r="K8">
        <f t="shared" si="0"/>
        <v>1.4810361579514004E-2</v>
      </c>
      <c r="L8" s="2">
        <v>34</v>
      </c>
      <c r="M8" s="2">
        <v>39.47</v>
      </c>
      <c r="N8" s="4">
        <f>N5-N6</f>
        <v>-0.51350000000000051</v>
      </c>
      <c r="O8" s="2"/>
      <c r="P8" s="2"/>
      <c r="Q8" s="2">
        <v>33</v>
      </c>
      <c r="R8" s="2">
        <v>34.74</v>
      </c>
      <c r="S8" s="4">
        <f>S5-S6</f>
        <v>-0.58800000000000807</v>
      </c>
      <c r="T8" s="2"/>
      <c r="U8" s="2"/>
      <c r="V8" s="2">
        <v>33</v>
      </c>
      <c r="W8" s="2">
        <v>31.58</v>
      </c>
      <c r="X8" s="4">
        <f>X5-X6</f>
        <v>-0.15899999999999181</v>
      </c>
      <c r="Y8" s="2"/>
      <c r="Z8" s="2"/>
      <c r="AA8" s="2">
        <v>22</v>
      </c>
      <c r="AB8" s="2">
        <v>26.84</v>
      </c>
      <c r="AC8" s="4">
        <f>AC5-AC6</f>
        <v>-0.47700000000000387</v>
      </c>
      <c r="AD8" s="2"/>
      <c r="AE8" s="2">
        <f t="shared" si="2"/>
        <v>5.6593864686377095E-2</v>
      </c>
      <c r="AF8" s="2">
        <v>11</v>
      </c>
      <c r="AG8" s="2">
        <v>20.53</v>
      </c>
      <c r="AH8" s="4">
        <f>AH5-AH6</f>
        <v>-0.55200000000000315</v>
      </c>
      <c r="AI8" s="2"/>
      <c r="AJ8" s="2"/>
      <c r="AK8" s="2">
        <v>11</v>
      </c>
      <c r="AL8" s="2">
        <v>15.79</v>
      </c>
      <c r="AM8" s="4">
        <f>AM5-AM6</f>
        <v>1.1899999999999995</v>
      </c>
      <c r="AN8" s="2"/>
      <c r="AO8" s="2">
        <f t="shared" si="3"/>
        <v>6.2465009302527373E-2</v>
      </c>
      <c r="AP8" s="2">
        <v>11</v>
      </c>
      <c r="AQ8" s="2">
        <v>7.89</v>
      </c>
      <c r="AR8" s="4">
        <f>AR5-AR6</f>
        <v>-0.2044999999999999</v>
      </c>
      <c r="AV8">
        <v>348</v>
      </c>
      <c r="AW8">
        <f t="shared" si="4"/>
        <v>347.04394141145144</v>
      </c>
      <c r="AX8">
        <f t="shared" si="5"/>
        <v>-0.95605858854855796</v>
      </c>
    </row>
    <row r="9" spans="1:97" x14ac:dyDescent="0.35">
      <c r="A9" s="3"/>
      <c r="B9" s="2">
        <v>56</v>
      </c>
      <c r="C9">
        <v>48.95</v>
      </c>
      <c r="F9">
        <f t="shared" si="1"/>
        <v>3.182021082711798E-2</v>
      </c>
      <c r="G9" s="2">
        <v>34</v>
      </c>
      <c r="H9">
        <v>37.89</v>
      </c>
      <c r="K9">
        <f t="shared" si="0"/>
        <v>2.5624397119723499E-2</v>
      </c>
      <c r="L9" s="2">
        <v>45</v>
      </c>
      <c r="M9" s="2">
        <v>33.159999999999997</v>
      </c>
      <c r="N9" s="2"/>
      <c r="O9" s="2"/>
      <c r="P9" s="2"/>
      <c r="Q9" s="2">
        <v>34</v>
      </c>
      <c r="R9" s="2">
        <v>33.159999999999997</v>
      </c>
      <c r="S9" s="2"/>
      <c r="T9" s="2"/>
      <c r="U9" s="2"/>
      <c r="V9" s="2">
        <v>34</v>
      </c>
      <c r="W9" s="2">
        <v>26.84</v>
      </c>
      <c r="X9" s="2"/>
      <c r="Y9" s="2"/>
      <c r="Z9" s="2"/>
      <c r="AA9" s="2">
        <v>23</v>
      </c>
      <c r="AB9" s="2">
        <v>26.84</v>
      </c>
      <c r="AC9" s="2"/>
      <c r="AD9" s="2"/>
      <c r="AE9" s="2">
        <f t="shared" si="2"/>
        <v>5.723828380111045E-2</v>
      </c>
      <c r="AF9" s="2">
        <v>23</v>
      </c>
      <c r="AG9" s="2">
        <v>17.37</v>
      </c>
      <c r="AH9" s="2"/>
      <c r="AI9" s="2"/>
      <c r="AJ9" s="2"/>
      <c r="AK9" s="2">
        <v>11</v>
      </c>
      <c r="AL9" s="2">
        <v>6.32</v>
      </c>
      <c r="AM9" s="2"/>
      <c r="AN9" s="2"/>
      <c r="AO9" s="2">
        <f t="shared" si="3"/>
        <v>6.2465009302527373E-2</v>
      </c>
      <c r="AP9" s="2">
        <v>0</v>
      </c>
      <c r="AQ9" s="2">
        <v>0</v>
      </c>
      <c r="AV9">
        <v>348</v>
      </c>
      <c r="AW9">
        <f t="shared" si="4"/>
        <v>346.8049267643143</v>
      </c>
      <c r="AX9">
        <f t="shared" si="5"/>
        <v>-1.1950732356856975</v>
      </c>
    </row>
    <row r="10" spans="1:97" x14ac:dyDescent="0.35">
      <c r="A10" s="3"/>
      <c r="B10" s="2">
        <v>45</v>
      </c>
      <c r="C10">
        <v>48.95</v>
      </c>
      <c r="D10">
        <f>0.5*((68-45)/348)*100</f>
        <v>3.3045977011494254</v>
      </c>
      <c r="F10">
        <f t="shared" si="1"/>
        <v>4.8394174625941651E-2</v>
      </c>
      <c r="G10" s="2">
        <v>56</v>
      </c>
      <c r="H10">
        <v>53.68</v>
      </c>
      <c r="I10">
        <f>0.5*((G23-G22)/348)*100</f>
        <v>3.1609195402298855</v>
      </c>
      <c r="K10">
        <f t="shared" si="0"/>
        <v>1.4810361579514004E-2</v>
      </c>
      <c r="L10" s="2">
        <v>45</v>
      </c>
      <c r="M10" s="2">
        <v>48.95</v>
      </c>
      <c r="N10">
        <f>0.5*((L22-L17)/348)*100</f>
        <v>4.7413793103448274</v>
      </c>
      <c r="O10" s="2"/>
      <c r="P10" s="2"/>
      <c r="Q10" s="2">
        <v>34</v>
      </c>
      <c r="R10" s="2">
        <v>33.159999999999997</v>
      </c>
      <c r="S10">
        <f>0.5*((Q23-Q24)/348)*100</f>
        <v>3.3045977011494254</v>
      </c>
      <c r="T10" s="2"/>
      <c r="U10" s="2"/>
      <c r="V10" s="2">
        <v>23</v>
      </c>
      <c r="W10" s="2">
        <v>31.58</v>
      </c>
      <c r="X10">
        <f>0.5*((V16-V22)/348)*100</f>
        <v>1.7241379310344827</v>
      </c>
      <c r="Y10" s="2"/>
      <c r="Z10" s="2"/>
      <c r="AA10" s="2">
        <v>34</v>
      </c>
      <c r="AB10" s="2">
        <v>22.11</v>
      </c>
      <c r="AC10">
        <f>0.5*((AA7-AA20)/348)*100</f>
        <v>3.3045977011494254</v>
      </c>
      <c r="AD10" s="2"/>
      <c r="AE10" s="2">
        <f t="shared" si="2"/>
        <v>1.6661196353135468E-2</v>
      </c>
      <c r="AF10" s="2">
        <v>22</v>
      </c>
      <c r="AG10" s="2">
        <v>18.95</v>
      </c>
      <c r="AH10">
        <f>0.5*((AF9-AF17)/348)*100</f>
        <v>1.7241379310344827</v>
      </c>
      <c r="AI10" s="2"/>
      <c r="AJ10" s="2"/>
      <c r="AK10" s="2">
        <v>23</v>
      </c>
      <c r="AL10" s="2">
        <v>14.21</v>
      </c>
      <c r="AM10">
        <f>0.5*((AK10-AK11)/348)*100</f>
        <v>3.3045977011494254</v>
      </c>
      <c r="AN10" s="2"/>
      <c r="AO10" s="2">
        <f t="shared" si="3"/>
        <v>1.5046626000948703E-2</v>
      </c>
      <c r="AP10" s="2">
        <v>11</v>
      </c>
      <c r="AQ10" s="2">
        <v>9.4700000000000006</v>
      </c>
      <c r="AR10">
        <f>0.5*((AP10-AP11)/348)*100</f>
        <v>1.5804597701149428</v>
      </c>
      <c r="AV10">
        <v>348</v>
      </c>
      <c r="AW10">
        <f t="shared" si="4"/>
        <v>346.56591211717716</v>
      </c>
      <c r="AX10">
        <f t="shared" si="5"/>
        <v>-1.4340878828228369</v>
      </c>
    </row>
    <row r="11" spans="1:97" x14ac:dyDescent="0.35">
      <c r="A11" s="3"/>
      <c r="B11" s="2">
        <v>45</v>
      </c>
      <c r="C11">
        <v>47.37</v>
      </c>
      <c r="F11">
        <f t="shared" si="1"/>
        <v>4.8394174625941651E-2</v>
      </c>
      <c r="G11" s="2">
        <v>45</v>
      </c>
      <c r="H11">
        <v>44.21</v>
      </c>
      <c r="K11">
        <f t="shared" si="0"/>
        <v>4.7288115097087371E-2</v>
      </c>
      <c r="L11" s="2">
        <v>34</v>
      </c>
      <c r="M11" s="2">
        <v>37.89</v>
      </c>
      <c r="N11" s="2"/>
      <c r="O11" s="2"/>
      <c r="P11" s="2"/>
      <c r="Q11" s="2">
        <v>34</v>
      </c>
      <c r="R11" s="2">
        <v>33.159999999999997</v>
      </c>
      <c r="S11" s="2"/>
      <c r="T11" s="2"/>
      <c r="U11" s="2"/>
      <c r="V11" s="2">
        <v>33</v>
      </c>
      <c r="W11" s="2">
        <v>26.84</v>
      </c>
      <c r="X11" s="2"/>
      <c r="Y11" s="2"/>
      <c r="Z11" s="2"/>
      <c r="AA11" s="2">
        <v>22</v>
      </c>
      <c r="AB11" s="2">
        <v>25.26</v>
      </c>
      <c r="AC11" s="2"/>
      <c r="AD11" s="2"/>
      <c r="AE11" s="2">
        <f t="shared" si="2"/>
        <v>5.6593864686377095E-2</v>
      </c>
      <c r="AF11" s="2">
        <v>11</v>
      </c>
      <c r="AG11" s="2">
        <v>18.95</v>
      </c>
      <c r="AH11" s="2"/>
      <c r="AI11" s="2"/>
      <c r="AJ11" s="2"/>
      <c r="AK11" s="2">
        <v>0</v>
      </c>
      <c r="AL11" s="2">
        <v>7.89</v>
      </c>
      <c r="AM11" s="2"/>
      <c r="AN11" s="2"/>
      <c r="AO11" s="2">
        <f t="shared" si="3"/>
        <v>8.8229739154071941E-3</v>
      </c>
      <c r="AP11" s="2">
        <v>0</v>
      </c>
      <c r="AQ11" s="2">
        <v>0</v>
      </c>
      <c r="AV11">
        <v>348</v>
      </c>
      <c r="AW11">
        <f t="shared" si="4"/>
        <v>346.32689747004002</v>
      </c>
      <c r="AX11">
        <f t="shared" si="5"/>
        <v>-1.6731025299599764</v>
      </c>
    </row>
    <row r="12" spans="1:97" x14ac:dyDescent="0.35">
      <c r="A12" s="3"/>
      <c r="B12" s="2">
        <v>45</v>
      </c>
      <c r="C12">
        <v>47.37</v>
      </c>
      <c r="F12">
        <f t="shared" si="1"/>
        <v>4.8394174625941651E-2</v>
      </c>
      <c r="G12" s="2">
        <v>34</v>
      </c>
      <c r="H12">
        <v>37.89</v>
      </c>
      <c r="K12">
        <f t="shared" si="0"/>
        <v>2.5624397119723499E-2</v>
      </c>
      <c r="L12" s="2">
        <v>45</v>
      </c>
      <c r="M12" s="2">
        <v>37.89</v>
      </c>
      <c r="N12" s="2"/>
      <c r="O12" s="2"/>
      <c r="P12" s="2"/>
      <c r="Q12" s="2">
        <v>33</v>
      </c>
      <c r="R12" s="2">
        <v>34.74</v>
      </c>
      <c r="S12" s="2"/>
      <c r="T12" s="2"/>
      <c r="U12" s="2"/>
      <c r="V12" s="2">
        <v>23</v>
      </c>
      <c r="W12" s="2">
        <v>26.84</v>
      </c>
      <c r="X12" s="2"/>
      <c r="Y12" s="2"/>
      <c r="Z12" s="2"/>
      <c r="AA12" s="2">
        <v>23</v>
      </c>
      <c r="AB12" s="2">
        <v>22.11</v>
      </c>
      <c r="AC12" s="2"/>
      <c r="AD12" s="2"/>
      <c r="AE12" s="2">
        <f t="shared" si="2"/>
        <v>5.723828380111045E-2</v>
      </c>
      <c r="AF12" s="2">
        <v>23</v>
      </c>
      <c r="AG12" s="2">
        <v>18.95</v>
      </c>
      <c r="AH12" s="2"/>
      <c r="AI12" s="2"/>
      <c r="AJ12" s="2"/>
      <c r="AK12" s="2">
        <v>22</v>
      </c>
      <c r="AL12" s="2">
        <v>15.79</v>
      </c>
      <c r="AM12" s="2"/>
      <c r="AN12" s="2"/>
      <c r="AO12" s="2">
        <f t="shared" si="3"/>
        <v>1.9523217088265401E-2</v>
      </c>
      <c r="AP12" s="2">
        <v>0</v>
      </c>
      <c r="AQ12" s="2">
        <v>9.4700000000000006</v>
      </c>
      <c r="AV12">
        <v>348</v>
      </c>
      <c r="AW12">
        <f t="shared" si="4"/>
        <v>346.08788282290288</v>
      </c>
      <c r="AX12">
        <f t="shared" si="5"/>
        <v>-1.9121171770971159</v>
      </c>
    </row>
    <row r="13" spans="1:97" x14ac:dyDescent="0.35">
      <c r="A13" s="3"/>
      <c r="B13" s="2">
        <v>57</v>
      </c>
      <c r="C13">
        <v>47.37</v>
      </c>
      <c r="F13">
        <f t="shared" si="1"/>
        <v>2.7469661034205711E-2</v>
      </c>
      <c r="G13" s="2">
        <v>56</v>
      </c>
      <c r="H13">
        <v>58.42</v>
      </c>
      <c r="K13">
        <f t="shared" si="0"/>
        <v>1.4810361579514004E-2</v>
      </c>
      <c r="L13" s="2">
        <v>34</v>
      </c>
      <c r="M13" s="2">
        <v>36.32</v>
      </c>
      <c r="N13" s="2"/>
      <c r="O13" s="2"/>
      <c r="P13" s="2"/>
      <c r="Q13" s="2">
        <v>34</v>
      </c>
      <c r="R13" s="2">
        <v>36.32</v>
      </c>
      <c r="S13" s="2"/>
      <c r="T13" s="2"/>
      <c r="U13" s="2"/>
      <c r="V13" s="2">
        <v>34</v>
      </c>
      <c r="W13" s="2">
        <v>28.42</v>
      </c>
      <c r="X13" s="2"/>
      <c r="Y13" s="2"/>
      <c r="Z13" s="2"/>
      <c r="AA13" s="2">
        <v>22</v>
      </c>
      <c r="AB13" s="2">
        <v>28.42</v>
      </c>
      <c r="AC13" s="2"/>
      <c r="AD13" s="2"/>
      <c r="AE13" s="2">
        <f t="shared" si="2"/>
        <v>5.6593864686377095E-2</v>
      </c>
      <c r="AF13" s="2">
        <v>22</v>
      </c>
      <c r="AG13" s="2">
        <v>18.95</v>
      </c>
      <c r="AH13" s="2"/>
      <c r="AI13" s="2"/>
      <c r="AJ13" s="2"/>
      <c r="AK13" s="2">
        <v>11</v>
      </c>
      <c r="AL13" s="2">
        <v>15.79</v>
      </c>
      <c r="AM13" s="2"/>
      <c r="AN13" s="2"/>
      <c r="AO13" s="2">
        <f t="shared" si="3"/>
        <v>6.2465009302527373E-2</v>
      </c>
      <c r="AP13" s="2">
        <v>0</v>
      </c>
      <c r="AQ13" s="2">
        <v>0</v>
      </c>
      <c r="AV13">
        <v>348</v>
      </c>
      <c r="AW13">
        <f t="shared" si="4"/>
        <v>345.84886817576574</v>
      </c>
      <c r="AX13">
        <f t="shared" si="5"/>
        <v>-2.1511318242342554</v>
      </c>
    </row>
    <row r="14" spans="1:97" x14ac:dyDescent="0.35">
      <c r="A14" s="3"/>
      <c r="B14" s="2">
        <v>45</v>
      </c>
      <c r="C14">
        <v>47.37</v>
      </c>
      <c r="F14">
        <f t="shared" si="1"/>
        <v>4.8394174625941651E-2</v>
      </c>
      <c r="G14" s="2">
        <v>45</v>
      </c>
      <c r="H14">
        <v>42.63</v>
      </c>
      <c r="K14">
        <f t="shared" si="0"/>
        <v>4.7288115097087371E-2</v>
      </c>
      <c r="L14" s="2">
        <v>33</v>
      </c>
      <c r="M14" s="2">
        <v>39.47</v>
      </c>
      <c r="N14" s="2"/>
      <c r="O14" s="2"/>
      <c r="P14" s="2"/>
      <c r="Q14" s="2">
        <v>34</v>
      </c>
      <c r="R14" s="2">
        <v>33.159999999999997</v>
      </c>
      <c r="S14" s="2"/>
      <c r="T14" s="2"/>
      <c r="U14" s="2"/>
      <c r="V14" s="2">
        <v>22</v>
      </c>
      <c r="W14" s="2">
        <v>30</v>
      </c>
      <c r="X14" s="2"/>
      <c r="Y14" s="2"/>
      <c r="Z14" s="2"/>
      <c r="AA14" s="2">
        <v>23</v>
      </c>
      <c r="AB14" s="2">
        <v>25.26</v>
      </c>
      <c r="AC14" s="2"/>
      <c r="AD14" s="2"/>
      <c r="AE14" s="2">
        <f t="shared" si="2"/>
        <v>5.723828380111045E-2</v>
      </c>
      <c r="AF14" s="2">
        <v>12</v>
      </c>
      <c r="AG14" s="2">
        <v>20.53</v>
      </c>
      <c r="AH14" s="2"/>
      <c r="AI14" s="2"/>
      <c r="AJ14" s="2"/>
      <c r="AK14" s="2">
        <v>12</v>
      </c>
      <c r="AL14" s="2">
        <v>6.32</v>
      </c>
      <c r="AM14" s="2"/>
      <c r="AN14" s="2"/>
      <c r="AO14" s="2">
        <f t="shared" si="3"/>
        <v>6.3931680299664506E-2</v>
      </c>
      <c r="AP14" s="2">
        <v>23</v>
      </c>
      <c r="AQ14" s="2">
        <v>9.4700000000000006</v>
      </c>
      <c r="AV14">
        <v>348</v>
      </c>
      <c r="AW14">
        <f t="shared" si="4"/>
        <v>345.60985352862861</v>
      </c>
      <c r="AX14">
        <f t="shared" si="5"/>
        <v>-2.3901464713713949</v>
      </c>
    </row>
    <row r="15" spans="1:97" x14ac:dyDescent="0.35">
      <c r="A15" s="3"/>
      <c r="B15" s="2">
        <v>45</v>
      </c>
      <c r="C15" s="2">
        <v>41.05</v>
      </c>
      <c r="D15" s="2"/>
      <c r="E15" s="2"/>
      <c r="F15">
        <f t="shared" si="1"/>
        <v>4.8394174625941651E-2</v>
      </c>
      <c r="G15" s="2">
        <v>45</v>
      </c>
      <c r="H15" s="2">
        <v>41.05</v>
      </c>
      <c r="I15" s="2"/>
      <c r="J15" s="2"/>
      <c r="K15">
        <f t="shared" si="0"/>
        <v>4.7288115097087371E-2</v>
      </c>
      <c r="L15" s="2">
        <v>34</v>
      </c>
      <c r="M15" s="2">
        <v>36.32</v>
      </c>
      <c r="N15" s="2"/>
      <c r="O15" s="2"/>
      <c r="P15" s="2"/>
      <c r="Q15" s="2">
        <v>23</v>
      </c>
      <c r="R15" s="2">
        <v>28.42</v>
      </c>
      <c r="S15" s="2"/>
      <c r="T15" s="2"/>
      <c r="U15" s="2"/>
      <c r="V15" s="2">
        <v>23</v>
      </c>
      <c r="W15" s="2">
        <v>25.26</v>
      </c>
      <c r="X15" s="2"/>
      <c r="Y15" s="2"/>
      <c r="Z15" s="2"/>
      <c r="AA15" s="2">
        <v>22</v>
      </c>
      <c r="AB15" s="2">
        <v>18.95</v>
      </c>
      <c r="AC15" s="2"/>
      <c r="AD15" s="2"/>
      <c r="AE15" s="2">
        <f t="shared" si="2"/>
        <v>5.6593864686377095E-2</v>
      </c>
      <c r="AF15" s="2">
        <v>11</v>
      </c>
      <c r="AG15" s="2">
        <v>18.95</v>
      </c>
      <c r="AH15" s="2"/>
      <c r="AI15" s="2"/>
      <c r="AJ15" s="2"/>
      <c r="AK15" s="2">
        <v>0</v>
      </c>
      <c r="AL15" s="2">
        <v>7.89</v>
      </c>
      <c r="AM15" s="2"/>
      <c r="AN15" s="2"/>
      <c r="AO15" s="2">
        <f t="shared" si="3"/>
        <v>8.8229739154071941E-3</v>
      </c>
      <c r="AP15" s="2">
        <v>0</v>
      </c>
      <c r="AQ15" s="2">
        <v>1.58</v>
      </c>
      <c r="AR15" s="2"/>
      <c r="AT15" s="2"/>
      <c r="AV15">
        <v>348</v>
      </c>
      <c r="AW15">
        <f t="shared" si="4"/>
        <v>345.37083888149147</v>
      </c>
      <c r="AX15">
        <f t="shared" si="5"/>
        <v>-2.6291611185085344</v>
      </c>
      <c r="AZ15" s="2"/>
      <c r="BB15" s="2"/>
      <c r="BD15" s="2"/>
      <c r="BF15" s="2"/>
      <c r="BH15" s="2"/>
    </row>
    <row r="16" spans="1:97" x14ac:dyDescent="0.35">
      <c r="B16" s="2">
        <v>67</v>
      </c>
      <c r="C16" s="2">
        <v>72.63</v>
      </c>
      <c r="D16" s="2"/>
      <c r="E16" s="2"/>
      <c r="F16">
        <f t="shared" si="1"/>
        <v>2.32706265011192E-3</v>
      </c>
      <c r="G16" s="2">
        <v>34</v>
      </c>
      <c r="H16" s="2">
        <v>42.63</v>
      </c>
      <c r="I16" s="2"/>
      <c r="J16" s="2"/>
      <c r="K16">
        <f t="shared" si="0"/>
        <v>2.5624397119723499E-2</v>
      </c>
      <c r="L16" s="2">
        <v>45</v>
      </c>
      <c r="M16" s="2">
        <v>36.32</v>
      </c>
      <c r="N16" s="2"/>
      <c r="O16" s="2"/>
      <c r="P16" s="2"/>
      <c r="Q16" s="2">
        <v>34</v>
      </c>
      <c r="R16" s="2">
        <v>36.32</v>
      </c>
      <c r="S16" s="2"/>
      <c r="T16" s="2"/>
      <c r="U16" s="2"/>
      <c r="V16" s="2">
        <v>34</v>
      </c>
      <c r="W16" s="2">
        <v>26.84</v>
      </c>
      <c r="X16" s="2"/>
      <c r="Y16" s="2"/>
      <c r="Z16" s="2"/>
      <c r="AA16" s="2">
        <v>23</v>
      </c>
      <c r="AB16" s="2">
        <v>23.68</v>
      </c>
      <c r="AC16" s="2"/>
      <c r="AD16" s="2"/>
      <c r="AE16" s="2">
        <f t="shared" si="2"/>
        <v>5.723828380111045E-2</v>
      </c>
      <c r="AF16" s="2">
        <v>23</v>
      </c>
      <c r="AG16" s="2">
        <v>17.37</v>
      </c>
      <c r="AH16" s="2"/>
      <c r="AI16" s="2"/>
      <c r="AJ16" s="2"/>
      <c r="AK16" s="2">
        <v>12</v>
      </c>
      <c r="AL16" s="2">
        <v>14.21</v>
      </c>
      <c r="AM16" s="2"/>
      <c r="AN16" s="2"/>
      <c r="AO16" s="2">
        <f t="shared" si="3"/>
        <v>6.3931680299664506E-2</v>
      </c>
      <c r="AP16" s="2">
        <v>0</v>
      </c>
      <c r="AQ16" s="2">
        <v>6.32</v>
      </c>
      <c r="AV16">
        <v>348</v>
      </c>
      <c r="AW16">
        <f t="shared" si="4"/>
        <v>345.13182423435433</v>
      </c>
      <c r="AX16">
        <f t="shared" si="5"/>
        <v>-2.8681757656456739</v>
      </c>
    </row>
    <row r="17" spans="2:50" x14ac:dyDescent="0.35">
      <c r="B17" s="2">
        <v>45</v>
      </c>
      <c r="C17" s="2">
        <v>42.63</v>
      </c>
      <c r="D17" s="2"/>
      <c r="E17" s="2"/>
      <c r="F17">
        <f t="shared" si="1"/>
        <v>4.8394174625941651E-2</v>
      </c>
      <c r="G17" s="2">
        <v>45</v>
      </c>
      <c r="H17" s="2">
        <v>39.47</v>
      </c>
      <c r="I17" s="2"/>
      <c r="J17" s="2"/>
      <c r="K17">
        <f t="shared" si="0"/>
        <v>4.7288115097087371E-2</v>
      </c>
      <c r="L17" s="2">
        <v>23</v>
      </c>
      <c r="M17" s="2">
        <v>36.32</v>
      </c>
      <c r="N17" s="2"/>
      <c r="O17" s="2"/>
      <c r="P17" s="2"/>
      <c r="Q17" s="2">
        <v>33</v>
      </c>
      <c r="R17" s="2">
        <v>30</v>
      </c>
      <c r="S17" s="2"/>
      <c r="T17" s="2"/>
      <c r="U17" s="2"/>
      <c r="V17" s="2">
        <v>22</v>
      </c>
      <c r="W17" s="2">
        <v>26.84</v>
      </c>
      <c r="X17" s="2"/>
      <c r="Y17" s="2"/>
      <c r="Z17" s="2"/>
      <c r="AA17" s="2">
        <v>22</v>
      </c>
      <c r="AB17" s="2">
        <v>22.11</v>
      </c>
      <c r="AC17" s="2"/>
      <c r="AD17" s="2"/>
      <c r="AE17" s="2">
        <f t="shared" si="2"/>
        <v>5.6593864686377095E-2</v>
      </c>
      <c r="AF17" s="2">
        <v>11</v>
      </c>
      <c r="AG17" s="2">
        <v>18.95</v>
      </c>
      <c r="AH17" s="2"/>
      <c r="AI17" s="2"/>
      <c r="AJ17" s="2"/>
      <c r="AK17" s="2">
        <v>11</v>
      </c>
      <c r="AL17" s="2">
        <v>11.05</v>
      </c>
      <c r="AM17" s="2"/>
      <c r="AN17" s="2"/>
      <c r="AO17" s="2">
        <f t="shared" si="3"/>
        <v>6.2465009302527373E-2</v>
      </c>
      <c r="AP17" s="2">
        <v>0</v>
      </c>
      <c r="AQ17" s="2">
        <v>0</v>
      </c>
      <c r="AV17">
        <v>348</v>
      </c>
      <c r="AW17">
        <f t="shared" si="4"/>
        <v>344.89280958721719</v>
      </c>
      <c r="AX17">
        <f t="shared" si="5"/>
        <v>-3.1071904127828134</v>
      </c>
    </row>
    <row r="18" spans="2:50" x14ac:dyDescent="0.35">
      <c r="B18" s="2">
        <v>68</v>
      </c>
      <c r="C18" s="2">
        <v>66.319999999999993</v>
      </c>
      <c r="D18" s="2"/>
      <c r="E18" s="2"/>
      <c r="F18">
        <f t="shared" si="1"/>
        <v>1.6453139619828578E-3</v>
      </c>
      <c r="G18" s="2">
        <v>45</v>
      </c>
      <c r="H18" s="2">
        <v>45.79</v>
      </c>
      <c r="I18" s="2"/>
      <c r="J18" s="2"/>
      <c r="K18">
        <f t="shared" si="0"/>
        <v>4.7288115097087371E-2</v>
      </c>
      <c r="L18" s="2">
        <v>45</v>
      </c>
      <c r="M18" s="2">
        <v>37.89</v>
      </c>
      <c r="N18" s="2"/>
      <c r="O18" s="2"/>
      <c r="P18" s="2"/>
      <c r="Q18" s="2">
        <v>23</v>
      </c>
      <c r="R18" s="2">
        <v>30</v>
      </c>
      <c r="S18" s="2"/>
      <c r="T18" s="2"/>
      <c r="U18" s="2"/>
      <c r="V18" s="2">
        <v>34</v>
      </c>
      <c r="W18" s="2">
        <v>26.84</v>
      </c>
      <c r="X18" s="2"/>
      <c r="Y18" s="2"/>
      <c r="Z18" s="2"/>
      <c r="AA18" s="2">
        <v>23</v>
      </c>
      <c r="AB18" s="2">
        <v>22.11</v>
      </c>
      <c r="AC18" s="2"/>
      <c r="AD18" s="2"/>
      <c r="AE18" s="2">
        <f t="shared" si="2"/>
        <v>5.723828380111045E-2</v>
      </c>
      <c r="AF18" s="2">
        <v>22</v>
      </c>
      <c r="AG18" s="2">
        <v>17.37</v>
      </c>
      <c r="AH18" s="2"/>
      <c r="AI18" s="2"/>
      <c r="AJ18" s="2"/>
      <c r="AK18" s="2">
        <v>11</v>
      </c>
      <c r="AL18" s="2">
        <v>6.32</v>
      </c>
      <c r="AM18" s="2"/>
      <c r="AN18" s="2"/>
      <c r="AO18" s="2">
        <f t="shared" si="3"/>
        <v>6.2465009302527373E-2</v>
      </c>
      <c r="AP18" s="2">
        <v>11</v>
      </c>
      <c r="AQ18" s="2">
        <v>6.32</v>
      </c>
      <c r="AV18">
        <v>348</v>
      </c>
      <c r="AW18">
        <f t="shared" si="4"/>
        <v>344.65379494008005</v>
      </c>
      <c r="AX18">
        <f t="shared" si="5"/>
        <v>-3.3462050599199529</v>
      </c>
    </row>
    <row r="19" spans="2:50" x14ac:dyDescent="0.35">
      <c r="B19" s="2">
        <v>45</v>
      </c>
      <c r="C19" s="2">
        <v>47.37</v>
      </c>
      <c r="D19" s="2"/>
      <c r="E19" s="2"/>
      <c r="F19">
        <f t="shared" si="1"/>
        <v>4.8394174625941651E-2</v>
      </c>
      <c r="G19" s="2">
        <v>33</v>
      </c>
      <c r="H19" s="2">
        <v>41.05</v>
      </c>
      <c r="I19" s="2"/>
      <c r="J19" s="2"/>
      <c r="K19">
        <f t="shared" si="0"/>
        <v>2.2195603727035128E-2</v>
      </c>
      <c r="L19" s="2">
        <v>33</v>
      </c>
      <c r="M19" s="2">
        <v>33.159999999999997</v>
      </c>
      <c r="N19" s="2"/>
      <c r="O19" s="2"/>
      <c r="P19" s="2"/>
      <c r="Q19" s="2">
        <v>34</v>
      </c>
      <c r="R19" s="2">
        <v>33.159999999999997</v>
      </c>
      <c r="S19" s="2"/>
      <c r="T19" s="2"/>
      <c r="U19" s="2"/>
      <c r="V19" s="2">
        <v>22</v>
      </c>
      <c r="W19" s="2">
        <v>26.84</v>
      </c>
      <c r="X19" s="2"/>
      <c r="Y19" s="2"/>
      <c r="Z19" s="2"/>
      <c r="AA19" s="2">
        <v>22</v>
      </c>
      <c r="AB19" s="2">
        <v>23.68</v>
      </c>
      <c r="AC19" s="2"/>
      <c r="AD19" s="2"/>
      <c r="AE19" s="2">
        <f t="shared" si="2"/>
        <v>5.6593864686377095E-2</v>
      </c>
      <c r="AF19" s="2">
        <v>12</v>
      </c>
      <c r="AG19" s="2">
        <v>17.37</v>
      </c>
      <c r="AH19" s="2"/>
      <c r="AI19" s="2"/>
      <c r="AJ19" s="2"/>
      <c r="AK19" s="2">
        <v>11</v>
      </c>
      <c r="AL19" s="2">
        <v>14.21</v>
      </c>
      <c r="AM19" s="2"/>
      <c r="AN19" s="2"/>
      <c r="AO19" s="2">
        <f t="shared" si="3"/>
        <v>6.2465009302527373E-2</v>
      </c>
      <c r="AP19" s="2">
        <v>0</v>
      </c>
      <c r="AQ19" s="2">
        <v>0</v>
      </c>
      <c r="AV19">
        <v>348</v>
      </c>
      <c r="AW19">
        <f t="shared" si="4"/>
        <v>344.41478029294291</v>
      </c>
      <c r="AX19">
        <f t="shared" si="5"/>
        <v>-3.5852197070570924</v>
      </c>
    </row>
    <row r="20" spans="2:50" x14ac:dyDescent="0.35">
      <c r="B20" s="2">
        <v>45</v>
      </c>
      <c r="C20" s="2">
        <v>45.79</v>
      </c>
      <c r="D20" s="2"/>
      <c r="E20" s="2"/>
      <c r="F20">
        <f t="shared" si="1"/>
        <v>4.8394174625941651E-2</v>
      </c>
      <c r="G20" s="2">
        <v>45</v>
      </c>
      <c r="H20" s="2">
        <v>41.05</v>
      </c>
      <c r="I20" s="2"/>
      <c r="J20" s="2"/>
      <c r="K20">
        <f t="shared" si="0"/>
        <v>4.7288115097087371E-2</v>
      </c>
      <c r="L20" s="2">
        <v>45</v>
      </c>
      <c r="M20" s="2">
        <v>48.95</v>
      </c>
      <c r="N20" s="2"/>
      <c r="O20" s="2"/>
      <c r="P20" s="2"/>
      <c r="Q20" s="2">
        <v>33</v>
      </c>
      <c r="R20" s="2">
        <v>31.58</v>
      </c>
      <c r="S20" s="2"/>
      <c r="T20" s="2"/>
      <c r="U20" s="2"/>
      <c r="V20" s="2">
        <v>23</v>
      </c>
      <c r="W20" s="2">
        <v>25.26</v>
      </c>
      <c r="X20" s="2"/>
      <c r="Y20" s="2"/>
      <c r="Z20" s="2"/>
      <c r="AA20" s="2">
        <v>11</v>
      </c>
      <c r="AB20" s="2">
        <v>22.11</v>
      </c>
      <c r="AC20" s="2"/>
      <c r="AD20" s="2"/>
      <c r="AE20" s="2">
        <f t="shared" si="2"/>
        <v>1.2841311956595653E-2</v>
      </c>
      <c r="AF20" s="2">
        <v>22</v>
      </c>
      <c r="AG20" s="2">
        <v>17.37</v>
      </c>
      <c r="AH20" s="2"/>
      <c r="AI20" s="2"/>
      <c r="AJ20" s="2"/>
      <c r="AK20" s="2">
        <v>23</v>
      </c>
      <c r="AL20" s="2">
        <v>12.63</v>
      </c>
      <c r="AM20" s="2"/>
      <c r="AN20" s="2"/>
      <c r="AO20" s="2">
        <f t="shared" si="3"/>
        <v>1.5046626000948703E-2</v>
      </c>
      <c r="AP20" s="2">
        <v>0</v>
      </c>
      <c r="AQ20" s="2">
        <v>7.89</v>
      </c>
      <c r="AV20">
        <v>348</v>
      </c>
      <c r="AW20">
        <f t="shared" si="4"/>
        <v>344.17576564580577</v>
      </c>
      <c r="AX20">
        <f t="shared" si="5"/>
        <v>-3.8242343541942319</v>
      </c>
    </row>
    <row r="21" spans="2:50" x14ac:dyDescent="0.35">
      <c r="B21" s="2">
        <v>45</v>
      </c>
      <c r="C21" s="2">
        <v>47.37</v>
      </c>
      <c r="D21" s="2"/>
      <c r="E21" s="2"/>
      <c r="F21">
        <f t="shared" si="1"/>
        <v>4.8394174625941651E-2</v>
      </c>
      <c r="G21" s="2">
        <v>45</v>
      </c>
      <c r="H21" s="2">
        <v>42.63</v>
      </c>
      <c r="I21" s="2"/>
      <c r="J21" s="2"/>
      <c r="K21">
        <f t="shared" si="0"/>
        <v>4.7288115097087371E-2</v>
      </c>
      <c r="L21" s="2">
        <v>34</v>
      </c>
      <c r="M21" s="2">
        <v>33.159999999999997</v>
      </c>
      <c r="N21" s="2"/>
      <c r="O21" s="2"/>
      <c r="P21" s="2"/>
      <c r="Q21" s="2">
        <v>34</v>
      </c>
      <c r="R21" s="2">
        <v>26.84</v>
      </c>
      <c r="S21" s="2"/>
      <c r="T21" s="2"/>
      <c r="U21" s="2"/>
      <c r="V21" s="2">
        <v>34</v>
      </c>
      <c r="W21" s="2">
        <v>28.42</v>
      </c>
      <c r="X21" s="2"/>
      <c r="Y21" s="2"/>
      <c r="Z21" s="2"/>
      <c r="AA21" s="2">
        <v>34</v>
      </c>
      <c r="AB21" s="2">
        <v>20.53</v>
      </c>
      <c r="AC21" s="2"/>
      <c r="AD21" s="2"/>
      <c r="AE21" s="2">
        <f t="shared" si="2"/>
        <v>1.6661196353135468E-2</v>
      </c>
      <c r="AF21" s="2">
        <v>11</v>
      </c>
      <c r="AG21" s="2">
        <v>15.79</v>
      </c>
      <c r="AH21" s="2"/>
      <c r="AI21" s="2"/>
      <c r="AJ21" s="2"/>
      <c r="AK21" s="2">
        <v>11</v>
      </c>
      <c r="AL21" s="2">
        <v>11.05</v>
      </c>
      <c r="AM21" s="2"/>
      <c r="AN21" s="2"/>
      <c r="AO21" s="2">
        <f t="shared" si="3"/>
        <v>6.2465009302527373E-2</v>
      </c>
      <c r="AP21" s="2">
        <v>0</v>
      </c>
      <c r="AQ21" s="2">
        <v>0</v>
      </c>
      <c r="AV21">
        <v>348</v>
      </c>
      <c r="AW21">
        <f t="shared" si="4"/>
        <v>343.93675099866863</v>
      </c>
      <c r="AX21">
        <f t="shared" si="5"/>
        <v>-4.0632490013313713</v>
      </c>
    </row>
    <row r="22" spans="2:50" x14ac:dyDescent="0.35">
      <c r="B22" s="2">
        <v>45</v>
      </c>
      <c r="C22" s="2">
        <v>45.79</v>
      </c>
      <c r="D22" s="2"/>
      <c r="E22" s="2"/>
      <c r="F22">
        <f t="shared" si="1"/>
        <v>4.8394174625941651E-2</v>
      </c>
      <c r="G22" s="2">
        <v>34</v>
      </c>
      <c r="H22" s="2">
        <v>37.89</v>
      </c>
      <c r="I22" s="2"/>
      <c r="J22" s="2"/>
      <c r="K22">
        <f t="shared" si="0"/>
        <v>2.5624397119723499E-2</v>
      </c>
      <c r="L22" s="2">
        <v>56</v>
      </c>
      <c r="M22" s="2">
        <v>48.95</v>
      </c>
      <c r="N22" s="2"/>
      <c r="O22" s="2"/>
      <c r="P22" s="2"/>
      <c r="Q22" s="2">
        <v>34</v>
      </c>
      <c r="R22" s="2">
        <v>42.63</v>
      </c>
      <c r="S22" s="2"/>
      <c r="T22" s="2"/>
      <c r="U22" s="2"/>
      <c r="V22" s="2">
        <v>22</v>
      </c>
      <c r="W22" s="2">
        <v>26.84</v>
      </c>
      <c r="X22" s="2"/>
      <c r="Y22" s="2"/>
      <c r="Z22" s="2"/>
      <c r="AA22" s="2">
        <v>11</v>
      </c>
      <c r="AB22" s="2">
        <v>23.68</v>
      </c>
      <c r="AC22" s="2"/>
      <c r="AD22" s="2"/>
      <c r="AE22" s="2">
        <f t="shared" si="2"/>
        <v>1.2841311956595653E-2</v>
      </c>
      <c r="AF22" s="2">
        <v>23</v>
      </c>
      <c r="AG22" s="2">
        <v>17.37</v>
      </c>
      <c r="AH22" s="2"/>
      <c r="AI22" s="2"/>
      <c r="AJ22" s="2"/>
      <c r="AK22" s="2">
        <v>11</v>
      </c>
      <c r="AL22" s="2">
        <v>12.63</v>
      </c>
      <c r="AM22" s="2"/>
      <c r="AN22" s="2"/>
      <c r="AO22" s="2">
        <f t="shared" si="3"/>
        <v>6.2465009302527373E-2</v>
      </c>
      <c r="AP22" s="2">
        <v>11</v>
      </c>
      <c r="AQ22" s="2">
        <v>7.89</v>
      </c>
      <c r="AV22">
        <v>348</v>
      </c>
      <c r="AW22">
        <f t="shared" si="4"/>
        <v>343.69773635153149</v>
      </c>
      <c r="AX22">
        <f t="shared" si="5"/>
        <v>-4.3022636484685108</v>
      </c>
    </row>
    <row r="23" spans="2:50" x14ac:dyDescent="0.35">
      <c r="B23" s="2">
        <v>45</v>
      </c>
      <c r="C23" s="2">
        <v>47.37</v>
      </c>
      <c r="D23" s="2"/>
      <c r="E23" s="2"/>
      <c r="F23">
        <f t="shared" si="1"/>
        <v>4.8394174625941651E-2</v>
      </c>
      <c r="G23" s="2">
        <v>56</v>
      </c>
      <c r="H23" s="2">
        <v>55.26</v>
      </c>
      <c r="I23" s="2"/>
      <c r="J23" s="2"/>
      <c r="K23">
        <f t="shared" si="0"/>
        <v>1.4810361579514004E-2</v>
      </c>
      <c r="L23" s="2">
        <v>34</v>
      </c>
      <c r="M23" s="2">
        <v>37.89</v>
      </c>
      <c r="N23" s="2"/>
      <c r="O23" s="2"/>
      <c r="P23" s="2"/>
      <c r="Q23" s="2">
        <v>45</v>
      </c>
      <c r="R23" s="2">
        <v>34.74</v>
      </c>
      <c r="S23" s="2"/>
      <c r="T23" s="2"/>
      <c r="U23" s="2"/>
      <c r="V23" s="2">
        <v>23</v>
      </c>
      <c r="W23" s="2">
        <v>28.42</v>
      </c>
      <c r="X23" s="2"/>
      <c r="Y23" s="2"/>
      <c r="Z23" s="2"/>
      <c r="AA23" s="2">
        <v>34</v>
      </c>
      <c r="AB23" s="2">
        <v>22.11</v>
      </c>
      <c r="AC23" s="2"/>
      <c r="AD23" s="2"/>
      <c r="AE23" s="2">
        <f t="shared" si="2"/>
        <v>1.6661196353135468E-2</v>
      </c>
      <c r="AF23" s="2">
        <v>22</v>
      </c>
      <c r="AG23" s="2">
        <v>17.37</v>
      </c>
      <c r="AH23" s="2"/>
      <c r="AI23" s="2"/>
      <c r="AJ23" s="2"/>
      <c r="AK23" s="2">
        <v>12</v>
      </c>
      <c r="AL23" s="2">
        <v>11.05</v>
      </c>
      <c r="AM23" s="2"/>
      <c r="AN23" s="2"/>
      <c r="AO23" s="2">
        <f t="shared" si="3"/>
        <v>6.3931680299664506E-2</v>
      </c>
      <c r="AP23" s="2">
        <v>0</v>
      </c>
      <c r="AQ23" s="2">
        <v>0</v>
      </c>
      <c r="AV23">
        <v>348</v>
      </c>
      <c r="AW23">
        <f t="shared" si="4"/>
        <v>343.45872170439435</v>
      </c>
      <c r="AX23">
        <f t="shared" si="5"/>
        <v>-4.5412782956056503</v>
      </c>
    </row>
    <row r="24" spans="2:50" x14ac:dyDescent="0.35">
      <c r="B24" s="2">
        <v>45</v>
      </c>
      <c r="C24" s="2">
        <v>47.37</v>
      </c>
      <c r="D24" s="2"/>
      <c r="E24" s="2"/>
      <c r="F24">
        <f t="shared" si="1"/>
        <v>4.8394174625941651E-2</v>
      </c>
      <c r="G24" s="2">
        <v>34</v>
      </c>
      <c r="H24" s="2">
        <v>39.47</v>
      </c>
      <c r="I24" s="2"/>
      <c r="J24" s="2"/>
      <c r="K24">
        <f t="shared" si="0"/>
        <v>2.5624397119723499E-2</v>
      </c>
      <c r="L24" s="2">
        <v>34</v>
      </c>
      <c r="M24" s="2">
        <v>37.89</v>
      </c>
      <c r="N24" s="2"/>
      <c r="O24" s="2"/>
      <c r="P24" s="2"/>
      <c r="Q24" s="2">
        <v>22</v>
      </c>
      <c r="R24" s="2">
        <v>31.58</v>
      </c>
      <c r="S24" s="2"/>
      <c r="T24" s="2"/>
      <c r="U24" s="2"/>
      <c r="V24" s="2">
        <v>33</v>
      </c>
      <c r="W24" s="2">
        <v>25.26</v>
      </c>
      <c r="X24" s="2"/>
      <c r="Y24" s="2"/>
      <c r="Z24" s="2"/>
      <c r="AA24" s="2">
        <v>11</v>
      </c>
      <c r="AB24" s="2">
        <v>20.53</v>
      </c>
      <c r="AC24" s="2"/>
      <c r="AD24" s="2"/>
      <c r="AE24" s="2">
        <f t="shared" si="2"/>
        <v>1.2841311956595653E-2</v>
      </c>
      <c r="AF24" s="2">
        <v>12</v>
      </c>
      <c r="AG24" s="2">
        <v>15.79</v>
      </c>
      <c r="AH24" s="2"/>
      <c r="AI24" s="2"/>
      <c r="AJ24" s="2"/>
      <c r="AK24" s="2">
        <v>11</v>
      </c>
      <c r="AL24" s="2">
        <v>11.05</v>
      </c>
      <c r="AM24" s="2"/>
      <c r="AN24" s="2"/>
      <c r="AO24" s="2">
        <f t="shared" si="3"/>
        <v>6.2465009302527373E-2</v>
      </c>
      <c r="AP24" s="2">
        <v>11</v>
      </c>
      <c r="AQ24" s="2">
        <v>6.32</v>
      </c>
      <c r="AV24">
        <v>348</v>
      </c>
      <c r="AW24">
        <f t="shared" si="4"/>
        <v>343.21970705725721</v>
      </c>
      <c r="AX24">
        <f t="shared" si="5"/>
        <v>-4.7802929427427898</v>
      </c>
    </row>
    <row r="25" spans="2:50" x14ac:dyDescent="0.35">
      <c r="AV25">
        <v>348</v>
      </c>
      <c r="AW25">
        <f t="shared" si="4"/>
        <v>342.98069241012007</v>
      </c>
      <c r="AX25">
        <f t="shared" si="5"/>
        <v>-5.0193075898799293</v>
      </c>
    </row>
    <row r="26" spans="2:50" x14ac:dyDescent="0.35">
      <c r="F26" s="23">
        <v>45</v>
      </c>
      <c r="G26" s="23"/>
      <c r="O26" s="23">
        <v>40</v>
      </c>
      <c r="P26" s="23"/>
      <c r="AV26">
        <v>348</v>
      </c>
      <c r="AW26">
        <f t="shared" si="4"/>
        <v>342.74167776298293</v>
      </c>
      <c r="AX26">
        <f t="shared" si="5"/>
        <v>-5.2583222370170688</v>
      </c>
    </row>
    <row r="27" spans="2:50" x14ac:dyDescent="0.35">
      <c r="B27">
        <f t="shared" ref="B27:B33" si="6">B28+48.4/20</f>
        <v>67.760000000000005</v>
      </c>
      <c r="C27">
        <f>AVERAGE(B27:B43)</f>
        <v>48.4</v>
      </c>
      <c r="D27">
        <f>_xlfn.STDEV.S(B27:B43)</f>
        <v>12.220400975418119</v>
      </c>
      <c r="E27">
        <f>_xlfn.NORM.DIST(B27,$C$27,$D$27,FALSE)</f>
        <v>9.3073835823098711E-3</v>
      </c>
      <c r="F27">
        <v>45</v>
      </c>
      <c r="G27">
        <v>4.8394174625941651E-2</v>
      </c>
      <c r="K27">
        <f>K28+48.4/28</f>
        <v>57.128571428571419</v>
      </c>
      <c r="L27">
        <f>AVERAGE(K27:K43)</f>
        <v>43.3</v>
      </c>
      <c r="M27">
        <f>_xlfn.STDEV.S(K27:K43)</f>
        <v>8.7288578395843857</v>
      </c>
      <c r="N27">
        <f>_xlfn.NORM.DIST(K27,$L$27,$M$27,FALSE)</f>
        <v>1.3030337015233881E-2</v>
      </c>
      <c r="O27" s="2">
        <v>33</v>
      </c>
      <c r="P27">
        <v>2.2195603727035128E-2</v>
      </c>
      <c r="W27">
        <f>W28+48.4/28</f>
        <v>36.878571428571426</v>
      </c>
      <c r="X27">
        <f>AVERAGE(W27:W43)</f>
        <v>23.05</v>
      </c>
      <c r="Y27">
        <f>_xlfn.STDEV.S(W27:W43)</f>
        <v>8.728857839584359</v>
      </c>
      <c r="Z27">
        <f>_xlfn.NORM.DIST(W27,$X$27,$Y$27,FALSE)</f>
        <v>1.3030337015233815E-2</v>
      </c>
      <c r="AA27" s="2">
        <v>11</v>
      </c>
      <c r="AB27" s="2">
        <v>1.2841311956595653E-2</v>
      </c>
      <c r="AD27">
        <f t="shared" ref="AD27:AD33" si="7">AD28+48.4/28</f>
        <v>25.038571428571423</v>
      </c>
      <c r="AE27">
        <f>AVERAGE(AD27:AD43)</f>
        <v>11.210000000000006</v>
      </c>
      <c r="AF27">
        <f>_xlfn.STDEV.S(AD27:AD43)</f>
        <v>8.7288578395843572</v>
      </c>
      <c r="AG27">
        <f>_xlfn.NORM.DIST(AD27,$AE$27,$AF$27,FALSE)</f>
        <v>1.3030337015233829E-2</v>
      </c>
      <c r="AH27" s="2">
        <v>0</v>
      </c>
      <c r="AI27" s="2">
        <v>8.8229739154071941E-3</v>
      </c>
      <c r="AV27">
        <v>348</v>
      </c>
      <c r="AW27">
        <f t="shared" si="4"/>
        <v>342.50266311584579</v>
      </c>
      <c r="AX27">
        <f t="shared" si="5"/>
        <v>-5.4973368841542083</v>
      </c>
    </row>
    <row r="28" spans="2:50" x14ac:dyDescent="0.35">
      <c r="B28">
        <f t="shared" si="6"/>
        <v>65.34</v>
      </c>
      <c r="E28">
        <f t="shared" ref="E28:E43" si="8">_xlfn.NORM.DIST(B28,$C$27,$D$27,FALSE)</f>
        <v>1.2489966797423774E-2</v>
      </c>
      <c r="F28" s="2">
        <v>45</v>
      </c>
      <c r="G28">
        <v>4.8394174625941651E-2</v>
      </c>
      <c r="K28">
        <f t="shared" ref="K28:K33" si="9">K29+48.4/28</f>
        <v>55.399999999999991</v>
      </c>
      <c r="N28">
        <f t="shared" ref="N28:N43" si="10">_xlfn.NORM.DIST(K28,$L$27,$M$27,FALSE)</f>
        <v>1.7485953516393336E-2</v>
      </c>
      <c r="O28" s="2">
        <v>34</v>
      </c>
      <c r="P28">
        <v>2.5624397119723499E-2</v>
      </c>
      <c r="W28">
        <f t="shared" ref="W28:W33" si="11">W29+48.4/28</f>
        <v>35.15</v>
      </c>
      <c r="Z28">
        <f t="shared" ref="Z28:Z43" si="12">_xlfn.NORM.DIST(W28,$X$27,$Y$27,FALSE)</f>
        <v>1.7485953516393277E-2</v>
      </c>
      <c r="AA28" s="2">
        <v>11</v>
      </c>
      <c r="AB28" s="2">
        <v>1.2841311956595653E-2</v>
      </c>
      <c r="AD28">
        <f t="shared" si="7"/>
        <v>23.309999999999995</v>
      </c>
      <c r="AG28">
        <f t="shared" ref="AG28:AG43" si="13">_xlfn.NORM.DIST(AD28,$AE$27,$AF$27,FALSE)</f>
        <v>1.7485953516393302E-2</v>
      </c>
      <c r="AH28" s="2">
        <v>0</v>
      </c>
      <c r="AI28" s="2">
        <v>8.8229739154071941E-3</v>
      </c>
      <c r="AV28">
        <v>348</v>
      </c>
      <c r="AW28">
        <f t="shared" si="4"/>
        <v>342.26364846870865</v>
      </c>
      <c r="AX28">
        <f t="shared" si="5"/>
        <v>-5.7363515312913478</v>
      </c>
    </row>
    <row r="29" spans="2:50" x14ac:dyDescent="0.35">
      <c r="B29">
        <f t="shared" si="6"/>
        <v>62.920000000000009</v>
      </c>
      <c r="E29">
        <f t="shared" si="8"/>
        <v>1.6116242696803569E-2</v>
      </c>
      <c r="F29" s="2">
        <v>45</v>
      </c>
      <c r="G29">
        <v>4.8394174625941651E-2</v>
      </c>
      <c r="K29">
        <f t="shared" si="9"/>
        <v>53.671428571428564</v>
      </c>
      <c r="N29">
        <f t="shared" si="10"/>
        <v>2.2562739775525052E-2</v>
      </c>
      <c r="O29" s="2">
        <v>34</v>
      </c>
      <c r="P29">
        <v>2.5624397119723499E-2</v>
      </c>
      <c r="W29">
        <f t="shared" si="11"/>
        <v>33.421428571428571</v>
      </c>
      <c r="Z29">
        <f t="shared" si="12"/>
        <v>2.2562739775525011E-2</v>
      </c>
      <c r="AA29" s="2">
        <v>11</v>
      </c>
      <c r="AB29" s="2">
        <v>1.2841311956595653E-2</v>
      </c>
      <c r="AD29">
        <f t="shared" si="7"/>
        <v>21.581428571428567</v>
      </c>
      <c r="AG29">
        <f t="shared" si="13"/>
        <v>2.2562739775525038E-2</v>
      </c>
      <c r="AH29" s="2">
        <v>11</v>
      </c>
      <c r="AI29" s="2">
        <v>6.2465009302527373E-2</v>
      </c>
      <c r="AV29">
        <v>348</v>
      </c>
      <c r="AW29">
        <f t="shared" si="4"/>
        <v>342.02463382157151</v>
      </c>
      <c r="AX29">
        <f t="shared" si="5"/>
        <v>-5.9753661784284873</v>
      </c>
    </row>
    <row r="30" spans="2:50" x14ac:dyDescent="0.35">
      <c r="B30">
        <f t="shared" si="6"/>
        <v>60.500000000000007</v>
      </c>
      <c r="E30">
        <f t="shared" si="8"/>
        <v>1.9995633027656893E-2</v>
      </c>
      <c r="F30" s="2">
        <v>45</v>
      </c>
      <c r="G30">
        <v>4.8394174625941651E-2</v>
      </c>
      <c r="K30">
        <f t="shared" si="9"/>
        <v>51.942857142857136</v>
      </c>
      <c r="N30">
        <f t="shared" si="10"/>
        <v>2.7993886238719685E-2</v>
      </c>
      <c r="O30" s="2">
        <v>34</v>
      </c>
      <c r="P30">
        <v>2.5624397119723499E-2</v>
      </c>
      <c r="W30">
        <f t="shared" si="11"/>
        <v>31.69285714285714</v>
      </c>
      <c r="Z30">
        <f t="shared" si="12"/>
        <v>2.7993886238719685E-2</v>
      </c>
      <c r="AA30" s="2">
        <v>22</v>
      </c>
      <c r="AB30" s="2">
        <v>5.6593864686377095E-2</v>
      </c>
      <c r="AD30">
        <f t="shared" si="7"/>
        <v>19.85285714285714</v>
      </c>
      <c r="AG30">
        <f t="shared" si="13"/>
        <v>2.7993886238719699E-2</v>
      </c>
      <c r="AH30" s="2">
        <v>11</v>
      </c>
      <c r="AI30" s="2">
        <v>6.2465009302527373E-2</v>
      </c>
      <c r="AV30">
        <v>348</v>
      </c>
      <c r="AW30">
        <f t="shared" si="4"/>
        <v>341.78561917443437</v>
      </c>
      <c r="AX30">
        <f t="shared" si="5"/>
        <v>-6.2143808255656268</v>
      </c>
    </row>
    <row r="31" spans="2:50" x14ac:dyDescent="0.35">
      <c r="B31">
        <f t="shared" si="6"/>
        <v>58.080000000000005</v>
      </c>
      <c r="E31">
        <f t="shared" si="8"/>
        <v>2.3854776965440794E-2</v>
      </c>
      <c r="F31" s="2">
        <v>45</v>
      </c>
      <c r="G31">
        <v>4.8394174625941651E-2</v>
      </c>
      <c r="K31">
        <f t="shared" si="9"/>
        <v>50.214285714285708</v>
      </c>
      <c r="N31">
        <f t="shared" si="10"/>
        <v>3.339668775161711E-2</v>
      </c>
      <c r="O31" s="2">
        <v>34</v>
      </c>
      <c r="P31">
        <v>2.5624397119723499E-2</v>
      </c>
      <c r="W31">
        <f t="shared" si="11"/>
        <v>29.964285714285712</v>
      </c>
      <c r="Z31">
        <f t="shared" si="12"/>
        <v>3.3396687751617159E-2</v>
      </c>
      <c r="AA31" s="2">
        <v>22</v>
      </c>
      <c r="AB31" s="2">
        <v>5.6593864686377095E-2</v>
      </c>
      <c r="AD31">
        <f t="shared" si="7"/>
        <v>18.124285714285712</v>
      </c>
      <c r="AG31">
        <f t="shared" si="13"/>
        <v>3.3396687751617173E-2</v>
      </c>
      <c r="AH31" s="2">
        <v>11</v>
      </c>
      <c r="AI31" s="2">
        <v>6.2465009302527373E-2</v>
      </c>
      <c r="AV31">
        <v>348</v>
      </c>
      <c r="AW31">
        <f t="shared" si="4"/>
        <v>341.54660452729723</v>
      </c>
      <c r="AX31">
        <f t="shared" si="5"/>
        <v>-6.4533954727027663</v>
      </c>
    </row>
    <row r="32" spans="2:50" x14ac:dyDescent="0.35">
      <c r="B32">
        <f t="shared" si="6"/>
        <v>55.660000000000004</v>
      </c>
      <c r="E32">
        <f t="shared" si="8"/>
        <v>2.7364304026472931E-2</v>
      </c>
      <c r="F32" s="2">
        <v>45</v>
      </c>
      <c r="G32">
        <v>4.8394174625941651E-2</v>
      </c>
      <c r="K32">
        <f t="shared" si="9"/>
        <v>48.48571428571428</v>
      </c>
      <c r="N32">
        <f t="shared" si="10"/>
        <v>3.8310025637062081E-2</v>
      </c>
      <c r="O32" s="2">
        <v>34</v>
      </c>
      <c r="P32">
        <v>2.5624397119723499E-2</v>
      </c>
      <c r="W32">
        <f t="shared" si="11"/>
        <v>28.235714285714284</v>
      </c>
      <c r="Z32">
        <f t="shared" si="12"/>
        <v>3.8310025637062158E-2</v>
      </c>
      <c r="AA32" s="2">
        <v>22</v>
      </c>
      <c r="AB32" s="2">
        <v>5.6593864686377095E-2</v>
      </c>
      <c r="AD32">
        <f t="shared" si="7"/>
        <v>16.395714285714284</v>
      </c>
      <c r="AG32">
        <f t="shared" si="13"/>
        <v>3.8310025637062171E-2</v>
      </c>
      <c r="AH32" s="2">
        <v>11</v>
      </c>
      <c r="AI32" s="2">
        <v>6.2465009302527373E-2</v>
      </c>
      <c r="AV32">
        <v>348</v>
      </c>
      <c r="AW32">
        <f t="shared" si="4"/>
        <v>341.30758988016009</v>
      </c>
      <c r="AX32">
        <f t="shared" si="5"/>
        <v>-6.6924101198399057</v>
      </c>
    </row>
    <row r="33" spans="2:50" x14ac:dyDescent="0.35">
      <c r="B33">
        <f t="shared" si="6"/>
        <v>53.24</v>
      </c>
      <c r="E33">
        <f t="shared" si="8"/>
        <v>3.0182992605154911E-2</v>
      </c>
      <c r="F33" s="2">
        <v>45</v>
      </c>
      <c r="G33">
        <v>4.8394174625941651E-2</v>
      </c>
      <c r="K33">
        <f t="shared" si="9"/>
        <v>46.757142857142853</v>
      </c>
      <c r="N33">
        <f t="shared" si="10"/>
        <v>4.2256189647216821E-2</v>
      </c>
      <c r="O33" s="2">
        <v>34</v>
      </c>
      <c r="P33">
        <v>2.5624397119723499E-2</v>
      </c>
      <c r="W33">
        <f t="shared" si="11"/>
        <v>26.507142857142856</v>
      </c>
      <c r="Z33">
        <f t="shared" si="12"/>
        <v>4.2256189647216932E-2</v>
      </c>
      <c r="AA33" s="2">
        <v>22</v>
      </c>
      <c r="AB33" s="2">
        <v>5.6593864686377095E-2</v>
      </c>
      <c r="AD33">
        <f t="shared" si="7"/>
        <v>14.667142857142856</v>
      </c>
      <c r="AG33">
        <f t="shared" si="13"/>
        <v>4.2256189647216953E-2</v>
      </c>
      <c r="AH33" s="2">
        <v>11</v>
      </c>
      <c r="AI33" s="2">
        <v>6.2465009302527373E-2</v>
      </c>
      <c r="AV33">
        <v>348</v>
      </c>
      <c r="AW33">
        <f t="shared" si="4"/>
        <v>341.06857523302295</v>
      </c>
      <c r="AX33">
        <f t="shared" si="5"/>
        <v>-6.9314247669770452</v>
      </c>
    </row>
    <row r="34" spans="2:50" x14ac:dyDescent="0.35">
      <c r="B34">
        <f>B35+48.4/20</f>
        <v>50.82</v>
      </c>
      <c r="E34">
        <f t="shared" si="8"/>
        <v>3.2011721621164994E-2</v>
      </c>
      <c r="F34" s="2">
        <v>45</v>
      </c>
      <c r="G34">
        <v>4.8394174625941651E-2</v>
      </c>
      <c r="K34">
        <f>K35+48.4/28</f>
        <v>45.028571428571425</v>
      </c>
      <c r="N34">
        <f t="shared" si="10"/>
        <v>4.4816410269630916E-2</v>
      </c>
      <c r="O34" s="2">
        <v>45</v>
      </c>
      <c r="P34">
        <v>4.7288115097087371E-2</v>
      </c>
      <c r="W34">
        <f>W35+48.4/28</f>
        <v>24.778571428571428</v>
      </c>
      <c r="Z34">
        <f t="shared" si="12"/>
        <v>4.4816410269631048E-2</v>
      </c>
      <c r="AA34" s="2">
        <v>22</v>
      </c>
      <c r="AB34" s="2">
        <v>5.6593864686377095E-2</v>
      </c>
      <c r="AD34">
        <f>AD35+48.4/28</f>
        <v>12.938571428571429</v>
      </c>
      <c r="AG34">
        <f t="shared" si="13"/>
        <v>4.4816410269631068E-2</v>
      </c>
      <c r="AH34" s="2">
        <v>11</v>
      </c>
      <c r="AI34" s="2">
        <v>6.2465009302527373E-2</v>
      </c>
      <c r="AV34">
        <v>348</v>
      </c>
      <c r="AW34">
        <f t="shared" si="4"/>
        <v>340.82956058588582</v>
      </c>
      <c r="AX34">
        <f t="shared" si="5"/>
        <v>-7.1704394141141847</v>
      </c>
    </row>
    <row r="35" spans="2:50" x14ac:dyDescent="0.35">
      <c r="B35">
        <v>48.4</v>
      </c>
      <c r="E35">
        <f t="shared" si="8"/>
        <v>3.2645596589172717E-2</v>
      </c>
      <c r="F35" s="2">
        <v>45</v>
      </c>
      <c r="G35">
        <v>4.8394174625941651E-2</v>
      </c>
      <c r="K35">
        <v>43.3</v>
      </c>
      <c r="N35">
        <f t="shared" si="10"/>
        <v>4.5703835224841727E-2</v>
      </c>
      <c r="O35" s="2">
        <v>45</v>
      </c>
      <c r="P35">
        <v>4.7288115097087371E-2</v>
      </c>
      <c r="W35">
        <v>23.05</v>
      </c>
      <c r="Z35">
        <f t="shared" si="12"/>
        <v>4.5703835224841866E-2</v>
      </c>
      <c r="AA35" s="2">
        <v>22</v>
      </c>
      <c r="AB35" s="2">
        <v>5.6593864686377095E-2</v>
      </c>
      <c r="AD35">
        <v>11.21</v>
      </c>
      <c r="AG35">
        <f t="shared" si="13"/>
        <v>4.5703835224841872E-2</v>
      </c>
      <c r="AH35" s="2">
        <v>11</v>
      </c>
      <c r="AI35" s="2">
        <v>6.2465009302527373E-2</v>
      </c>
      <c r="AV35">
        <v>348</v>
      </c>
      <c r="AW35">
        <f t="shared" si="4"/>
        <v>340.59054593874868</v>
      </c>
      <c r="AX35">
        <f t="shared" si="5"/>
        <v>-7.4094540612513242</v>
      </c>
    </row>
    <row r="36" spans="2:50" x14ac:dyDescent="0.35">
      <c r="B36">
        <f>B35-48.4/20</f>
        <v>45.98</v>
      </c>
      <c r="E36">
        <f t="shared" si="8"/>
        <v>3.2011721621164994E-2</v>
      </c>
      <c r="F36" s="2">
        <v>45</v>
      </c>
      <c r="G36">
        <v>4.8394174625941651E-2</v>
      </c>
      <c r="K36">
        <f>K35-48.4/28</f>
        <v>41.571428571428569</v>
      </c>
      <c r="N36">
        <f t="shared" si="10"/>
        <v>4.4816410269630916E-2</v>
      </c>
      <c r="O36" s="2">
        <v>45</v>
      </c>
      <c r="P36">
        <v>4.7288115097087371E-2</v>
      </c>
      <c r="W36">
        <f>W35-48.4/28</f>
        <v>21.321428571428573</v>
      </c>
      <c r="Z36">
        <f t="shared" si="12"/>
        <v>4.4816410269631048E-2</v>
      </c>
      <c r="AA36" s="2">
        <v>22</v>
      </c>
      <c r="AB36" s="2">
        <v>5.6593864686377095E-2</v>
      </c>
      <c r="AD36">
        <f>AD35-48.4/28</f>
        <v>9.4814285714285731</v>
      </c>
      <c r="AG36">
        <f t="shared" si="13"/>
        <v>4.4816410269631055E-2</v>
      </c>
      <c r="AH36" s="2">
        <v>11</v>
      </c>
      <c r="AI36" s="2">
        <v>6.2465009302527373E-2</v>
      </c>
      <c r="AV36">
        <v>348</v>
      </c>
      <c r="AW36">
        <f t="shared" si="4"/>
        <v>340.35153129161154</v>
      </c>
      <c r="AX36">
        <f t="shared" si="5"/>
        <v>-7.6484687083884637</v>
      </c>
    </row>
    <row r="37" spans="2:50" x14ac:dyDescent="0.35">
      <c r="B37">
        <f t="shared" ref="B37:B43" si="14">B36-48.4/20</f>
        <v>43.559999999999995</v>
      </c>
      <c r="E37">
        <f t="shared" si="8"/>
        <v>3.0182992605154911E-2</v>
      </c>
      <c r="F37" s="2">
        <v>45</v>
      </c>
      <c r="G37">
        <v>4.8394174625941651E-2</v>
      </c>
      <c r="K37">
        <f t="shared" ref="K37:K43" si="15">K36-48.4/28</f>
        <v>39.842857142857142</v>
      </c>
      <c r="N37">
        <f t="shared" si="10"/>
        <v>4.2256189647216821E-2</v>
      </c>
      <c r="O37" s="2">
        <v>45</v>
      </c>
      <c r="P37">
        <v>4.7288115097087371E-2</v>
      </c>
      <c r="W37">
        <f t="shared" ref="W37:W43" si="16">W36-48.4/28</f>
        <v>19.592857142857145</v>
      </c>
      <c r="Z37">
        <f t="shared" si="12"/>
        <v>4.2256189647216932E-2</v>
      </c>
      <c r="AA37" s="2">
        <v>23</v>
      </c>
      <c r="AB37" s="2">
        <v>5.723828380111045E-2</v>
      </c>
      <c r="AD37">
        <f t="shared" ref="AD37:AD43" si="17">AD36-48.4/28</f>
        <v>7.7528571428571444</v>
      </c>
      <c r="AG37">
        <f t="shared" si="13"/>
        <v>4.2256189647216925E-2</v>
      </c>
      <c r="AH37" s="2">
        <v>11</v>
      </c>
      <c r="AI37" s="2">
        <v>6.2465009302527373E-2</v>
      </c>
      <c r="AV37">
        <v>348</v>
      </c>
      <c r="AW37">
        <f t="shared" si="4"/>
        <v>340.1125166444744</v>
      </c>
      <c r="AX37">
        <f t="shared" si="5"/>
        <v>-7.8874833555256032</v>
      </c>
    </row>
    <row r="38" spans="2:50" x14ac:dyDescent="0.35">
      <c r="B38">
        <f t="shared" si="14"/>
        <v>41.139999999999993</v>
      </c>
      <c r="E38">
        <f t="shared" si="8"/>
        <v>2.7364304026472931E-2</v>
      </c>
      <c r="F38" s="2">
        <v>45</v>
      </c>
      <c r="G38">
        <v>4.8394174625941651E-2</v>
      </c>
      <c r="K38">
        <f t="shared" si="15"/>
        <v>38.114285714285714</v>
      </c>
      <c r="N38">
        <f t="shared" si="10"/>
        <v>3.8310025637062081E-2</v>
      </c>
      <c r="O38" s="2">
        <v>45</v>
      </c>
      <c r="P38">
        <v>4.7288115097087371E-2</v>
      </c>
      <c r="W38">
        <f t="shared" si="16"/>
        <v>17.864285714285717</v>
      </c>
      <c r="Z38">
        <f t="shared" si="12"/>
        <v>3.8310025637062158E-2</v>
      </c>
      <c r="AA38" s="2">
        <v>23</v>
      </c>
      <c r="AB38" s="2">
        <v>5.723828380111045E-2</v>
      </c>
      <c r="AD38">
        <f t="shared" si="17"/>
        <v>6.0242857142857158</v>
      </c>
      <c r="AG38">
        <f t="shared" si="13"/>
        <v>3.8310025637062137E-2</v>
      </c>
      <c r="AH38" s="2">
        <v>11</v>
      </c>
      <c r="AI38" s="2">
        <v>6.2465009302527373E-2</v>
      </c>
      <c r="AV38">
        <v>348</v>
      </c>
      <c r="AW38">
        <f t="shared" si="4"/>
        <v>339.87350199733726</v>
      </c>
      <c r="AX38">
        <f t="shared" si="5"/>
        <v>-8.1264980026627427</v>
      </c>
    </row>
    <row r="39" spans="2:50" x14ac:dyDescent="0.35">
      <c r="B39">
        <f t="shared" si="14"/>
        <v>38.719999999999992</v>
      </c>
      <c r="E39">
        <f t="shared" si="8"/>
        <v>2.3854776965440794E-2</v>
      </c>
      <c r="F39" s="2">
        <v>45</v>
      </c>
      <c r="G39">
        <v>4.8394174625941651E-2</v>
      </c>
      <c r="K39">
        <f t="shared" si="15"/>
        <v>36.385714285714286</v>
      </c>
      <c r="N39">
        <f t="shared" si="10"/>
        <v>3.339668775161711E-2</v>
      </c>
      <c r="O39" s="2">
        <v>45</v>
      </c>
      <c r="P39">
        <v>4.7288115097087371E-2</v>
      </c>
      <c r="W39">
        <f t="shared" si="16"/>
        <v>16.13571428571429</v>
      </c>
      <c r="Z39">
        <f t="shared" si="12"/>
        <v>3.3396687751617159E-2</v>
      </c>
      <c r="AA39" s="2">
        <v>23</v>
      </c>
      <c r="AB39" s="2">
        <v>5.723828380111045E-2</v>
      </c>
      <c r="AD39">
        <f t="shared" si="17"/>
        <v>4.2957142857142872</v>
      </c>
      <c r="AG39">
        <f t="shared" si="13"/>
        <v>3.3396687751617138E-2</v>
      </c>
      <c r="AH39" s="2">
        <v>12</v>
      </c>
      <c r="AI39" s="2">
        <v>6.3931680299664506E-2</v>
      </c>
      <c r="AV39">
        <v>348</v>
      </c>
      <c r="AW39">
        <f t="shared" si="4"/>
        <v>339.63448735020012</v>
      </c>
      <c r="AX39">
        <f t="shared" si="5"/>
        <v>-8.3655126497998822</v>
      </c>
    </row>
    <row r="40" spans="2:50" x14ac:dyDescent="0.35">
      <c r="B40">
        <f t="shared" si="14"/>
        <v>36.29999999999999</v>
      </c>
      <c r="E40">
        <f t="shared" si="8"/>
        <v>1.9995633027656893E-2</v>
      </c>
      <c r="F40" s="2">
        <v>45</v>
      </c>
      <c r="G40">
        <v>4.8394174625941651E-2</v>
      </c>
      <c r="K40">
        <f t="shared" si="15"/>
        <v>34.657142857142858</v>
      </c>
      <c r="N40">
        <f t="shared" si="10"/>
        <v>2.7993886238719685E-2</v>
      </c>
      <c r="O40" s="2">
        <v>45</v>
      </c>
      <c r="P40">
        <v>4.7288115097087371E-2</v>
      </c>
      <c r="W40">
        <f t="shared" si="16"/>
        <v>14.407142857142862</v>
      </c>
      <c r="Z40">
        <f t="shared" si="12"/>
        <v>2.7993886238719685E-2</v>
      </c>
      <c r="AA40" s="2">
        <v>23</v>
      </c>
      <c r="AB40" s="2">
        <v>5.723828380111045E-2</v>
      </c>
      <c r="AD40">
        <f t="shared" si="17"/>
        <v>2.5671428571428585</v>
      </c>
      <c r="AG40">
        <f t="shared" si="13"/>
        <v>2.7993886238719654E-2</v>
      </c>
      <c r="AH40" s="2">
        <v>12</v>
      </c>
      <c r="AI40" s="2">
        <v>6.3931680299664506E-2</v>
      </c>
      <c r="AV40">
        <v>348</v>
      </c>
      <c r="AW40">
        <f t="shared" si="4"/>
        <v>339.39547270306298</v>
      </c>
      <c r="AX40">
        <f t="shared" si="5"/>
        <v>-8.6045272969370217</v>
      </c>
    </row>
    <row r="41" spans="2:50" x14ac:dyDescent="0.35">
      <c r="B41">
        <f t="shared" si="14"/>
        <v>33.879999999999988</v>
      </c>
      <c r="E41">
        <f t="shared" si="8"/>
        <v>1.6116242696803569E-2</v>
      </c>
      <c r="F41" s="2">
        <v>45</v>
      </c>
      <c r="G41">
        <v>4.8394174625941651E-2</v>
      </c>
      <c r="K41">
        <f t="shared" si="15"/>
        <v>32.928571428571431</v>
      </c>
      <c r="N41">
        <f t="shared" si="10"/>
        <v>2.2562739775525052E-2</v>
      </c>
      <c r="O41" s="2">
        <v>45</v>
      </c>
      <c r="P41">
        <v>4.7288115097087371E-2</v>
      </c>
      <c r="W41">
        <f t="shared" si="16"/>
        <v>12.678571428571434</v>
      </c>
      <c r="Z41">
        <f t="shared" si="12"/>
        <v>2.2562739775525024E-2</v>
      </c>
      <c r="AA41" s="2">
        <v>23</v>
      </c>
      <c r="AB41" s="2">
        <v>5.723828380111045E-2</v>
      </c>
      <c r="AD41">
        <f t="shared" si="17"/>
        <v>0.83857142857143008</v>
      </c>
      <c r="AG41">
        <f t="shared" si="13"/>
        <v>2.2562739775524997E-2</v>
      </c>
      <c r="AH41" s="2">
        <v>12</v>
      </c>
      <c r="AI41" s="2">
        <v>6.3931680299664506E-2</v>
      </c>
      <c r="AV41">
        <v>348</v>
      </c>
      <c r="AW41">
        <f t="shared" si="4"/>
        <v>339.15645805592584</v>
      </c>
      <c r="AX41">
        <f t="shared" si="5"/>
        <v>-8.8435419440741612</v>
      </c>
    </row>
    <row r="42" spans="2:50" x14ac:dyDescent="0.35">
      <c r="B42">
        <f t="shared" si="14"/>
        <v>31.459999999999987</v>
      </c>
      <c r="E42">
        <f t="shared" si="8"/>
        <v>1.2489966797423766E-2</v>
      </c>
      <c r="F42" s="2">
        <v>45</v>
      </c>
      <c r="G42">
        <v>4.8394174625941651E-2</v>
      </c>
      <c r="K42">
        <f t="shared" si="15"/>
        <v>31.200000000000003</v>
      </c>
      <c r="N42">
        <f t="shared" si="10"/>
        <v>1.7485953516393336E-2</v>
      </c>
      <c r="O42" s="2">
        <v>45</v>
      </c>
      <c r="P42">
        <v>4.7288115097087371E-2</v>
      </c>
      <c r="W42">
        <f t="shared" si="16"/>
        <v>10.950000000000006</v>
      </c>
      <c r="Z42">
        <f t="shared" si="12"/>
        <v>1.7485953516393288E-2</v>
      </c>
      <c r="AA42" s="2">
        <v>23</v>
      </c>
      <c r="AB42" s="2">
        <v>5.723828380111045E-2</v>
      </c>
      <c r="AD42">
        <f t="shared" si="17"/>
        <v>-0.88999999999999835</v>
      </c>
      <c r="AG42">
        <f t="shared" si="13"/>
        <v>1.7485953516393257E-2</v>
      </c>
      <c r="AH42" s="2">
        <v>12</v>
      </c>
      <c r="AI42" s="2">
        <v>6.3931680299664506E-2</v>
      </c>
      <c r="AV42">
        <v>337</v>
      </c>
      <c r="AW42">
        <f t="shared" si="4"/>
        <v>338.9174434087887</v>
      </c>
      <c r="AX42">
        <f t="shared" si="5"/>
        <v>1.9174434087886993</v>
      </c>
    </row>
    <row r="43" spans="2:50" x14ac:dyDescent="0.35">
      <c r="B43">
        <f t="shared" si="14"/>
        <v>29.039999999999985</v>
      </c>
      <c r="E43">
        <f t="shared" si="8"/>
        <v>9.3073835823098642E-3</v>
      </c>
      <c r="F43" s="2">
        <v>56</v>
      </c>
      <c r="G43">
        <v>3.182021082711798E-2</v>
      </c>
      <c r="K43">
        <f t="shared" si="15"/>
        <v>29.471428571428575</v>
      </c>
      <c r="N43">
        <f t="shared" si="10"/>
        <v>1.3030337015233881E-2</v>
      </c>
      <c r="O43" s="2">
        <v>56</v>
      </c>
      <c r="P43">
        <v>1.4810361579514004E-2</v>
      </c>
      <c r="W43">
        <f t="shared" si="16"/>
        <v>9.2214285714285786</v>
      </c>
      <c r="Z43">
        <f t="shared" si="12"/>
        <v>1.3030337015233819E-2</v>
      </c>
      <c r="AA43" s="2">
        <v>34</v>
      </c>
      <c r="AB43" s="2">
        <v>1.6661196353135468E-2</v>
      </c>
      <c r="AD43">
        <f t="shared" si="17"/>
        <v>-2.6185714285714266</v>
      </c>
      <c r="AG43">
        <f t="shared" si="13"/>
        <v>1.3030337015233791E-2</v>
      </c>
      <c r="AH43" s="2">
        <v>22</v>
      </c>
      <c r="AI43" s="2">
        <v>1.9523217088265401E-2</v>
      </c>
      <c r="AV43">
        <v>337</v>
      </c>
      <c r="AW43">
        <f t="shared" si="4"/>
        <v>338.67842876165156</v>
      </c>
      <c r="AX43">
        <f t="shared" si="5"/>
        <v>1.6784287616515599</v>
      </c>
    </row>
    <row r="44" spans="2:50" x14ac:dyDescent="0.35">
      <c r="F44" s="2">
        <v>57</v>
      </c>
      <c r="G44">
        <v>2.7469661034205711E-2</v>
      </c>
      <c r="O44" s="2">
        <v>56</v>
      </c>
      <c r="P44">
        <v>1.4810361579514004E-2</v>
      </c>
      <c r="AA44" s="2">
        <v>34</v>
      </c>
      <c r="AB44" s="2">
        <v>1.6661196353135468E-2</v>
      </c>
      <c r="AH44" s="2">
        <v>22</v>
      </c>
      <c r="AI44" s="2">
        <v>1.9523217088265401E-2</v>
      </c>
      <c r="AV44">
        <v>337</v>
      </c>
      <c r="AW44">
        <f t="shared" si="4"/>
        <v>338.43941411451442</v>
      </c>
      <c r="AX44">
        <f t="shared" si="5"/>
        <v>1.4394141145144204</v>
      </c>
    </row>
    <row r="45" spans="2:50" x14ac:dyDescent="0.35">
      <c r="F45" s="2">
        <v>67</v>
      </c>
      <c r="G45">
        <v>2.32706265011192E-3</v>
      </c>
      <c r="O45" s="2">
        <v>56</v>
      </c>
      <c r="P45">
        <v>1.4810361579514004E-2</v>
      </c>
      <c r="AA45" s="2">
        <v>34</v>
      </c>
      <c r="AB45" s="2">
        <v>1.6661196353135468E-2</v>
      </c>
      <c r="AH45" s="2">
        <v>23</v>
      </c>
      <c r="AI45" s="2">
        <v>1.5046626000948703E-2</v>
      </c>
      <c r="AV45">
        <v>337</v>
      </c>
      <c r="AW45">
        <f t="shared" si="4"/>
        <v>338.20039946737728</v>
      </c>
      <c r="AX45">
        <f t="shared" si="5"/>
        <v>1.2003994673772809</v>
      </c>
    </row>
    <row r="46" spans="2:50" x14ac:dyDescent="0.35">
      <c r="F46" s="2">
        <v>68</v>
      </c>
      <c r="G46">
        <v>1.6453139619828578E-3</v>
      </c>
      <c r="O46" s="2">
        <v>56</v>
      </c>
      <c r="P46">
        <v>1.4810361579514004E-2</v>
      </c>
      <c r="AA46" s="2">
        <v>34</v>
      </c>
      <c r="AB46" s="2">
        <v>1.6661196353135468E-2</v>
      </c>
      <c r="AH46" s="2">
        <v>23</v>
      </c>
      <c r="AI46" s="2">
        <v>1.5046626000948703E-2</v>
      </c>
      <c r="AV46">
        <v>337</v>
      </c>
      <c r="AW46">
        <f t="shared" si="4"/>
        <v>337.96138482024014</v>
      </c>
      <c r="AX46">
        <f t="shared" si="5"/>
        <v>0.96138482024014138</v>
      </c>
    </row>
    <row r="47" spans="2:50" x14ac:dyDescent="0.35">
      <c r="G47" s="2"/>
      <c r="K47">
        <v>57.128571428571419</v>
      </c>
      <c r="L47">
        <v>1.3030337015233881E-2</v>
      </c>
      <c r="W47">
        <v>9.2214285714285786</v>
      </c>
      <c r="X47">
        <v>1.3030337015233819E-2</v>
      </c>
      <c r="AV47">
        <v>337</v>
      </c>
      <c r="AW47">
        <f t="shared" si="4"/>
        <v>337.722370173103</v>
      </c>
      <c r="AX47">
        <f t="shared" si="5"/>
        <v>0.72237017310300189</v>
      </c>
    </row>
    <row r="48" spans="2:50" x14ac:dyDescent="0.35">
      <c r="B48">
        <v>29.039999999999985</v>
      </c>
      <c r="C48">
        <v>9.3073835823098642E-3</v>
      </c>
      <c r="G48" s="2"/>
      <c r="K48">
        <v>55.399999999999991</v>
      </c>
      <c r="L48">
        <v>1.7485953516393336E-2</v>
      </c>
      <c r="W48">
        <v>10.950000000000006</v>
      </c>
      <c r="X48">
        <v>1.7485953516393288E-2</v>
      </c>
      <c r="AD48">
        <v>25.038571428571423</v>
      </c>
      <c r="AE48">
        <v>1.3030337015233829E-2</v>
      </c>
      <c r="AV48">
        <v>337</v>
      </c>
      <c r="AW48">
        <f t="shared" si="4"/>
        <v>337.48335552596586</v>
      </c>
      <c r="AX48">
        <f t="shared" si="5"/>
        <v>0.4833555259658624</v>
      </c>
    </row>
    <row r="49" spans="2:50" x14ac:dyDescent="0.35">
      <c r="B49">
        <v>31.459999999999987</v>
      </c>
      <c r="C49">
        <v>1.2489966797423766E-2</v>
      </c>
      <c r="G49" s="2"/>
      <c r="K49">
        <v>53.671428571428564</v>
      </c>
      <c r="L49">
        <v>2.2562739775525052E-2</v>
      </c>
      <c r="W49">
        <v>12.678571428571434</v>
      </c>
      <c r="X49">
        <v>2.2562739775525024E-2</v>
      </c>
      <c r="AA49" s="2">
        <v>11</v>
      </c>
      <c r="AB49" s="2">
        <v>3</v>
      </c>
      <c r="AD49">
        <v>23.309999999999995</v>
      </c>
      <c r="AE49">
        <v>1.7485953516393302E-2</v>
      </c>
      <c r="AH49" s="2">
        <v>0</v>
      </c>
      <c r="AI49" s="2">
        <v>2</v>
      </c>
      <c r="AV49">
        <v>337</v>
      </c>
      <c r="AW49">
        <f t="shared" si="4"/>
        <v>337.24434087882872</v>
      </c>
      <c r="AX49">
        <f t="shared" si="5"/>
        <v>0.24434087882872291</v>
      </c>
    </row>
    <row r="50" spans="2:50" x14ac:dyDescent="0.35">
      <c r="B50">
        <v>33.879999999999988</v>
      </c>
      <c r="C50">
        <v>1.6116242696803569E-2</v>
      </c>
      <c r="G50" s="2"/>
      <c r="K50">
        <v>51.942857142857136</v>
      </c>
      <c r="L50">
        <v>2.7993886238719685E-2</v>
      </c>
      <c r="O50">
        <v>33</v>
      </c>
      <c r="P50">
        <v>1</v>
      </c>
      <c r="W50">
        <v>14.407142857142862</v>
      </c>
      <c r="X50">
        <v>2.7993886238719685E-2</v>
      </c>
      <c r="AA50" s="2">
        <v>22</v>
      </c>
      <c r="AB50" s="2">
        <v>7</v>
      </c>
      <c r="AD50">
        <v>21.581428571428567</v>
      </c>
      <c r="AE50">
        <v>2.2562739775525038E-2</v>
      </c>
      <c r="AH50" s="2">
        <v>11</v>
      </c>
      <c r="AI50" s="2">
        <v>10</v>
      </c>
      <c r="AV50">
        <v>337</v>
      </c>
      <c r="AW50">
        <f t="shared" si="4"/>
        <v>337.00532623169158</v>
      </c>
      <c r="AX50">
        <f t="shared" si="5"/>
        <v>5.3262316915834163E-3</v>
      </c>
    </row>
    <row r="51" spans="2:50" x14ac:dyDescent="0.35">
      <c r="B51">
        <v>36.29999999999999</v>
      </c>
      <c r="C51">
        <v>1.9995633027656893E-2</v>
      </c>
      <c r="G51" s="2"/>
      <c r="K51">
        <v>50.214285714285708</v>
      </c>
      <c r="L51">
        <v>3.339668775161711E-2</v>
      </c>
      <c r="O51">
        <v>34</v>
      </c>
      <c r="P51">
        <v>6</v>
      </c>
      <c r="W51">
        <v>16.13571428571429</v>
      </c>
      <c r="X51">
        <v>3.3396687751617159E-2</v>
      </c>
      <c r="AA51" s="2">
        <v>23</v>
      </c>
      <c r="AB51" s="2">
        <v>6</v>
      </c>
      <c r="AD51">
        <v>19.85285714285714</v>
      </c>
      <c r="AE51">
        <v>2.7993886238719699E-2</v>
      </c>
      <c r="AH51" s="2">
        <v>12</v>
      </c>
      <c r="AI51" s="2">
        <v>4</v>
      </c>
      <c r="AV51">
        <v>337</v>
      </c>
      <c r="AW51">
        <f t="shared" si="4"/>
        <v>336.76631158455444</v>
      </c>
      <c r="AX51">
        <f t="shared" si="5"/>
        <v>-0.23368841544555607</v>
      </c>
    </row>
    <row r="52" spans="2:50" x14ac:dyDescent="0.35">
      <c r="B52">
        <v>38.719999999999992</v>
      </c>
      <c r="C52">
        <v>2.3854776965440794E-2</v>
      </c>
      <c r="G52" s="2"/>
      <c r="K52">
        <v>48.48571428571428</v>
      </c>
      <c r="L52">
        <v>3.8310025637062081E-2</v>
      </c>
      <c r="O52">
        <v>45</v>
      </c>
      <c r="P52">
        <v>9</v>
      </c>
      <c r="W52">
        <v>17.864285714285717</v>
      </c>
      <c r="X52">
        <v>3.8310025637062158E-2</v>
      </c>
      <c r="AA52" s="2">
        <v>34</v>
      </c>
      <c r="AB52" s="2">
        <v>4</v>
      </c>
      <c r="AD52">
        <v>18.124285714285712</v>
      </c>
      <c r="AE52">
        <v>3.3396687751617173E-2</v>
      </c>
      <c r="AH52" s="2">
        <v>22</v>
      </c>
      <c r="AI52" s="2">
        <v>2</v>
      </c>
      <c r="AV52">
        <v>337</v>
      </c>
      <c r="AW52">
        <f t="shared" si="4"/>
        <v>336.5272969374173</v>
      </c>
      <c r="AX52">
        <f t="shared" si="5"/>
        <v>-0.47270306258269557</v>
      </c>
    </row>
    <row r="53" spans="2:50" x14ac:dyDescent="0.35">
      <c r="B53">
        <v>41.139999999999993</v>
      </c>
      <c r="C53">
        <v>2.7364304026472931E-2</v>
      </c>
      <c r="G53" s="2"/>
      <c r="K53">
        <v>46.757142857142853</v>
      </c>
      <c r="L53">
        <v>4.2256189647216821E-2</v>
      </c>
      <c r="O53">
        <v>56</v>
      </c>
      <c r="P53">
        <v>4</v>
      </c>
      <c r="W53">
        <v>19.592857142857145</v>
      </c>
      <c r="X53">
        <v>4.2256189647216932E-2</v>
      </c>
      <c r="AD53">
        <v>16.395714285714284</v>
      </c>
      <c r="AE53">
        <v>3.8310025637062171E-2</v>
      </c>
      <c r="AH53" s="2">
        <v>23</v>
      </c>
      <c r="AI53" s="2">
        <v>2</v>
      </c>
      <c r="AV53">
        <v>337</v>
      </c>
      <c r="AW53">
        <f t="shared" si="4"/>
        <v>336.28828229028016</v>
      </c>
      <c r="AX53">
        <f t="shared" si="5"/>
        <v>-0.71171770971983506</v>
      </c>
    </row>
    <row r="54" spans="2:50" x14ac:dyDescent="0.35">
      <c r="B54">
        <v>43.559999999999995</v>
      </c>
      <c r="C54">
        <v>3.0182992605154911E-2</v>
      </c>
      <c r="G54" s="2"/>
      <c r="K54">
        <v>45.028571428571425</v>
      </c>
      <c r="L54">
        <v>4.4816410269630916E-2</v>
      </c>
      <c r="W54">
        <v>21.321428571428573</v>
      </c>
      <c r="X54">
        <v>4.4816410269631048E-2</v>
      </c>
      <c r="AD54">
        <v>14.667142857142856</v>
      </c>
      <c r="AE54">
        <v>4.2256189647216953E-2</v>
      </c>
      <c r="AV54">
        <v>337</v>
      </c>
      <c r="AW54">
        <f t="shared" si="4"/>
        <v>336.04926764314303</v>
      </c>
      <c r="AX54">
        <f t="shared" si="5"/>
        <v>-0.95073235685697455</v>
      </c>
    </row>
    <row r="55" spans="2:50" x14ac:dyDescent="0.35">
      <c r="B55">
        <v>45.98</v>
      </c>
      <c r="C55">
        <v>3.2011721621164994E-2</v>
      </c>
      <c r="G55" s="2"/>
      <c r="K55">
        <v>43.3</v>
      </c>
      <c r="L55">
        <v>4.5703835224841727E-2</v>
      </c>
      <c r="W55">
        <v>23.05</v>
      </c>
      <c r="X55">
        <v>4.5703835224841866E-2</v>
      </c>
      <c r="AD55">
        <v>12.938571428571429</v>
      </c>
      <c r="AE55">
        <v>4.4816410269631068E-2</v>
      </c>
      <c r="AV55">
        <v>337</v>
      </c>
      <c r="AW55">
        <f t="shared" si="4"/>
        <v>335.81025299600589</v>
      </c>
      <c r="AX55">
        <f t="shared" si="5"/>
        <v>-1.189747003994114</v>
      </c>
    </row>
    <row r="56" spans="2:50" x14ac:dyDescent="0.35">
      <c r="B56">
        <v>48.4</v>
      </c>
      <c r="C56">
        <v>3.2645596589172717E-2</v>
      </c>
      <c r="G56" s="2"/>
      <c r="K56">
        <v>41.571428571428569</v>
      </c>
      <c r="L56">
        <v>4.4816410269630916E-2</v>
      </c>
      <c r="W56">
        <v>24.778571428571428</v>
      </c>
      <c r="X56">
        <v>4.4816410269631048E-2</v>
      </c>
      <c r="AD56">
        <v>11.21</v>
      </c>
      <c r="AE56">
        <v>4.5703835224841872E-2</v>
      </c>
      <c r="AV56">
        <v>337</v>
      </c>
      <c r="AW56">
        <f t="shared" si="4"/>
        <v>335.57123834886875</v>
      </c>
      <c r="AX56">
        <f t="shared" si="5"/>
        <v>-1.4287616511312535</v>
      </c>
    </row>
    <row r="57" spans="2:50" x14ac:dyDescent="0.35">
      <c r="B57">
        <v>50.82</v>
      </c>
      <c r="C57">
        <v>3.2011721621164994E-2</v>
      </c>
      <c r="F57">
        <v>45</v>
      </c>
      <c r="G57" s="2">
        <v>16</v>
      </c>
      <c r="K57">
        <v>39.842857142857142</v>
      </c>
      <c r="L57">
        <v>4.2256189647216821E-2</v>
      </c>
      <c r="W57">
        <v>26.507142857142856</v>
      </c>
      <c r="X57">
        <v>4.2256189647216932E-2</v>
      </c>
      <c r="AD57">
        <v>9.4814285714285731</v>
      </c>
      <c r="AE57">
        <v>4.4816410269631055E-2</v>
      </c>
      <c r="AV57">
        <v>337</v>
      </c>
      <c r="AW57">
        <f t="shared" si="4"/>
        <v>335.33222370173161</v>
      </c>
      <c r="AX57">
        <f t="shared" si="5"/>
        <v>-1.667776298268393</v>
      </c>
    </row>
    <row r="58" spans="2:50" x14ac:dyDescent="0.35">
      <c r="B58">
        <v>53.24</v>
      </c>
      <c r="C58">
        <v>3.0182992605154911E-2</v>
      </c>
      <c r="F58">
        <v>56</v>
      </c>
      <c r="G58" s="2">
        <v>1</v>
      </c>
      <c r="K58">
        <v>38.114285714285714</v>
      </c>
      <c r="L58">
        <v>3.8310025637062081E-2</v>
      </c>
      <c r="W58">
        <v>28.235714285714284</v>
      </c>
      <c r="X58">
        <v>3.8310025637062158E-2</v>
      </c>
      <c r="AD58">
        <v>7.7528571428571444</v>
      </c>
      <c r="AE58">
        <v>4.2256189647216925E-2</v>
      </c>
      <c r="AV58">
        <v>337</v>
      </c>
      <c r="AW58">
        <f t="shared" si="4"/>
        <v>335.09320905459447</v>
      </c>
      <c r="AX58">
        <f t="shared" si="5"/>
        <v>-1.9067909454055325</v>
      </c>
    </row>
    <row r="59" spans="2:50" x14ac:dyDescent="0.35">
      <c r="B59">
        <v>55.660000000000004</v>
      </c>
      <c r="C59">
        <v>2.7364304026472931E-2</v>
      </c>
      <c r="F59">
        <v>57</v>
      </c>
      <c r="G59" s="2">
        <v>1</v>
      </c>
      <c r="K59">
        <v>36.385714285714286</v>
      </c>
      <c r="L59">
        <v>3.339668775161711E-2</v>
      </c>
      <c r="W59">
        <v>29.964285714285712</v>
      </c>
      <c r="X59">
        <v>3.3396687751617159E-2</v>
      </c>
      <c r="AD59">
        <v>6.0242857142857158</v>
      </c>
      <c r="AE59">
        <v>3.8310025637062137E-2</v>
      </c>
      <c r="AV59">
        <v>337</v>
      </c>
      <c r="AW59">
        <f t="shared" si="4"/>
        <v>334.85419440745733</v>
      </c>
      <c r="AX59">
        <f t="shared" si="5"/>
        <v>-2.145805592542672</v>
      </c>
    </row>
    <row r="60" spans="2:50" x14ac:dyDescent="0.35">
      <c r="B60">
        <v>58.080000000000005</v>
      </c>
      <c r="C60">
        <v>2.3854776965440794E-2</v>
      </c>
      <c r="F60">
        <v>67</v>
      </c>
      <c r="G60" s="2">
        <v>1</v>
      </c>
      <c r="K60">
        <v>34.657142857142858</v>
      </c>
      <c r="L60">
        <v>2.7993886238719685E-2</v>
      </c>
      <c r="W60">
        <v>31.69285714285714</v>
      </c>
      <c r="X60">
        <v>2.7993886238719685E-2</v>
      </c>
      <c r="AD60">
        <v>4.2957142857142872</v>
      </c>
      <c r="AE60">
        <v>3.3396687751617138E-2</v>
      </c>
      <c r="AV60">
        <v>337</v>
      </c>
      <c r="AW60">
        <f t="shared" si="4"/>
        <v>334.61517976032019</v>
      </c>
      <c r="AX60">
        <f t="shared" si="5"/>
        <v>-2.3848202396798115</v>
      </c>
    </row>
    <row r="61" spans="2:50" x14ac:dyDescent="0.35">
      <c r="B61">
        <v>60.500000000000007</v>
      </c>
      <c r="C61">
        <v>1.9995633027656893E-2</v>
      </c>
      <c r="F61">
        <v>68</v>
      </c>
      <c r="G61" s="2">
        <v>1</v>
      </c>
      <c r="K61">
        <v>32.928571428571431</v>
      </c>
      <c r="L61">
        <v>2.2562739775525052E-2</v>
      </c>
      <c r="W61">
        <v>33.421428571428571</v>
      </c>
      <c r="X61">
        <v>2.2562739775525011E-2</v>
      </c>
      <c r="AD61">
        <v>2.5671428571428585</v>
      </c>
      <c r="AE61">
        <v>2.7993886238719654E-2</v>
      </c>
      <c r="AV61">
        <v>337</v>
      </c>
      <c r="AW61">
        <f t="shared" si="4"/>
        <v>334.37616511318305</v>
      </c>
      <c r="AX61">
        <f t="shared" si="5"/>
        <v>-2.623834886816951</v>
      </c>
    </row>
    <row r="62" spans="2:50" x14ac:dyDescent="0.35">
      <c r="B62">
        <v>62.920000000000009</v>
      </c>
      <c r="C62">
        <v>1.6116242696803569E-2</v>
      </c>
      <c r="G62" s="2"/>
      <c r="K62">
        <v>31.200000000000003</v>
      </c>
      <c r="L62">
        <v>1.7485953516393336E-2</v>
      </c>
      <c r="W62">
        <v>35.15</v>
      </c>
      <c r="X62">
        <v>1.7485953516393277E-2</v>
      </c>
      <c r="AD62">
        <v>0.83857142857143008</v>
      </c>
      <c r="AE62">
        <v>2.2562739775524997E-2</v>
      </c>
      <c r="AV62">
        <v>337</v>
      </c>
      <c r="AW62">
        <f t="shared" si="4"/>
        <v>334.13715046604591</v>
      </c>
      <c r="AX62">
        <f t="shared" si="5"/>
        <v>-2.8628495339540905</v>
      </c>
    </row>
    <row r="63" spans="2:50" x14ac:dyDescent="0.35">
      <c r="B63">
        <v>65.34</v>
      </c>
      <c r="C63">
        <v>1.2489966797423774E-2</v>
      </c>
      <c r="G63" s="2"/>
      <c r="K63">
        <v>29.471428571428575</v>
      </c>
      <c r="L63">
        <v>1.3030337015233881E-2</v>
      </c>
      <c r="W63">
        <v>36.878571428571426</v>
      </c>
      <c r="X63">
        <v>1.3030337015233815E-2</v>
      </c>
      <c r="AD63">
        <v>-0.88999999999999835</v>
      </c>
      <c r="AE63">
        <v>1.7485953516393257E-2</v>
      </c>
      <c r="AV63">
        <v>337</v>
      </c>
      <c r="AW63">
        <f t="shared" si="4"/>
        <v>333.89813581890877</v>
      </c>
      <c r="AX63">
        <f t="shared" si="5"/>
        <v>-3.10186418109123</v>
      </c>
    </row>
    <row r="64" spans="2:50" x14ac:dyDescent="0.35">
      <c r="B64">
        <v>67.760000000000005</v>
      </c>
      <c r="C64">
        <v>9.3073835823098711E-3</v>
      </c>
      <c r="G64" s="2"/>
      <c r="AD64">
        <v>-2.6185714285714266</v>
      </c>
      <c r="AE64">
        <v>1.3030337015233791E-2</v>
      </c>
      <c r="AV64">
        <v>337</v>
      </c>
      <c r="AW64">
        <f t="shared" si="4"/>
        <v>333.65912117177163</v>
      </c>
      <c r="AX64">
        <f t="shared" si="5"/>
        <v>-3.3408788282283695</v>
      </c>
    </row>
    <row r="65" spans="7:50" x14ac:dyDescent="0.35">
      <c r="G65" s="2"/>
      <c r="AV65">
        <v>337</v>
      </c>
      <c r="AW65">
        <f t="shared" si="4"/>
        <v>333.42010652463449</v>
      </c>
      <c r="AX65">
        <f t="shared" si="5"/>
        <v>-3.5798934753655089</v>
      </c>
    </row>
    <row r="66" spans="7:50" x14ac:dyDescent="0.35">
      <c r="G66" s="2"/>
      <c r="AV66">
        <v>337</v>
      </c>
      <c r="AW66">
        <f t="shared" si="4"/>
        <v>333.18109187749735</v>
      </c>
      <c r="AX66">
        <f t="shared" si="5"/>
        <v>-3.8189081225026484</v>
      </c>
    </row>
    <row r="67" spans="7:50" x14ac:dyDescent="0.35">
      <c r="G67" s="2"/>
      <c r="AV67">
        <v>337</v>
      </c>
      <c r="AW67">
        <f t="shared" si="4"/>
        <v>332.94207723036021</v>
      </c>
      <c r="AX67">
        <f t="shared" si="5"/>
        <v>-4.0579227696397879</v>
      </c>
    </row>
    <row r="68" spans="7:50" x14ac:dyDescent="0.35">
      <c r="G68" s="2"/>
      <c r="AV68">
        <v>337</v>
      </c>
      <c r="AW68">
        <f t="shared" si="4"/>
        <v>332.70306258322307</v>
      </c>
      <c r="AX68">
        <f t="shared" si="5"/>
        <v>-4.2969374167769274</v>
      </c>
    </row>
    <row r="69" spans="7:50" x14ac:dyDescent="0.35">
      <c r="G69" s="2"/>
      <c r="AV69">
        <v>337</v>
      </c>
      <c r="AW69">
        <f t="shared" si="4"/>
        <v>332.46404793608593</v>
      </c>
      <c r="AX69">
        <f t="shared" si="5"/>
        <v>-4.5359520639140669</v>
      </c>
    </row>
    <row r="70" spans="7:50" x14ac:dyDescent="0.35">
      <c r="G70" s="2"/>
      <c r="AV70">
        <v>337</v>
      </c>
      <c r="AW70">
        <f t="shared" ref="AW70:AW133" si="18">AW69-359/1502</f>
        <v>332.22503328894879</v>
      </c>
      <c r="AX70">
        <f t="shared" si="5"/>
        <v>-4.7749667110512064</v>
      </c>
    </row>
    <row r="71" spans="7:50" x14ac:dyDescent="0.35">
      <c r="G71" s="2"/>
      <c r="AV71">
        <v>337</v>
      </c>
      <c r="AW71">
        <f t="shared" si="18"/>
        <v>331.98601864181165</v>
      </c>
      <c r="AX71">
        <f t="shared" ref="AX71:AX134" si="19">AW71-AV71</f>
        <v>-5.0139813581883459</v>
      </c>
    </row>
    <row r="72" spans="7:50" x14ac:dyDescent="0.35">
      <c r="G72" s="2"/>
      <c r="AV72">
        <v>337</v>
      </c>
      <c r="AW72">
        <f t="shared" si="18"/>
        <v>331.74700399467451</v>
      </c>
      <c r="AX72">
        <f t="shared" si="19"/>
        <v>-5.2529960053254854</v>
      </c>
    </row>
    <row r="73" spans="7:50" x14ac:dyDescent="0.35">
      <c r="G73" s="2"/>
      <c r="AV73">
        <v>337</v>
      </c>
      <c r="AW73">
        <f t="shared" si="18"/>
        <v>331.50798934753738</v>
      </c>
      <c r="AX73">
        <f t="shared" si="19"/>
        <v>-5.4920106524626249</v>
      </c>
    </row>
    <row r="74" spans="7:50" x14ac:dyDescent="0.35">
      <c r="G74" s="2"/>
      <c r="AV74">
        <v>337</v>
      </c>
      <c r="AW74">
        <f t="shared" si="18"/>
        <v>331.26897470040024</v>
      </c>
      <c r="AX74">
        <f t="shared" si="19"/>
        <v>-5.7310252995997644</v>
      </c>
    </row>
    <row r="75" spans="7:50" x14ac:dyDescent="0.35">
      <c r="G75" s="2"/>
      <c r="AV75">
        <v>337</v>
      </c>
      <c r="AW75">
        <f t="shared" si="18"/>
        <v>331.0299600532631</v>
      </c>
      <c r="AX75">
        <f t="shared" si="19"/>
        <v>-5.9700399467369039</v>
      </c>
    </row>
    <row r="76" spans="7:50" x14ac:dyDescent="0.35">
      <c r="G76" s="2"/>
      <c r="AV76">
        <v>337</v>
      </c>
      <c r="AW76">
        <f t="shared" si="18"/>
        <v>330.79094540612596</v>
      </c>
      <c r="AX76">
        <f t="shared" si="19"/>
        <v>-6.2090545938740433</v>
      </c>
    </row>
    <row r="77" spans="7:50" x14ac:dyDescent="0.35">
      <c r="G77" s="2"/>
      <c r="AV77">
        <v>337</v>
      </c>
      <c r="AW77">
        <f t="shared" si="18"/>
        <v>330.55193075898882</v>
      </c>
      <c r="AX77">
        <f t="shared" si="19"/>
        <v>-6.4480692410111828</v>
      </c>
    </row>
    <row r="78" spans="7:50" x14ac:dyDescent="0.35">
      <c r="G78" s="2"/>
      <c r="AV78">
        <v>337</v>
      </c>
      <c r="AW78">
        <f t="shared" si="18"/>
        <v>330.31291611185168</v>
      </c>
      <c r="AX78">
        <f t="shared" si="19"/>
        <v>-6.6870838881483223</v>
      </c>
    </row>
    <row r="79" spans="7:50" x14ac:dyDescent="0.35">
      <c r="G79" s="2"/>
      <c r="AV79">
        <v>337</v>
      </c>
      <c r="AW79">
        <f t="shared" si="18"/>
        <v>330.07390146471454</v>
      </c>
      <c r="AX79">
        <f t="shared" si="19"/>
        <v>-6.9260985352854618</v>
      </c>
    </row>
    <row r="80" spans="7:50" x14ac:dyDescent="0.35">
      <c r="G80" s="2"/>
      <c r="AV80">
        <v>337</v>
      </c>
      <c r="AW80">
        <f t="shared" si="18"/>
        <v>329.8348868175774</v>
      </c>
      <c r="AX80">
        <f t="shared" si="19"/>
        <v>-7.1651131824226013</v>
      </c>
    </row>
    <row r="81" spans="7:50" x14ac:dyDescent="0.35">
      <c r="G81" s="2"/>
      <c r="AV81">
        <v>337</v>
      </c>
      <c r="AW81">
        <f t="shared" si="18"/>
        <v>329.59587217044026</v>
      </c>
      <c r="AX81">
        <f t="shared" si="19"/>
        <v>-7.4041278295597408</v>
      </c>
    </row>
    <row r="82" spans="7:50" x14ac:dyDescent="0.35">
      <c r="G82" s="2"/>
      <c r="AV82">
        <v>337</v>
      </c>
      <c r="AW82">
        <f t="shared" si="18"/>
        <v>329.35685752330312</v>
      </c>
      <c r="AX82">
        <f t="shared" si="19"/>
        <v>-7.6431424766968803</v>
      </c>
    </row>
    <row r="83" spans="7:50" x14ac:dyDescent="0.35">
      <c r="G83" s="2"/>
      <c r="AV83">
        <v>337</v>
      </c>
      <c r="AW83">
        <f t="shared" si="18"/>
        <v>329.11784287616598</v>
      </c>
      <c r="AX83">
        <f t="shared" si="19"/>
        <v>-7.8821571238340198</v>
      </c>
    </row>
    <row r="84" spans="7:50" x14ac:dyDescent="0.35">
      <c r="G84" s="2"/>
      <c r="AV84">
        <v>337</v>
      </c>
      <c r="AW84">
        <f t="shared" si="18"/>
        <v>328.87882822902884</v>
      </c>
      <c r="AX84">
        <f t="shared" si="19"/>
        <v>-8.1211717709711593</v>
      </c>
    </row>
    <row r="85" spans="7:50" x14ac:dyDescent="0.35">
      <c r="G85" s="2"/>
      <c r="AV85">
        <v>337</v>
      </c>
      <c r="AW85">
        <f t="shared" si="18"/>
        <v>328.6398135818917</v>
      </c>
      <c r="AX85">
        <f t="shared" si="19"/>
        <v>-8.3601864181082988</v>
      </c>
    </row>
    <row r="86" spans="7:50" x14ac:dyDescent="0.35">
      <c r="G86" s="2"/>
      <c r="AV86">
        <v>337</v>
      </c>
      <c r="AW86">
        <f t="shared" si="18"/>
        <v>328.40079893475456</v>
      </c>
      <c r="AX86">
        <f t="shared" si="19"/>
        <v>-8.5992010652454383</v>
      </c>
    </row>
    <row r="87" spans="7:50" x14ac:dyDescent="0.35">
      <c r="G87" s="2"/>
      <c r="AV87">
        <v>337</v>
      </c>
      <c r="AW87">
        <f t="shared" si="18"/>
        <v>328.16178428761742</v>
      </c>
      <c r="AX87">
        <f t="shared" si="19"/>
        <v>-8.8382157123825777</v>
      </c>
    </row>
    <row r="88" spans="7:50" x14ac:dyDescent="0.35">
      <c r="G88" s="2"/>
      <c r="AV88">
        <v>337</v>
      </c>
      <c r="AW88">
        <f t="shared" si="18"/>
        <v>327.92276964048028</v>
      </c>
      <c r="AX88">
        <f t="shared" si="19"/>
        <v>-9.0772303595197172</v>
      </c>
    </row>
    <row r="89" spans="7:50" x14ac:dyDescent="0.35">
      <c r="G89" s="2"/>
      <c r="AV89">
        <v>337</v>
      </c>
      <c r="AW89">
        <f t="shared" si="18"/>
        <v>327.68375499334314</v>
      </c>
      <c r="AX89">
        <f t="shared" si="19"/>
        <v>-9.3162450066568567</v>
      </c>
    </row>
    <row r="90" spans="7:50" x14ac:dyDescent="0.35">
      <c r="G90" s="2"/>
      <c r="AV90">
        <v>326</v>
      </c>
      <c r="AW90">
        <f t="shared" si="18"/>
        <v>327.444740346206</v>
      </c>
      <c r="AX90">
        <f t="shared" si="19"/>
        <v>1.4447403462060038</v>
      </c>
    </row>
    <row r="91" spans="7:50" x14ac:dyDescent="0.35">
      <c r="G91" s="2"/>
      <c r="AV91">
        <v>326</v>
      </c>
      <c r="AW91">
        <f t="shared" si="18"/>
        <v>327.20572569906886</v>
      </c>
      <c r="AX91">
        <f t="shared" si="19"/>
        <v>1.2057256990688643</v>
      </c>
    </row>
    <row r="92" spans="7:50" x14ac:dyDescent="0.35">
      <c r="G92" s="2"/>
      <c r="AV92">
        <v>326</v>
      </c>
      <c r="AW92">
        <f t="shared" si="18"/>
        <v>326.96671105193172</v>
      </c>
      <c r="AX92">
        <f t="shared" si="19"/>
        <v>0.9667110519317248</v>
      </c>
    </row>
    <row r="93" spans="7:50" x14ac:dyDescent="0.35">
      <c r="G93" s="2"/>
      <c r="AV93">
        <v>326</v>
      </c>
      <c r="AW93">
        <f t="shared" si="18"/>
        <v>326.72769640479459</v>
      </c>
      <c r="AX93">
        <f t="shared" si="19"/>
        <v>0.72769640479458531</v>
      </c>
    </row>
    <row r="94" spans="7:50" x14ac:dyDescent="0.35">
      <c r="G94" s="2"/>
      <c r="AV94">
        <v>326</v>
      </c>
      <c r="AW94">
        <f t="shared" si="18"/>
        <v>326.48868175765745</v>
      </c>
      <c r="AX94">
        <f t="shared" si="19"/>
        <v>0.48868175765744581</v>
      </c>
    </row>
    <row r="95" spans="7:50" x14ac:dyDescent="0.35">
      <c r="G95" s="2"/>
      <c r="AV95">
        <v>326</v>
      </c>
      <c r="AW95">
        <f t="shared" si="18"/>
        <v>326.24966711052031</v>
      </c>
      <c r="AX95">
        <f t="shared" si="19"/>
        <v>0.24966711052030632</v>
      </c>
    </row>
    <row r="96" spans="7:50" x14ac:dyDescent="0.35">
      <c r="G96" s="2"/>
      <c r="AV96">
        <v>326</v>
      </c>
      <c r="AW96">
        <f t="shared" si="18"/>
        <v>326.01065246338317</v>
      </c>
      <c r="AX96">
        <f t="shared" si="19"/>
        <v>1.0652463383166833E-2</v>
      </c>
    </row>
    <row r="97" spans="1:50" x14ac:dyDescent="0.35">
      <c r="G97" s="2"/>
      <c r="AV97">
        <v>326</v>
      </c>
      <c r="AW97">
        <f t="shared" si="18"/>
        <v>325.77163781624603</v>
      </c>
      <c r="AX97">
        <f t="shared" si="19"/>
        <v>-0.22836218375397266</v>
      </c>
    </row>
    <row r="98" spans="1:50" x14ac:dyDescent="0.35">
      <c r="G98" s="2"/>
      <c r="AV98">
        <v>326</v>
      </c>
      <c r="AW98">
        <f t="shared" si="18"/>
        <v>325.53262316910889</v>
      </c>
      <c r="AX98">
        <f t="shared" si="19"/>
        <v>-0.46737683089111215</v>
      </c>
    </row>
    <row r="99" spans="1:50" x14ac:dyDescent="0.35">
      <c r="G99" s="2"/>
      <c r="AV99">
        <v>326</v>
      </c>
      <c r="AW99">
        <f t="shared" si="18"/>
        <v>325.29360852197175</v>
      </c>
      <c r="AX99">
        <f t="shared" si="19"/>
        <v>-0.70639147802825164</v>
      </c>
    </row>
    <row r="100" spans="1:50" x14ac:dyDescent="0.35">
      <c r="G100" s="2"/>
      <c r="AV100">
        <v>326</v>
      </c>
      <c r="AW100">
        <f t="shared" si="18"/>
        <v>325.05459387483461</v>
      </c>
      <c r="AX100">
        <f t="shared" si="19"/>
        <v>-0.94540612516539113</v>
      </c>
    </row>
    <row r="101" spans="1:50" x14ac:dyDescent="0.35">
      <c r="G101" s="2"/>
      <c r="AV101">
        <v>326</v>
      </c>
      <c r="AW101">
        <f t="shared" si="18"/>
        <v>324.81557922769747</v>
      </c>
      <c r="AX101">
        <f t="shared" si="19"/>
        <v>-1.1844207723025306</v>
      </c>
    </row>
    <row r="102" spans="1:50" x14ac:dyDescent="0.35">
      <c r="G102" s="2"/>
      <c r="AV102">
        <v>326</v>
      </c>
      <c r="AW102">
        <f t="shared" si="18"/>
        <v>324.57656458056033</v>
      </c>
      <c r="AX102">
        <f t="shared" si="19"/>
        <v>-1.4234354194396701</v>
      </c>
    </row>
    <row r="103" spans="1:50" x14ac:dyDescent="0.35">
      <c r="G103" s="2"/>
      <c r="AV103">
        <v>326</v>
      </c>
      <c r="AW103">
        <f t="shared" si="18"/>
        <v>324.33754993342319</v>
      </c>
      <c r="AX103">
        <f t="shared" si="19"/>
        <v>-1.6624500665768096</v>
      </c>
    </row>
    <row r="104" spans="1:50" x14ac:dyDescent="0.35">
      <c r="G104" s="2"/>
      <c r="AV104">
        <v>326</v>
      </c>
      <c r="AW104">
        <f t="shared" si="18"/>
        <v>324.09853528628605</v>
      </c>
      <c r="AX104">
        <f t="shared" si="19"/>
        <v>-1.9014647137139491</v>
      </c>
    </row>
    <row r="105" spans="1:50" x14ac:dyDescent="0.35">
      <c r="G105" s="2"/>
      <c r="AV105">
        <v>326</v>
      </c>
      <c r="AW105">
        <f t="shared" si="18"/>
        <v>323.85952063914891</v>
      </c>
      <c r="AX105">
        <f t="shared" si="19"/>
        <v>-2.1404793608510886</v>
      </c>
    </row>
    <row r="106" spans="1:50" x14ac:dyDescent="0.35">
      <c r="G106" s="2"/>
      <c r="AV106">
        <v>326</v>
      </c>
      <c r="AW106">
        <f t="shared" si="18"/>
        <v>323.62050599201177</v>
      </c>
      <c r="AX106">
        <f t="shared" si="19"/>
        <v>-2.3794940079882281</v>
      </c>
    </row>
    <row r="107" spans="1:50" x14ac:dyDescent="0.35">
      <c r="G107" s="2"/>
      <c r="AV107">
        <v>326</v>
      </c>
      <c r="AW107">
        <f t="shared" si="18"/>
        <v>323.38149134487463</v>
      </c>
      <c r="AX107">
        <f t="shared" si="19"/>
        <v>-2.6185086551253676</v>
      </c>
    </row>
    <row r="108" spans="1:50" x14ac:dyDescent="0.35">
      <c r="G108" s="2"/>
      <c r="AV108">
        <v>326</v>
      </c>
      <c r="AW108">
        <f t="shared" si="18"/>
        <v>323.14247669773749</v>
      </c>
      <c r="AX108">
        <f t="shared" si="19"/>
        <v>-2.8575233022625071</v>
      </c>
    </row>
    <row r="109" spans="1:50" x14ac:dyDescent="0.35">
      <c r="B109">
        <v>45</v>
      </c>
      <c r="C109">
        <v>40</v>
      </c>
      <c r="D109">
        <v>35</v>
      </c>
      <c r="E109">
        <v>30</v>
      </c>
      <c r="F109">
        <v>25</v>
      </c>
      <c r="G109" s="2">
        <v>20</v>
      </c>
      <c r="H109">
        <v>15</v>
      </c>
      <c r="I109" s="2">
        <v>10</v>
      </c>
      <c r="J109">
        <v>5</v>
      </c>
      <c r="AV109">
        <v>326</v>
      </c>
      <c r="AW109">
        <f t="shared" si="18"/>
        <v>322.90346205060035</v>
      </c>
      <c r="AX109">
        <f t="shared" si="19"/>
        <v>-3.0965379493996465</v>
      </c>
    </row>
    <row r="110" spans="1:50" x14ac:dyDescent="0.35">
      <c r="A110" t="s">
        <v>5</v>
      </c>
      <c r="B110" s="4">
        <f>ABS(-0.785500000000006)</f>
        <v>0.78550000000000597</v>
      </c>
      <c r="C110" s="4">
        <v>0.59199999999999897</v>
      </c>
      <c r="D110" s="4">
        <v>0.51350000000000096</v>
      </c>
      <c r="E110" s="4">
        <v>0.58800000000000796</v>
      </c>
      <c r="F110" s="4">
        <v>0.15899999999999201</v>
      </c>
      <c r="G110" s="4">
        <v>0.47700000000000398</v>
      </c>
      <c r="H110" s="4">
        <v>0.55200000000000304</v>
      </c>
      <c r="I110" s="4">
        <v>1.1899999999999995</v>
      </c>
      <c r="J110" s="4">
        <v>0.20449999999999999</v>
      </c>
      <c r="K110">
        <f>AVERAGE(B110:J110)</f>
        <v>0.56238888888889027</v>
      </c>
      <c r="AV110">
        <v>326</v>
      </c>
      <c r="AW110">
        <f t="shared" si="18"/>
        <v>322.66444740346321</v>
      </c>
      <c r="AX110">
        <f t="shared" si="19"/>
        <v>-3.335552596536786</v>
      </c>
    </row>
    <row r="111" spans="1:50" x14ac:dyDescent="0.35">
      <c r="A111" t="s">
        <v>6</v>
      </c>
      <c r="B111">
        <v>3.3045977011494254</v>
      </c>
      <c r="C111">
        <v>3.1609195402298855</v>
      </c>
      <c r="D111">
        <v>4.7413793103448274</v>
      </c>
      <c r="E111">
        <v>3.3045977011494254</v>
      </c>
      <c r="F111">
        <v>1.7241379310344827</v>
      </c>
      <c r="G111">
        <v>3.3045977011494254</v>
      </c>
      <c r="H111">
        <v>1.7241379310344827</v>
      </c>
      <c r="I111">
        <v>3.3045977011494254</v>
      </c>
      <c r="J111">
        <v>1.5804597701149428</v>
      </c>
      <c r="K111">
        <f>AVERAGE(B111:J111)</f>
        <v>2.9054916985951476</v>
      </c>
      <c r="AV111">
        <v>326</v>
      </c>
      <c r="AW111">
        <f t="shared" si="18"/>
        <v>322.42543275632607</v>
      </c>
      <c r="AX111">
        <f t="shared" si="19"/>
        <v>-3.5745672436739255</v>
      </c>
    </row>
    <row r="112" spans="1:50" x14ac:dyDescent="0.35">
      <c r="G112" s="2"/>
      <c r="AV112">
        <v>326</v>
      </c>
      <c r="AW112">
        <f t="shared" si="18"/>
        <v>322.18641810918893</v>
      </c>
      <c r="AX112">
        <f t="shared" si="19"/>
        <v>-3.813581890811065</v>
      </c>
    </row>
    <row r="113" spans="2:50" x14ac:dyDescent="0.35">
      <c r="G113" s="2"/>
      <c r="AV113">
        <v>326</v>
      </c>
      <c r="AW113">
        <f t="shared" si="18"/>
        <v>321.9474034620518</v>
      </c>
      <c r="AX113">
        <f t="shared" si="19"/>
        <v>-4.0525965379482045</v>
      </c>
    </row>
    <row r="114" spans="2:50" x14ac:dyDescent="0.35">
      <c r="G114" s="2"/>
      <c r="AV114">
        <v>326</v>
      </c>
      <c r="AW114">
        <f t="shared" si="18"/>
        <v>321.70838881491466</v>
      </c>
      <c r="AX114">
        <f t="shared" si="19"/>
        <v>-4.291611185085344</v>
      </c>
    </row>
    <row r="115" spans="2:50" x14ac:dyDescent="0.35">
      <c r="G115" s="2"/>
      <c r="AV115">
        <v>326</v>
      </c>
      <c r="AW115">
        <f t="shared" si="18"/>
        <v>321.46937416777752</v>
      </c>
      <c r="AX115">
        <f t="shared" si="19"/>
        <v>-4.5306258322224835</v>
      </c>
    </row>
    <row r="116" spans="2:50" x14ac:dyDescent="0.35">
      <c r="B116" s="3"/>
      <c r="G116" s="2"/>
      <c r="AV116">
        <v>326</v>
      </c>
      <c r="AW116">
        <f t="shared" si="18"/>
        <v>321.23035952064038</v>
      </c>
      <c r="AX116">
        <f t="shared" si="19"/>
        <v>-4.769640479359623</v>
      </c>
    </row>
    <row r="117" spans="2:50" x14ac:dyDescent="0.35">
      <c r="G117" s="2"/>
      <c r="AV117">
        <v>326</v>
      </c>
      <c r="AW117">
        <f t="shared" si="18"/>
        <v>320.99134487350324</v>
      </c>
      <c r="AX117">
        <f t="shared" si="19"/>
        <v>-5.0086551264967625</v>
      </c>
    </row>
    <row r="118" spans="2:50" x14ac:dyDescent="0.35">
      <c r="G118" s="2"/>
      <c r="AV118">
        <v>326</v>
      </c>
      <c r="AW118">
        <f t="shared" si="18"/>
        <v>320.7523302263661</v>
      </c>
      <c r="AX118">
        <f t="shared" si="19"/>
        <v>-5.247669773633902</v>
      </c>
    </row>
    <row r="119" spans="2:50" x14ac:dyDescent="0.35">
      <c r="G119" s="2"/>
      <c r="AV119">
        <v>326</v>
      </c>
      <c r="AW119">
        <f t="shared" si="18"/>
        <v>320.51331557922896</v>
      </c>
      <c r="AX119">
        <f t="shared" si="19"/>
        <v>-5.4866844207710415</v>
      </c>
    </row>
    <row r="120" spans="2:50" x14ac:dyDescent="0.35">
      <c r="G120" s="2"/>
      <c r="AV120">
        <v>326</v>
      </c>
      <c r="AW120">
        <f t="shared" si="18"/>
        <v>320.27430093209182</v>
      </c>
      <c r="AX120">
        <f t="shared" si="19"/>
        <v>-5.725699067908181</v>
      </c>
    </row>
    <row r="121" spans="2:50" x14ac:dyDescent="0.35">
      <c r="G121" s="2"/>
      <c r="AV121">
        <v>326</v>
      </c>
      <c r="AW121">
        <f t="shared" si="18"/>
        <v>320.03528628495468</v>
      </c>
      <c r="AX121">
        <f t="shared" si="19"/>
        <v>-5.9647137150453204</v>
      </c>
    </row>
    <row r="122" spans="2:50" x14ac:dyDescent="0.35">
      <c r="G122" s="2"/>
      <c r="AV122">
        <v>326</v>
      </c>
      <c r="AW122">
        <f t="shared" si="18"/>
        <v>319.79627163781754</v>
      </c>
      <c r="AX122">
        <f t="shared" si="19"/>
        <v>-6.2037283621824599</v>
      </c>
    </row>
    <row r="123" spans="2:50" x14ac:dyDescent="0.35">
      <c r="G123" s="2"/>
      <c r="AV123">
        <v>326</v>
      </c>
      <c r="AW123">
        <f t="shared" si="18"/>
        <v>319.5572569906804</v>
      </c>
      <c r="AX123">
        <f t="shared" si="19"/>
        <v>-6.4427430093195994</v>
      </c>
    </row>
    <row r="124" spans="2:50" x14ac:dyDescent="0.35">
      <c r="G124" s="2"/>
      <c r="AV124">
        <v>326</v>
      </c>
      <c r="AW124">
        <f t="shared" si="18"/>
        <v>319.31824234354326</v>
      </c>
      <c r="AX124">
        <f t="shared" si="19"/>
        <v>-6.6817576564567389</v>
      </c>
    </row>
    <row r="125" spans="2:50" x14ac:dyDescent="0.35">
      <c r="G125" s="2"/>
      <c r="AV125">
        <v>326</v>
      </c>
      <c r="AW125">
        <f t="shared" si="18"/>
        <v>319.07922769640612</v>
      </c>
      <c r="AX125">
        <f t="shared" si="19"/>
        <v>-6.9207723035938784</v>
      </c>
    </row>
    <row r="126" spans="2:50" x14ac:dyDescent="0.35">
      <c r="G126" s="2"/>
      <c r="AV126">
        <v>326</v>
      </c>
      <c r="AW126">
        <f t="shared" si="18"/>
        <v>318.84021304926898</v>
      </c>
      <c r="AX126">
        <f t="shared" si="19"/>
        <v>-7.1597869507310179</v>
      </c>
    </row>
    <row r="127" spans="2:50" x14ac:dyDescent="0.35">
      <c r="G127" s="2"/>
      <c r="AV127">
        <v>326</v>
      </c>
      <c r="AW127">
        <f t="shared" si="18"/>
        <v>318.60119840213184</v>
      </c>
      <c r="AX127">
        <f t="shared" si="19"/>
        <v>-7.3988015978681574</v>
      </c>
    </row>
    <row r="128" spans="2:50" x14ac:dyDescent="0.35">
      <c r="G128" s="2"/>
      <c r="AV128">
        <v>326</v>
      </c>
      <c r="AW128">
        <f t="shared" si="18"/>
        <v>318.3621837549947</v>
      </c>
      <c r="AX128">
        <f t="shared" si="19"/>
        <v>-7.6378162450052969</v>
      </c>
    </row>
    <row r="129" spans="7:50" x14ac:dyDescent="0.35">
      <c r="G129" s="2"/>
      <c r="AV129">
        <v>326</v>
      </c>
      <c r="AW129">
        <f t="shared" si="18"/>
        <v>318.12316910785756</v>
      </c>
      <c r="AX129">
        <f t="shared" si="19"/>
        <v>-7.8768308921424364</v>
      </c>
    </row>
    <row r="130" spans="7:50" x14ac:dyDescent="0.35">
      <c r="G130" s="2"/>
      <c r="AV130">
        <v>326</v>
      </c>
      <c r="AW130">
        <f t="shared" si="18"/>
        <v>317.88415446072042</v>
      </c>
      <c r="AX130">
        <f t="shared" si="19"/>
        <v>-8.1158455392795759</v>
      </c>
    </row>
    <row r="131" spans="7:50" x14ac:dyDescent="0.35">
      <c r="G131" s="2"/>
      <c r="AV131">
        <v>326</v>
      </c>
      <c r="AW131">
        <f t="shared" si="18"/>
        <v>317.64513981358328</v>
      </c>
      <c r="AX131">
        <f t="shared" si="19"/>
        <v>-8.3548601864167154</v>
      </c>
    </row>
    <row r="132" spans="7:50" x14ac:dyDescent="0.35">
      <c r="G132" s="2"/>
      <c r="AV132">
        <v>326</v>
      </c>
      <c r="AW132">
        <f t="shared" si="18"/>
        <v>317.40612516644615</v>
      </c>
      <c r="AX132">
        <f t="shared" si="19"/>
        <v>-8.5938748335538548</v>
      </c>
    </row>
    <row r="133" spans="7:50" x14ac:dyDescent="0.35">
      <c r="G133" s="2"/>
      <c r="AV133">
        <v>326</v>
      </c>
      <c r="AW133">
        <f t="shared" si="18"/>
        <v>317.16711051930901</v>
      </c>
      <c r="AX133">
        <f t="shared" si="19"/>
        <v>-8.8328894806909943</v>
      </c>
    </row>
    <row r="134" spans="7:50" x14ac:dyDescent="0.35">
      <c r="G134" s="2"/>
      <c r="AV134">
        <v>326</v>
      </c>
      <c r="AW134">
        <f t="shared" ref="AW134:AW197" si="20">AW133-359/1502</f>
        <v>316.92809587217187</v>
      </c>
      <c r="AX134">
        <f t="shared" si="19"/>
        <v>-9.0719041278281338</v>
      </c>
    </row>
    <row r="135" spans="7:50" x14ac:dyDescent="0.35">
      <c r="G135" s="2"/>
      <c r="AV135">
        <v>326</v>
      </c>
      <c r="AW135">
        <f t="shared" si="20"/>
        <v>316.68908122503473</v>
      </c>
      <c r="AX135">
        <f t="shared" ref="AX135:AX198" si="21">AW135-AV135</f>
        <v>-9.3109187749652733</v>
      </c>
    </row>
    <row r="136" spans="7:50" x14ac:dyDescent="0.35">
      <c r="G136" s="2"/>
      <c r="AV136">
        <v>326</v>
      </c>
      <c r="AW136">
        <f t="shared" si="20"/>
        <v>316.45006657789759</v>
      </c>
      <c r="AX136">
        <f t="shared" si="21"/>
        <v>-9.5499334221024128</v>
      </c>
    </row>
    <row r="137" spans="7:50" x14ac:dyDescent="0.35">
      <c r="G137" s="2"/>
      <c r="AV137">
        <v>326</v>
      </c>
      <c r="AW137">
        <f t="shared" si="20"/>
        <v>316.21105193076045</v>
      </c>
      <c r="AX137">
        <f t="shared" si="21"/>
        <v>-9.7889480692395523</v>
      </c>
    </row>
    <row r="138" spans="7:50" x14ac:dyDescent="0.35">
      <c r="G138" s="2"/>
      <c r="AV138">
        <v>326</v>
      </c>
      <c r="AW138">
        <f t="shared" si="20"/>
        <v>315.97203728362331</v>
      </c>
      <c r="AX138">
        <f t="shared" si="21"/>
        <v>-10.027962716376692</v>
      </c>
    </row>
    <row r="139" spans="7:50" x14ac:dyDescent="0.35">
      <c r="G139" s="2"/>
      <c r="AV139">
        <v>326</v>
      </c>
      <c r="AW139">
        <f t="shared" si="20"/>
        <v>315.73302263648617</v>
      </c>
      <c r="AX139">
        <f t="shared" si="21"/>
        <v>-10.266977363513831</v>
      </c>
    </row>
    <row r="140" spans="7:50" x14ac:dyDescent="0.35">
      <c r="G140" s="2"/>
      <c r="AV140">
        <v>326</v>
      </c>
      <c r="AW140">
        <f t="shared" si="20"/>
        <v>315.49400798934903</v>
      </c>
      <c r="AX140">
        <f t="shared" si="21"/>
        <v>-10.505992010650971</v>
      </c>
    </row>
    <row r="141" spans="7:50" x14ac:dyDescent="0.35">
      <c r="G141" s="2"/>
      <c r="AV141">
        <v>315</v>
      </c>
      <c r="AW141">
        <f t="shared" si="20"/>
        <v>315.25499334221189</v>
      </c>
      <c r="AX141">
        <f t="shared" si="21"/>
        <v>0.25499334221188974</v>
      </c>
    </row>
    <row r="142" spans="7:50" x14ac:dyDescent="0.35">
      <c r="G142" s="2"/>
      <c r="AV142">
        <v>315</v>
      </c>
      <c r="AW142">
        <f t="shared" si="20"/>
        <v>315.01597869507475</v>
      </c>
      <c r="AX142">
        <f t="shared" si="21"/>
        <v>1.5978695074750249E-2</v>
      </c>
    </row>
    <row r="143" spans="7:50" x14ac:dyDescent="0.35">
      <c r="G143" s="2"/>
      <c r="AV143">
        <v>315</v>
      </c>
      <c r="AW143">
        <f t="shared" si="20"/>
        <v>314.77696404793761</v>
      </c>
      <c r="AX143">
        <f t="shared" si="21"/>
        <v>-0.22303595206238924</v>
      </c>
    </row>
    <row r="144" spans="7:50" x14ac:dyDescent="0.35">
      <c r="G144" s="2"/>
      <c r="AV144">
        <v>315</v>
      </c>
      <c r="AW144">
        <f t="shared" si="20"/>
        <v>314.53794940080047</v>
      </c>
      <c r="AX144">
        <f t="shared" si="21"/>
        <v>-0.46205059919952873</v>
      </c>
    </row>
    <row r="145" spans="7:50" x14ac:dyDescent="0.35">
      <c r="G145" s="2"/>
      <c r="AV145">
        <v>315</v>
      </c>
      <c r="AW145">
        <f t="shared" si="20"/>
        <v>314.29893475366333</v>
      </c>
      <c r="AX145">
        <f t="shared" si="21"/>
        <v>-0.70106524633666822</v>
      </c>
    </row>
    <row r="146" spans="7:50" x14ac:dyDescent="0.35">
      <c r="G146" s="2"/>
      <c r="AV146">
        <v>315</v>
      </c>
      <c r="AW146">
        <f t="shared" si="20"/>
        <v>314.05992010652619</v>
      </c>
      <c r="AX146">
        <f t="shared" si="21"/>
        <v>-0.94007989347380772</v>
      </c>
    </row>
    <row r="147" spans="7:50" x14ac:dyDescent="0.35">
      <c r="G147" s="2"/>
      <c r="AV147">
        <v>315</v>
      </c>
      <c r="AW147">
        <f t="shared" si="20"/>
        <v>313.82090545938905</v>
      </c>
      <c r="AX147">
        <f t="shared" si="21"/>
        <v>-1.1790945406109472</v>
      </c>
    </row>
    <row r="148" spans="7:50" x14ac:dyDescent="0.35">
      <c r="G148" s="2"/>
      <c r="AV148">
        <v>315</v>
      </c>
      <c r="AW148">
        <f t="shared" si="20"/>
        <v>313.58189081225191</v>
      </c>
      <c r="AX148">
        <f t="shared" si="21"/>
        <v>-1.4181091877480867</v>
      </c>
    </row>
    <row r="149" spans="7:50" x14ac:dyDescent="0.35">
      <c r="G149" s="2"/>
      <c r="AV149">
        <v>315</v>
      </c>
      <c r="AW149">
        <f t="shared" si="20"/>
        <v>313.34287616511477</v>
      </c>
      <c r="AX149">
        <f t="shared" si="21"/>
        <v>-1.6571238348852262</v>
      </c>
    </row>
    <row r="150" spans="7:50" x14ac:dyDescent="0.35">
      <c r="G150" s="2"/>
      <c r="AV150">
        <v>315</v>
      </c>
      <c r="AW150">
        <f t="shared" si="20"/>
        <v>313.10386151797763</v>
      </c>
      <c r="AX150">
        <f t="shared" si="21"/>
        <v>-1.8961384820223657</v>
      </c>
    </row>
    <row r="151" spans="7:50" x14ac:dyDescent="0.35">
      <c r="G151" s="2"/>
      <c r="AV151">
        <v>315</v>
      </c>
      <c r="AW151">
        <f t="shared" si="20"/>
        <v>312.86484687084049</v>
      </c>
      <c r="AX151">
        <f t="shared" si="21"/>
        <v>-2.1351531291595052</v>
      </c>
    </row>
    <row r="152" spans="7:50" x14ac:dyDescent="0.35">
      <c r="G152" s="2"/>
      <c r="AV152">
        <v>315</v>
      </c>
      <c r="AW152">
        <f t="shared" si="20"/>
        <v>312.62583222370336</v>
      </c>
      <c r="AX152">
        <f t="shared" si="21"/>
        <v>-2.3741677762966447</v>
      </c>
    </row>
    <row r="153" spans="7:50" x14ac:dyDescent="0.35">
      <c r="G153" s="2"/>
      <c r="AV153">
        <v>315</v>
      </c>
      <c r="AW153">
        <f t="shared" si="20"/>
        <v>312.38681757656622</v>
      </c>
      <c r="AX153">
        <f t="shared" si="21"/>
        <v>-2.6131824234337842</v>
      </c>
    </row>
    <row r="154" spans="7:50" x14ac:dyDescent="0.35">
      <c r="G154" s="2"/>
      <c r="AV154">
        <v>315</v>
      </c>
      <c r="AW154">
        <f t="shared" si="20"/>
        <v>312.14780292942908</v>
      </c>
      <c r="AX154">
        <f t="shared" si="21"/>
        <v>-2.8521970705709236</v>
      </c>
    </row>
    <row r="155" spans="7:50" x14ac:dyDescent="0.35">
      <c r="G155" s="2"/>
      <c r="AV155">
        <v>315</v>
      </c>
      <c r="AW155">
        <f t="shared" si="20"/>
        <v>311.90878828229194</v>
      </c>
      <c r="AX155">
        <f t="shared" si="21"/>
        <v>-3.0912117177080631</v>
      </c>
    </row>
    <row r="156" spans="7:50" x14ac:dyDescent="0.35">
      <c r="G156" s="2"/>
      <c r="AV156">
        <v>315</v>
      </c>
      <c r="AW156">
        <f t="shared" si="20"/>
        <v>311.6697736351548</v>
      </c>
      <c r="AX156">
        <f t="shared" si="21"/>
        <v>-3.3302263648452026</v>
      </c>
    </row>
    <row r="157" spans="7:50" x14ac:dyDescent="0.35">
      <c r="G157" s="2"/>
      <c r="AV157">
        <v>315</v>
      </c>
      <c r="AW157">
        <f t="shared" si="20"/>
        <v>311.43075898801766</v>
      </c>
      <c r="AX157">
        <f t="shared" si="21"/>
        <v>-3.5692410119823421</v>
      </c>
    </row>
    <row r="158" spans="7:50" x14ac:dyDescent="0.35">
      <c r="G158" s="2"/>
      <c r="AV158">
        <v>315</v>
      </c>
      <c r="AW158">
        <f t="shared" si="20"/>
        <v>311.19174434088052</v>
      </c>
      <c r="AX158">
        <f t="shared" si="21"/>
        <v>-3.8082556591194816</v>
      </c>
    </row>
    <row r="159" spans="7:50" x14ac:dyDescent="0.35">
      <c r="G159" s="2"/>
      <c r="AV159">
        <v>315</v>
      </c>
      <c r="AW159">
        <f t="shared" si="20"/>
        <v>310.95272969374338</v>
      </c>
      <c r="AX159">
        <f t="shared" si="21"/>
        <v>-4.0472703062566211</v>
      </c>
    </row>
    <row r="160" spans="7:50" x14ac:dyDescent="0.35">
      <c r="G160" s="2"/>
      <c r="AV160">
        <v>315</v>
      </c>
      <c r="AW160">
        <f t="shared" si="20"/>
        <v>310.71371504660624</v>
      </c>
      <c r="AX160">
        <f t="shared" si="21"/>
        <v>-4.2862849533937606</v>
      </c>
    </row>
    <row r="161" spans="7:50" x14ac:dyDescent="0.35">
      <c r="G161" s="2"/>
      <c r="AV161">
        <v>315</v>
      </c>
      <c r="AW161">
        <f t="shared" si="20"/>
        <v>310.4747003994691</v>
      </c>
      <c r="AX161">
        <f t="shared" si="21"/>
        <v>-4.5252996005309001</v>
      </c>
    </row>
    <row r="162" spans="7:50" x14ac:dyDescent="0.35">
      <c r="G162" s="2"/>
      <c r="AV162">
        <v>315</v>
      </c>
      <c r="AW162">
        <f t="shared" si="20"/>
        <v>310.23568575233196</v>
      </c>
      <c r="AX162">
        <f t="shared" si="21"/>
        <v>-4.7643142476680396</v>
      </c>
    </row>
    <row r="163" spans="7:50" x14ac:dyDescent="0.35">
      <c r="G163" s="2"/>
      <c r="AV163">
        <v>315</v>
      </c>
      <c r="AW163">
        <f t="shared" si="20"/>
        <v>309.99667110519482</v>
      </c>
      <c r="AX163">
        <f t="shared" si="21"/>
        <v>-5.0033288948051791</v>
      </c>
    </row>
    <row r="164" spans="7:50" x14ac:dyDescent="0.35">
      <c r="G164" s="2"/>
      <c r="AV164">
        <v>315</v>
      </c>
      <c r="AW164">
        <f t="shared" si="20"/>
        <v>309.75765645805768</v>
      </c>
      <c r="AX164">
        <f t="shared" si="21"/>
        <v>-5.2423435419423186</v>
      </c>
    </row>
    <row r="165" spans="7:50" x14ac:dyDescent="0.35">
      <c r="G165" s="2"/>
      <c r="AV165">
        <v>315</v>
      </c>
      <c r="AW165">
        <f t="shared" si="20"/>
        <v>309.51864181092054</v>
      </c>
      <c r="AX165">
        <f t="shared" si="21"/>
        <v>-5.481358189079458</v>
      </c>
    </row>
    <row r="166" spans="7:50" x14ac:dyDescent="0.35">
      <c r="G166" s="2"/>
      <c r="AV166">
        <v>315</v>
      </c>
      <c r="AW166">
        <f t="shared" si="20"/>
        <v>309.2796271637834</v>
      </c>
      <c r="AX166">
        <f t="shared" si="21"/>
        <v>-5.7203728362165975</v>
      </c>
    </row>
    <row r="167" spans="7:50" x14ac:dyDescent="0.35">
      <c r="G167" s="2"/>
      <c r="AV167">
        <v>315</v>
      </c>
      <c r="AW167">
        <f t="shared" si="20"/>
        <v>309.04061251664626</v>
      </c>
      <c r="AX167">
        <f t="shared" si="21"/>
        <v>-5.959387483353737</v>
      </c>
    </row>
    <row r="168" spans="7:50" x14ac:dyDescent="0.35">
      <c r="G168" s="2"/>
      <c r="AV168">
        <v>315</v>
      </c>
      <c r="AW168">
        <f t="shared" si="20"/>
        <v>308.80159786950912</v>
      </c>
      <c r="AX168">
        <f t="shared" si="21"/>
        <v>-6.1984021304908765</v>
      </c>
    </row>
    <row r="169" spans="7:50" x14ac:dyDescent="0.35">
      <c r="G169" s="2"/>
      <c r="AV169">
        <v>315</v>
      </c>
      <c r="AW169">
        <f t="shared" si="20"/>
        <v>308.56258322237198</v>
      </c>
      <c r="AX169">
        <f t="shared" si="21"/>
        <v>-6.437416777628016</v>
      </c>
    </row>
    <row r="170" spans="7:50" x14ac:dyDescent="0.35">
      <c r="G170" s="2"/>
      <c r="AV170">
        <v>315</v>
      </c>
      <c r="AW170">
        <f t="shared" si="20"/>
        <v>308.32356857523484</v>
      </c>
      <c r="AX170">
        <f t="shared" si="21"/>
        <v>-6.6764314247651555</v>
      </c>
    </row>
    <row r="171" spans="7:50" x14ac:dyDescent="0.35">
      <c r="G171" s="2"/>
      <c r="AV171">
        <v>315</v>
      </c>
      <c r="AW171">
        <f t="shared" si="20"/>
        <v>308.08455392809771</v>
      </c>
      <c r="AX171">
        <f t="shared" si="21"/>
        <v>-6.915446071902295</v>
      </c>
    </row>
    <row r="172" spans="7:50" x14ac:dyDescent="0.35">
      <c r="G172" s="2"/>
      <c r="AV172">
        <v>315</v>
      </c>
      <c r="AW172">
        <f t="shared" si="20"/>
        <v>307.84553928096057</v>
      </c>
      <c r="AX172">
        <f t="shared" si="21"/>
        <v>-7.1544607190394345</v>
      </c>
    </row>
    <row r="173" spans="7:50" x14ac:dyDescent="0.35">
      <c r="G173" s="2"/>
      <c r="AV173">
        <v>315</v>
      </c>
      <c r="AW173">
        <f t="shared" si="20"/>
        <v>307.60652463382343</v>
      </c>
      <c r="AX173">
        <f t="shared" si="21"/>
        <v>-7.393475366176574</v>
      </c>
    </row>
    <row r="174" spans="7:50" x14ac:dyDescent="0.35">
      <c r="G174" s="2"/>
      <c r="AV174">
        <v>315</v>
      </c>
      <c r="AW174">
        <f t="shared" si="20"/>
        <v>307.36750998668629</v>
      </c>
      <c r="AX174">
        <f t="shared" si="21"/>
        <v>-7.6324900133137135</v>
      </c>
    </row>
    <row r="175" spans="7:50" x14ac:dyDescent="0.35">
      <c r="G175" s="2"/>
      <c r="AV175">
        <v>315</v>
      </c>
      <c r="AW175">
        <f t="shared" si="20"/>
        <v>307.12849533954915</v>
      </c>
      <c r="AX175">
        <f t="shared" si="21"/>
        <v>-7.871504660450853</v>
      </c>
    </row>
    <row r="176" spans="7:50" x14ac:dyDescent="0.35">
      <c r="G176" s="2"/>
      <c r="AV176">
        <v>315</v>
      </c>
      <c r="AW176">
        <f t="shared" si="20"/>
        <v>306.88948069241201</v>
      </c>
      <c r="AX176">
        <f t="shared" si="21"/>
        <v>-8.1105193075879924</v>
      </c>
    </row>
    <row r="177" spans="7:50" x14ac:dyDescent="0.35">
      <c r="G177" s="2"/>
      <c r="AV177">
        <v>315</v>
      </c>
      <c r="AW177">
        <f t="shared" si="20"/>
        <v>306.65046604527487</v>
      </c>
      <c r="AX177">
        <f t="shared" si="21"/>
        <v>-8.3495339547251319</v>
      </c>
    </row>
    <row r="178" spans="7:50" x14ac:dyDescent="0.35">
      <c r="G178" s="2"/>
      <c r="AV178">
        <v>315</v>
      </c>
      <c r="AW178">
        <f t="shared" si="20"/>
        <v>306.41145139813773</v>
      </c>
      <c r="AX178">
        <f t="shared" si="21"/>
        <v>-8.5885486018622714</v>
      </c>
    </row>
    <row r="179" spans="7:50" x14ac:dyDescent="0.35">
      <c r="G179" s="2"/>
      <c r="AV179">
        <v>315</v>
      </c>
      <c r="AW179">
        <f t="shared" si="20"/>
        <v>306.17243675100059</v>
      </c>
      <c r="AX179">
        <f t="shared" si="21"/>
        <v>-8.8275632489994109</v>
      </c>
    </row>
    <row r="180" spans="7:50" x14ac:dyDescent="0.35">
      <c r="G180" s="2"/>
      <c r="AV180">
        <v>315</v>
      </c>
      <c r="AW180">
        <f t="shared" si="20"/>
        <v>305.93342210386345</v>
      </c>
      <c r="AX180">
        <f t="shared" si="21"/>
        <v>-9.0665778961365504</v>
      </c>
    </row>
    <row r="181" spans="7:50" x14ac:dyDescent="0.35">
      <c r="G181" s="2"/>
      <c r="AV181">
        <v>315</v>
      </c>
      <c r="AW181">
        <f t="shared" si="20"/>
        <v>305.69440745672631</v>
      </c>
      <c r="AX181">
        <f t="shared" si="21"/>
        <v>-9.3055925432736899</v>
      </c>
    </row>
    <row r="182" spans="7:50" x14ac:dyDescent="0.35">
      <c r="G182" s="2"/>
      <c r="AV182">
        <v>315</v>
      </c>
      <c r="AW182">
        <f t="shared" si="20"/>
        <v>305.45539280958917</v>
      </c>
      <c r="AX182">
        <f t="shared" si="21"/>
        <v>-9.5446071904108294</v>
      </c>
    </row>
    <row r="183" spans="7:50" x14ac:dyDescent="0.35">
      <c r="G183" s="2"/>
      <c r="AV183">
        <v>315</v>
      </c>
      <c r="AW183">
        <f t="shared" si="20"/>
        <v>305.21637816245203</v>
      </c>
      <c r="AX183">
        <f t="shared" si="21"/>
        <v>-9.7836218375479689</v>
      </c>
    </row>
    <row r="184" spans="7:50" x14ac:dyDescent="0.35">
      <c r="G184" s="2"/>
      <c r="AV184">
        <v>315</v>
      </c>
      <c r="AW184">
        <f t="shared" si="20"/>
        <v>304.97736351531489</v>
      </c>
      <c r="AX184">
        <f t="shared" si="21"/>
        <v>-10.022636484685108</v>
      </c>
    </row>
    <row r="185" spans="7:50" x14ac:dyDescent="0.35">
      <c r="G185" s="2"/>
      <c r="AV185">
        <v>315</v>
      </c>
      <c r="AW185">
        <f t="shared" si="20"/>
        <v>304.73834886817775</v>
      </c>
      <c r="AX185">
        <f t="shared" si="21"/>
        <v>-10.261651131822248</v>
      </c>
    </row>
    <row r="186" spans="7:50" x14ac:dyDescent="0.35">
      <c r="G186" s="2"/>
      <c r="AV186">
        <v>303</v>
      </c>
      <c r="AW186">
        <f t="shared" si="20"/>
        <v>304.49933422104061</v>
      </c>
      <c r="AX186">
        <f t="shared" si="21"/>
        <v>1.4993342210406126</v>
      </c>
    </row>
    <row r="187" spans="7:50" x14ac:dyDescent="0.35">
      <c r="G187" s="2"/>
      <c r="AV187">
        <v>303</v>
      </c>
      <c r="AW187">
        <f t="shared" si="20"/>
        <v>304.26031957390347</v>
      </c>
      <c r="AX187">
        <f t="shared" si="21"/>
        <v>1.2603195739034732</v>
      </c>
    </row>
    <row r="188" spans="7:50" x14ac:dyDescent="0.35">
      <c r="G188" s="2"/>
      <c r="AV188">
        <v>303</v>
      </c>
      <c r="AW188">
        <f t="shared" si="20"/>
        <v>304.02130492676633</v>
      </c>
      <c r="AX188">
        <f t="shared" si="21"/>
        <v>1.0213049267663337</v>
      </c>
    </row>
    <row r="189" spans="7:50" x14ac:dyDescent="0.35">
      <c r="G189" s="2"/>
      <c r="AV189">
        <v>303</v>
      </c>
      <c r="AW189">
        <f t="shared" si="20"/>
        <v>303.78229027962919</v>
      </c>
      <c r="AX189">
        <f t="shared" si="21"/>
        <v>0.78229027962919417</v>
      </c>
    </row>
    <row r="190" spans="7:50" x14ac:dyDescent="0.35">
      <c r="G190" s="2"/>
      <c r="AV190">
        <v>303</v>
      </c>
      <c r="AW190">
        <f t="shared" si="20"/>
        <v>303.54327563249205</v>
      </c>
      <c r="AX190">
        <f t="shared" si="21"/>
        <v>0.54327563249205468</v>
      </c>
    </row>
    <row r="191" spans="7:50" x14ac:dyDescent="0.35">
      <c r="G191" s="2"/>
      <c r="AV191">
        <v>303</v>
      </c>
      <c r="AW191">
        <f t="shared" si="20"/>
        <v>303.30426098535492</v>
      </c>
      <c r="AX191">
        <f t="shared" si="21"/>
        <v>0.30426098535491519</v>
      </c>
    </row>
    <row r="192" spans="7:50" x14ac:dyDescent="0.35">
      <c r="G192" s="2"/>
      <c r="AV192">
        <v>303</v>
      </c>
      <c r="AW192">
        <f t="shared" si="20"/>
        <v>303.06524633821778</v>
      </c>
      <c r="AX192">
        <f t="shared" si="21"/>
        <v>6.5246338217775701E-2</v>
      </c>
    </row>
    <row r="193" spans="7:50" x14ac:dyDescent="0.35">
      <c r="G193" s="2"/>
      <c r="AV193">
        <v>303</v>
      </c>
      <c r="AW193">
        <f t="shared" si="20"/>
        <v>302.82623169108064</v>
      </c>
      <c r="AX193">
        <f t="shared" si="21"/>
        <v>-0.17376830891936379</v>
      </c>
    </row>
    <row r="194" spans="7:50" x14ac:dyDescent="0.35">
      <c r="G194" s="2"/>
      <c r="AV194">
        <v>303</v>
      </c>
      <c r="AW194">
        <f t="shared" si="20"/>
        <v>302.5872170439435</v>
      </c>
      <c r="AX194">
        <f t="shared" si="21"/>
        <v>-0.41278295605650328</v>
      </c>
    </row>
    <row r="195" spans="7:50" x14ac:dyDescent="0.35">
      <c r="G195" s="2"/>
      <c r="AV195">
        <v>303</v>
      </c>
      <c r="AW195">
        <f t="shared" si="20"/>
        <v>302.34820239680636</v>
      </c>
      <c r="AX195">
        <f t="shared" si="21"/>
        <v>-0.65179760319364277</v>
      </c>
    </row>
    <row r="196" spans="7:50" x14ac:dyDescent="0.35">
      <c r="G196" s="2"/>
      <c r="AV196">
        <v>303</v>
      </c>
      <c r="AW196">
        <f t="shared" si="20"/>
        <v>302.10918774966922</v>
      </c>
      <c r="AX196">
        <f t="shared" si="21"/>
        <v>-0.89081225033078226</v>
      </c>
    </row>
    <row r="197" spans="7:50" x14ac:dyDescent="0.35">
      <c r="G197" s="2"/>
      <c r="AV197">
        <v>303</v>
      </c>
      <c r="AW197">
        <f t="shared" si="20"/>
        <v>301.87017310253208</v>
      </c>
      <c r="AX197">
        <f t="shared" si="21"/>
        <v>-1.1298268974679218</v>
      </c>
    </row>
    <row r="198" spans="7:50" x14ac:dyDescent="0.35">
      <c r="G198" s="2"/>
      <c r="AV198">
        <v>303</v>
      </c>
      <c r="AW198">
        <f t="shared" ref="AW198:AW261" si="22">AW197-359/1502</f>
        <v>301.63115845539494</v>
      </c>
      <c r="AX198">
        <f t="shared" si="21"/>
        <v>-1.3688415446050612</v>
      </c>
    </row>
    <row r="199" spans="7:50" x14ac:dyDescent="0.35">
      <c r="G199" s="2"/>
      <c r="AV199">
        <v>303</v>
      </c>
      <c r="AW199">
        <f t="shared" si="22"/>
        <v>301.3921438082578</v>
      </c>
      <c r="AX199">
        <f t="shared" ref="AX199:AX262" si="23">AW199-AV199</f>
        <v>-1.6078561917422007</v>
      </c>
    </row>
    <row r="200" spans="7:50" x14ac:dyDescent="0.35">
      <c r="G200" s="2"/>
      <c r="AV200">
        <v>303</v>
      </c>
      <c r="AW200">
        <f t="shared" si="22"/>
        <v>301.15312916112066</v>
      </c>
      <c r="AX200">
        <f t="shared" si="23"/>
        <v>-1.8468708388793402</v>
      </c>
    </row>
    <row r="201" spans="7:50" x14ac:dyDescent="0.35">
      <c r="G201" s="2"/>
      <c r="AV201">
        <v>303</v>
      </c>
      <c r="AW201">
        <f t="shared" si="22"/>
        <v>300.91411451398352</v>
      </c>
      <c r="AX201">
        <f t="shared" si="23"/>
        <v>-2.0858854860164797</v>
      </c>
    </row>
    <row r="202" spans="7:50" x14ac:dyDescent="0.35">
      <c r="G202" s="2"/>
      <c r="AV202">
        <v>303</v>
      </c>
      <c r="AW202">
        <f t="shared" si="22"/>
        <v>300.67509986684638</v>
      </c>
      <c r="AX202">
        <f t="shared" si="23"/>
        <v>-2.3249001331536192</v>
      </c>
    </row>
    <row r="203" spans="7:50" x14ac:dyDescent="0.35">
      <c r="G203" s="2"/>
      <c r="AV203">
        <v>303</v>
      </c>
      <c r="AW203">
        <f t="shared" si="22"/>
        <v>300.43608521970924</v>
      </c>
      <c r="AX203">
        <f t="shared" si="23"/>
        <v>-2.5639147802907587</v>
      </c>
    </row>
    <row r="204" spans="7:50" x14ac:dyDescent="0.35">
      <c r="G204" s="2"/>
      <c r="AV204">
        <v>303</v>
      </c>
      <c r="AW204">
        <f t="shared" si="22"/>
        <v>300.1970705725721</v>
      </c>
      <c r="AX204">
        <f t="shared" si="23"/>
        <v>-2.8029294274278982</v>
      </c>
    </row>
    <row r="205" spans="7:50" x14ac:dyDescent="0.35">
      <c r="G205" s="2"/>
      <c r="AV205">
        <v>303</v>
      </c>
      <c r="AW205">
        <f t="shared" si="22"/>
        <v>299.95805592543496</v>
      </c>
      <c r="AX205">
        <f t="shared" si="23"/>
        <v>-3.0419440745650377</v>
      </c>
    </row>
    <row r="206" spans="7:50" x14ac:dyDescent="0.35">
      <c r="G206" s="2"/>
      <c r="AV206">
        <v>303</v>
      </c>
      <c r="AW206">
        <f t="shared" si="22"/>
        <v>299.71904127829782</v>
      </c>
      <c r="AX206">
        <f t="shared" si="23"/>
        <v>-3.2809587217021772</v>
      </c>
    </row>
    <row r="207" spans="7:50" x14ac:dyDescent="0.35">
      <c r="G207" s="2"/>
      <c r="AV207">
        <v>303</v>
      </c>
      <c r="AW207">
        <f t="shared" si="22"/>
        <v>299.48002663116068</v>
      </c>
      <c r="AX207">
        <f t="shared" si="23"/>
        <v>-3.5199733688393167</v>
      </c>
    </row>
    <row r="208" spans="7:50" x14ac:dyDescent="0.35">
      <c r="G208" s="2"/>
      <c r="AV208">
        <v>303</v>
      </c>
      <c r="AW208">
        <f t="shared" si="22"/>
        <v>299.24101198402354</v>
      </c>
      <c r="AX208">
        <f t="shared" si="23"/>
        <v>-3.7589880159764562</v>
      </c>
    </row>
    <row r="209" spans="7:50" x14ac:dyDescent="0.35">
      <c r="G209" s="2"/>
      <c r="AV209">
        <v>303</v>
      </c>
      <c r="AW209">
        <f t="shared" si="22"/>
        <v>299.0019973368864</v>
      </c>
      <c r="AX209">
        <f t="shared" si="23"/>
        <v>-3.9980026631135956</v>
      </c>
    </row>
    <row r="210" spans="7:50" x14ac:dyDescent="0.35">
      <c r="G210" s="2"/>
      <c r="AV210">
        <v>303</v>
      </c>
      <c r="AW210">
        <f t="shared" si="22"/>
        <v>298.76298268974926</v>
      </c>
      <c r="AX210">
        <f t="shared" si="23"/>
        <v>-4.2370173102507351</v>
      </c>
    </row>
    <row r="211" spans="7:50" x14ac:dyDescent="0.35">
      <c r="G211" s="2"/>
      <c r="AV211">
        <v>303</v>
      </c>
      <c r="AW211">
        <f t="shared" si="22"/>
        <v>298.52396804261213</v>
      </c>
      <c r="AX211">
        <f t="shared" si="23"/>
        <v>-4.4760319573878746</v>
      </c>
    </row>
    <row r="212" spans="7:50" x14ac:dyDescent="0.35">
      <c r="G212" s="2"/>
      <c r="AV212">
        <v>303</v>
      </c>
      <c r="AW212">
        <f t="shared" si="22"/>
        <v>298.28495339547499</v>
      </c>
      <c r="AX212">
        <f t="shared" si="23"/>
        <v>-4.7150466045250141</v>
      </c>
    </row>
    <row r="213" spans="7:50" x14ac:dyDescent="0.35">
      <c r="G213" s="2"/>
      <c r="AV213">
        <v>303</v>
      </c>
      <c r="AW213">
        <f t="shared" si="22"/>
        <v>298.04593874833785</v>
      </c>
      <c r="AX213">
        <f t="shared" si="23"/>
        <v>-4.9540612516621536</v>
      </c>
    </row>
    <row r="214" spans="7:50" x14ac:dyDescent="0.35">
      <c r="G214" s="2"/>
      <c r="AV214">
        <v>303</v>
      </c>
      <c r="AW214">
        <f t="shared" si="22"/>
        <v>297.80692410120071</v>
      </c>
      <c r="AX214">
        <f t="shared" si="23"/>
        <v>-5.1930758987992931</v>
      </c>
    </row>
    <row r="215" spans="7:50" x14ac:dyDescent="0.35">
      <c r="G215" s="2"/>
      <c r="AV215">
        <v>303</v>
      </c>
      <c r="AW215">
        <f t="shared" si="22"/>
        <v>297.56790945406357</v>
      </c>
      <c r="AX215">
        <f t="shared" si="23"/>
        <v>-5.4320905459364326</v>
      </c>
    </row>
    <row r="216" spans="7:50" x14ac:dyDescent="0.35">
      <c r="G216" s="2"/>
      <c r="AV216">
        <v>303</v>
      </c>
      <c r="AW216">
        <f t="shared" si="22"/>
        <v>297.32889480692643</v>
      </c>
      <c r="AX216">
        <f t="shared" si="23"/>
        <v>-5.6711051930735721</v>
      </c>
    </row>
    <row r="217" spans="7:50" x14ac:dyDescent="0.35">
      <c r="G217" s="2"/>
      <c r="AV217">
        <v>303</v>
      </c>
      <c r="AW217">
        <f t="shared" si="22"/>
        <v>297.08988015978929</v>
      </c>
      <c r="AX217">
        <f t="shared" si="23"/>
        <v>-5.9101198402107116</v>
      </c>
    </row>
    <row r="218" spans="7:50" x14ac:dyDescent="0.35">
      <c r="G218" s="2"/>
      <c r="AV218">
        <v>303</v>
      </c>
      <c r="AW218">
        <f t="shared" si="22"/>
        <v>296.85086551265215</v>
      </c>
      <c r="AX218">
        <f t="shared" si="23"/>
        <v>-6.1491344873478511</v>
      </c>
    </row>
    <row r="219" spans="7:50" x14ac:dyDescent="0.35">
      <c r="G219" s="2"/>
      <c r="AV219">
        <v>303</v>
      </c>
      <c r="AW219">
        <f t="shared" si="22"/>
        <v>296.61185086551501</v>
      </c>
      <c r="AX219">
        <f t="shared" si="23"/>
        <v>-6.3881491344849906</v>
      </c>
    </row>
    <row r="220" spans="7:50" x14ac:dyDescent="0.35">
      <c r="G220" s="2"/>
      <c r="AV220">
        <v>303</v>
      </c>
      <c r="AW220">
        <f t="shared" si="22"/>
        <v>296.37283621837787</v>
      </c>
      <c r="AX220">
        <f t="shared" si="23"/>
        <v>-6.62716378162213</v>
      </c>
    </row>
    <row r="221" spans="7:50" x14ac:dyDescent="0.35">
      <c r="G221" s="2"/>
      <c r="AV221">
        <v>303</v>
      </c>
      <c r="AW221">
        <f t="shared" si="22"/>
        <v>296.13382157124073</v>
      </c>
      <c r="AX221">
        <f t="shared" si="23"/>
        <v>-6.8661784287592695</v>
      </c>
    </row>
    <row r="222" spans="7:50" x14ac:dyDescent="0.35">
      <c r="G222" s="2"/>
      <c r="AV222">
        <v>303</v>
      </c>
      <c r="AW222">
        <f t="shared" si="22"/>
        <v>295.89480692410359</v>
      </c>
      <c r="AX222">
        <f t="shared" si="23"/>
        <v>-7.105193075896409</v>
      </c>
    </row>
    <row r="223" spans="7:50" x14ac:dyDescent="0.35">
      <c r="G223" s="2"/>
      <c r="AV223">
        <v>303</v>
      </c>
      <c r="AW223">
        <f t="shared" si="22"/>
        <v>295.65579227696645</v>
      </c>
      <c r="AX223">
        <f t="shared" si="23"/>
        <v>-7.3442077230335485</v>
      </c>
    </row>
    <row r="224" spans="7:50" x14ac:dyDescent="0.35">
      <c r="G224" s="2"/>
      <c r="AV224">
        <v>303</v>
      </c>
      <c r="AW224">
        <f t="shared" si="22"/>
        <v>295.41677762982931</v>
      </c>
      <c r="AX224">
        <f t="shared" si="23"/>
        <v>-7.583222370170688</v>
      </c>
    </row>
    <row r="225" spans="7:50" x14ac:dyDescent="0.35">
      <c r="G225" s="2"/>
      <c r="AV225">
        <v>303</v>
      </c>
      <c r="AW225">
        <f t="shared" si="22"/>
        <v>295.17776298269217</v>
      </c>
      <c r="AX225">
        <f t="shared" si="23"/>
        <v>-7.8222370173078275</v>
      </c>
    </row>
    <row r="226" spans="7:50" x14ac:dyDescent="0.35">
      <c r="G226" s="2"/>
      <c r="AV226">
        <v>303</v>
      </c>
      <c r="AW226">
        <f t="shared" si="22"/>
        <v>294.93874833555503</v>
      </c>
      <c r="AX226">
        <f t="shared" si="23"/>
        <v>-8.061251664444967</v>
      </c>
    </row>
    <row r="227" spans="7:50" x14ac:dyDescent="0.35">
      <c r="G227" s="2"/>
      <c r="AV227">
        <v>303</v>
      </c>
      <c r="AW227">
        <f t="shared" si="22"/>
        <v>294.69973368841789</v>
      </c>
      <c r="AX227">
        <f t="shared" si="23"/>
        <v>-8.3002663115821065</v>
      </c>
    </row>
    <row r="228" spans="7:50" x14ac:dyDescent="0.35">
      <c r="G228" s="2"/>
      <c r="AV228">
        <v>303</v>
      </c>
      <c r="AW228">
        <f t="shared" si="22"/>
        <v>294.46071904128075</v>
      </c>
      <c r="AX228">
        <f t="shared" si="23"/>
        <v>-8.539280958719246</v>
      </c>
    </row>
    <row r="229" spans="7:50" x14ac:dyDescent="0.35">
      <c r="G229" s="2"/>
      <c r="AV229">
        <v>303</v>
      </c>
      <c r="AW229">
        <f t="shared" si="22"/>
        <v>294.22170439414361</v>
      </c>
      <c r="AX229">
        <f t="shared" si="23"/>
        <v>-8.7782956058563855</v>
      </c>
    </row>
    <row r="230" spans="7:50" x14ac:dyDescent="0.35">
      <c r="G230" s="2"/>
      <c r="AV230">
        <v>292</v>
      </c>
      <c r="AW230">
        <f t="shared" si="22"/>
        <v>293.98268974700648</v>
      </c>
      <c r="AX230">
        <f t="shared" si="23"/>
        <v>1.982689747006475</v>
      </c>
    </row>
    <row r="231" spans="7:50" x14ac:dyDescent="0.35">
      <c r="G231" s="2"/>
      <c r="AV231">
        <v>292</v>
      </c>
      <c r="AW231">
        <f t="shared" si="22"/>
        <v>293.74367509986934</v>
      </c>
      <c r="AX231">
        <f t="shared" si="23"/>
        <v>1.7436750998693356</v>
      </c>
    </row>
    <row r="232" spans="7:50" x14ac:dyDescent="0.35">
      <c r="G232" s="2"/>
      <c r="AV232">
        <v>292</v>
      </c>
      <c r="AW232">
        <f t="shared" si="22"/>
        <v>293.5046604527322</v>
      </c>
      <c r="AX232">
        <f t="shared" si="23"/>
        <v>1.5046604527321961</v>
      </c>
    </row>
    <row r="233" spans="7:50" x14ac:dyDescent="0.35">
      <c r="G233" s="2"/>
      <c r="AV233">
        <v>292</v>
      </c>
      <c r="AW233">
        <f t="shared" si="22"/>
        <v>293.26564580559506</v>
      </c>
      <c r="AX233">
        <f t="shared" si="23"/>
        <v>1.2656458055950566</v>
      </c>
    </row>
    <row r="234" spans="7:50" x14ac:dyDescent="0.35">
      <c r="G234" s="2"/>
      <c r="AV234">
        <v>292</v>
      </c>
      <c r="AW234">
        <f t="shared" si="22"/>
        <v>293.02663115845792</v>
      </c>
      <c r="AX234">
        <f t="shared" si="23"/>
        <v>1.0266311584579171</v>
      </c>
    </row>
    <row r="235" spans="7:50" x14ac:dyDescent="0.35">
      <c r="G235" s="2"/>
      <c r="AV235">
        <v>292</v>
      </c>
      <c r="AW235">
        <f t="shared" si="22"/>
        <v>292.78761651132078</v>
      </c>
      <c r="AX235">
        <f t="shared" si="23"/>
        <v>0.78761651132077759</v>
      </c>
    </row>
    <row r="236" spans="7:50" x14ac:dyDescent="0.35">
      <c r="G236" s="2"/>
      <c r="AV236">
        <v>292</v>
      </c>
      <c r="AW236">
        <f t="shared" si="22"/>
        <v>292.54860186418364</v>
      </c>
      <c r="AX236">
        <f t="shared" si="23"/>
        <v>0.5486018641836381</v>
      </c>
    </row>
    <row r="237" spans="7:50" x14ac:dyDescent="0.35">
      <c r="G237" s="2"/>
      <c r="AV237">
        <v>292</v>
      </c>
      <c r="AW237">
        <f t="shared" si="22"/>
        <v>292.3095872170465</v>
      </c>
      <c r="AX237">
        <f t="shared" si="23"/>
        <v>0.30958721704649861</v>
      </c>
    </row>
    <row r="238" spans="7:50" x14ac:dyDescent="0.35">
      <c r="G238" s="2"/>
      <c r="AV238">
        <v>292</v>
      </c>
      <c r="AW238">
        <f t="shared" si="22"/>
        <v>292.07057256990936</v>
      </c>
      <c r="AX238">
        <f t="shared" si="23"/>
        <v>7.0572569909359117E-2</v>
      </c>
    </row>
    <row r="239" spans="7:50" x14ac:dyDescent="0.35">
      <c r="G239" s="2"/>
      <c r="AV239">
        <v>292</v>
      </c>
      <c r="AW239">
        <f t="shared" si="22"/>
        <v>291.83155792277222</v>
      </c>
      <c r="AX239">
        <f t="shared" si="23"/>
        <v>-0.16844207722778037</v>
      </c>
    </row>
    <row r="240" spans="7:50" x14ac:dyDescent="0.35">
      <c r="G240" s="2"/>
      <c r="AV240">
        <v>292</v>
      </c>
      <c r="AW240">
        <f t="shared" si="22"/>
        <v>291.59254327563508</v>
      </c>
      <c r="AX240">
        <f t="shared" si="23"/>
        <v>-0.40745672436491986</v>
      </c>
    </row>
    <row r="241" spans="7:50" x14ac:dyDescent="0.35">
      <c r="G241" s="2"/>
      <c r="AV241">
        <v>292</v>
      </c>
      <c r="AW241">
        <f t="shared" si="22"/>
        <v>291.35352862849794</v>
      </c>
      <c r="AX241">
        <f t="shared" si="23"/>
        <v>-0.64647137150205936</v>
      </c>
    </row>
    <row r="242" spans="7:50" x14ac:dyDescent="0.35">
      <c r="G242" s="2"/>
      <c r="AV242">
        <v>292</v>
      </c>
      <c r="AW242">
        <f t="shared" si="22"/>
        <v>291.1145139813608</v>
      </c>
      <c r="AX242">
        <f t="shared" si="23"/>
        <v>-0.88548601863919885</v>
      </c>
    </row>
    <row r="243" spans="7:50" x14ac:dyDescent="0.35">
      <c r="G243" s="2"/>
      <c r="AV243">
        <v>292</v>
      </c>
      <c r="AW243">
        <f t="shared" si="22"/>
        <v>290.87549933422366</v>
      </c>
      <c r="AX243">
        <f t="shared" si="23"/>
        <v>-1.1245006657763383</v>
      </c>
    </row>
    <row r="244" spans="7:50" x14ac:dyDescent="0.35">
      <c r="G244" s="2"/>
      <c r="AV244">
        <v>292</v>
      </c>
      <c r="AW244">
        <f t="shared" si="22"/>
        <v>290.63648468708652</v>
      </c>
      <c r="AX244">
        <f t="shared" si="23"/>
        <v>-1.3635153129134778</v>
      </c>
    </row>
    <row r="245" spans="7:50" x14ac:dyDescent="0.35">
      <c r="G245" s="2"/>
      <c r="AV245">
        <v>292</v>
      </c>
      <c r="AW245">
        <f t="shared" si="22"/>
        <v>290.39747003994938</v>
      </c>
      <c r="AX245">
        <f t="shared" si="23"/>
        <v>-1.6025299600506173</v>
      </c>
    </row>
    <row r="246" spans="7:50" x14ac:dyDescent="0.35">
      <c r="G246" s="2"/>
      <c r="AV246">
        <v>292</v>
      </c>
      <c r="AW246">
        <f t="shared" si="22"/>
        <v>290.15845539281224</v>
      </c>
      <c r="AX246">
        <f t="shared" si="23"/>
        <v>-1.8415446071877568</v>
      </c>
    </row>
    <row r="247" spans="7:50" x14ac:dyDescent="0.35">
      <c r="G247" s="2"/>
      <c r="AV247">
        <v>292</v>
      </c>
      <c r="AW247">
        <f t="shared" si="22"/>
        <v>289.9194407456751</v>
      </c>
      <c r="AX247">
        <f t="shared" si="23"/>
        <v>-2.0805592543248963</v>
      </c>
    </row>
    <row r="248" spans="7:50" x14ac:dyDescent="0.35">
      <c r="G248" s="2"/>
      <c r="AV248">
        <v>292</v>
      </c>
      <c r="AW248">
        <f t="shared" si="22"/>
        <v>289.68042609853796</v>
      </c>
      <c r="AX248">
        <f t="shared" si="23"/>
        <v>-2.3195739014620358</v>
      </c>
    </row>
    <row r="249" spans="7:50" x14ac:dyDescent="0.35">
      <c r="G249" s="2"/>
      <c r="AV249">
        <v>292</v>
      </c>
      <c r="AW249">
        <f t="shared" si="22"/>
        <v>289.44141145140082</v>
      </c>
      <c r="AX249">
        <f t="shared" si="23"/>
        <v>-2.5585885485991753</v>
      </c>
    </row>
    <row r="250" spans="7:50" x14ac:dyDescent="0.35">
      <c r="G250" s="2"/>
      <c r="AV250">
        <v>292</v>
      </c>
      <c r="AW250">
        <f t="shared" si="22"/>
        <v>289.20239680426369</v>
      </c>
      <c r="AX250">
        <f t="shared" si="23"/>
        <v>-2.7976031957363148</v>
      </c>
    </row>
    <row r="251" spans="7:50" x14ac:dyDescent="0.35">
      <c r="G251" s="2"/>
      <c r="AV251">
        <v>292</v>
      </c>
      <c r="AW251">
        <f t="shared" si="22"/>
        <v>288.96338215712655</v>
      </c>
      <c r="AX251">
        <f t="shared" si="23"/>
        <v>-3.0366178428734543</v>
      </c>
    </row>
    <row r="252" spans="7:50" x14ac:dyDescent="0.35">
      <c r="G252" s="2"/>
      <c r="AV252">
        <v>292</v>
      </c>
      <c r="AW252">
        <f t="shared" si="22"/>
        <v>288.72436750998941</v>
      </c>
      <c r="AX252">
        <f t="shared" si="23"/>
        <v>-3.2756324900105938</v>
      </c>
    </row>
    <row r="253" spans="7:50" x14ac:dyDescent="0.35">
      <c r="G253" s="2"/>
      <c r="AV253">
        <v>292</v>
      </c>
      <c r="AW253">
        <f t="shared" si="22"/>
        <v>288.48535286285227</v>
      </c>
      <c r="AX253">
        <f t="shared" si="23"/>
        <v>-3.5146471371477332</v>
      </c>
    </row>
    <row r="254" spans="7:50" x14ac:dyDescent="0.35">
      <c r="G254" s="2"/>
      <c r="AV254">
        <v>292</v>
      </c>
      <c r="AW254">
        <f t="shared" si="22"/>
        <v>288.24633821571513</v>
      </c>
      <c r="AX254">
        <f t="shared" si="23"/>
        <v>-3.7536617842848727</v>
      </c>
    </row>
    <row r="255" spans="7:50" x14ac:dyDescent="0.35">
      <c r="G255" s="2"/>
      <c r="AV255">
        <v>292</v>
      </c>
      <c r="AW255">
        <f t="shared" si="22"/>
        <v>288.00732356857799</v>
      </c>
      <c r="AX255">
        <f t="shared" si="23"/>
        <v>-3.9926764314220122</v>
      </c>
    </row>
    <row r="256" spans="7:50" x14ac:dyDescent="0.35">
      <c r="G256" s="2"/>
      <c r="AV256">
        <v>292</v>
      </c>
      <c r="AW256">
        <f t="shared" si="22"/>
        <v>287.76830892144085</v>
      </c>
      <c r="AX256">
        <f t="shared" si="23"/>
        <v>-4.2316910785591517</v>
      </c>
    </row>
    <row r="257" spans="7:50" x14ac:dyDescent="0.35">
      <c r="G257" s="2"/>
      <c r="AV257">
        <v>292</v>
      </c>
      <c r="AW257">
        <f t="shared" si="22"/>
        <v>287.52929427430371</v>
      </c>
      <c r="AX257">
        <f t="shared" si="23"/>
        <v>-4.4707057256962912</v>
      </c>
    </row>
    <row r="258" spans="7:50" x14ac:dyDescent="0.35">
      <c r="G258" s="2"/>
      <c r="AV258">
        <v>292</v>
      </c>
      <c r="AW258">
        <f t="shared" si="22"/>
        <v>287.29027962716657</v>
      </c>
      <c r="AX258">
        <f t="shared" si="23"/>
        <v>-4.7097203728334307</v>
      </c>
    </row>
    <row r="259" spans="7:50" x14ac:dyDescent="0.35">
      <c r="G259" s="2"/>
      <c r="AV259">
        <v>292</v>
      </c>
      <c r="AW259">
        <f t="shared" si="22"/>
        <v>287.05126498002943</v>
      </c>
      <c r="AX259">
        <f t="shared" si="23"/>
        <v>-4.9487350199705702</v>
      </c>
    </row>
    <row r="260" spans="7:50" x14ac:dyDescent="0.35">
      <c r="G260" s="2"/>
      <c r="AV260">
        <v>292</v>
      </c>
      <c r="AW260">
        <f t="shared" si="22"/>
        <v>286.81225033289229</v>
      </c>
      <c r="AX260">
        <f t="shared" si="23"/>
        <v>-5.1877496671077097</v>
      </c>
    </row>
    <row r="261" spans="7:50" x14ac:dyDescent="0.35">
      <c r="G261" s="2"/>
      <c r="AV261">
        <v>292</v>
      </c>
      <c r="AW261">
        <f t="shared" si="22"/>
        <v>286.57323568575515</v>
      </c>
      <c r="AX261">
        <f t="shared" si="23"/>
        <v>-5.4267643142448492</v>
      </c>
    </row>
    <row r="262" spans="7:50" x14ac:dyDescent="0.35">
      <c r="G262" s="2"/>
      <c r="AV262">
        <v>292</v>
      </c>
      <c r="AW262">
        <f t="shared" ref="AW262:AW325" si="24">AW261-359/1502</f>
        <v>286.33422103861801</v>
      </c>
      <c r="AX262">
        <f t="shared" si="23"/>
        <v>-5.6657789613819887</v>
      </c>
    </row>
    <row r="263" spans="7:50" x14ac:dyDescent="0.35">
      <c r="G263" s="2"/>
      <c r="AV263">
        <v>292</v>
      </c>
      <c r="AW263">
        <f t="shared" si="24"/>
        <v>286.09520639148087</v>
      </c>
      <c r="AX263">
        <f t="shared" ref="AX263:AX326" si="25">AW263-AV263</f>
        <v>-5.9047936085191282</v>
      </c>
    </row>
    <row r="264" spans="7:50" x14ac:dyDescent="0.35">
      <c r="G264" s="2"/>
      <c r="AV264">
        <v>292</v>
      </c>
      <c r="AW264">
        <f t="shared" si="24"/>
        <v>285.85619174434373</v>
      </c>
      <c r="AX264">
        <f t="shared" si="25"/>
        <v>-6.1438082556562676</v>
      </c>
    </row>
    <row r="265" spans="7:50" x14ac:dyDescent="0.35">
      <c r="G265" s="2"/>
      <c r="AV265">
        <v>292</v>
      </c>
      <c r="AW265">
        <f t="shared" si="24"/>
        <v>285.61717709720659</v>
      </c>
      <c r="AX265">
        <f t="shared" si="25"/>
        <v>-6.3828229027934071</v>
      </c>
    </row>
    <row r="266" spans="7:50" x14ac:dyDescent="0.35">
      <c r="G266" s="2"/>
      <c r="AV266">
        <v>292</v>
      </c>
      <c r="AW266">
        <f t="shared" si="24"/>
        <v>285.37816245006945</v>
      </c>
      <c r="AX266">
        <f t="shared" si="25"/>
        <v>-6.6218375499305466</v>
      </c>
    </row>
    <row r="267" spans="7:50" x14ac:dyDescent="0.35">
      <c r="G267" s="2"/>
      <c r="AV267">
        <v>292</v>
      </c>
      <c r="AW267">
        <f t="shared" si="24"/>
        <v>285.13914780293231</v>
      </c>
      <c r="AX267">
        <f t="shared" si="25"/>
        <v>-6.8608521970676861</v>
      </c>
    </row>
    <row r="268" spans="7:50" x14ac:dyDescent="0.35">
      <c r="G268" s="2"/>
      <c r="AV268">
        <v>292</v>
      </c>
      <c r="AW268">
        <f t="shared" si="24"/>
        <v>284.90013315579517</v>
      </c>
      <c r="AX268">
        <f t="shared" si="25"/>
        <v>-7.0998668442048256</v>
      </c>
    </row>
    <row r="269" spans="7:50" x14ac:dyDescent="0.35">
      <c r="G269" s="2"/>
      <c r="AV269">
        <v>292</v>
      </c>
      <c r="AW269">
        <f t="shared" si="24"/>
        <v>284.66111850865803</v>
      </c>
      <c r="AX269">
        <f t="shared" si="25"/>
        <v>-7.3388814913419651</v>
      </c>
    </row>
    <row r="270" spans="7:50" x14ac:dyDescent="0.35">
      <c r="G270" s="2"/>
      <c r="AV270">
        <v>292</v>
      </c>
      <c r="AW270">
        <f t="shared" si="24"/>
        <v>284.4221038615209</v>
      </c>
      <c r="AX270">
        <f t="shared" si="25"/>
        <v>-7.5778961384791046</v>
      </c>
    </row>
    <row r="271" spans="7:50" x14ac:dyDescent="0.35">
      <c r="G271" s="2"/>
      <c r="AV271">
        <v>292</v>
      </c>
      <c r="AW271">
        <f t="shared" si="24"/>
        <v>284.18308921438376</v>
      </c>
      <c r="AX271">
        <f t="shared" si="25"/>
        <v>-7.8169107856162441</v>
      </c>
    </row>
    <row r="272" spans="7:50" x14ac:dyDescent="0.35">
      <c r="G272" s="2"/>
      <c r="AV272">
        <v>292</v>
      </c>
      <c r="AW272">
        <f t="shared" si="24"/>
        <v>283.94407456724662</v>
      </c>
      <c r="AX272">
        <f t="shared" si="25"/>
        <v>-8.0559254327533836</v>
      </c>
    </row>
    <row r="273" spans="7:50" x14ac:dyDescent="0.35">
      <c r="G273" s="2"/>
      <c r="AV273">
        <v>292</v>
      </c>
      <c r="AW273">
        <f t="shared" si="24"/>
        <v>283.70505992010948</v>
      </c>
      <c r="AX273">
        <f t="shared" si="25"/>
        <v>-8.2949400798905231</v>
      </c>
    </row>
    <row r="274" spans="7:50" x14ac:dyDescent="0.35">
      <c r="G274" s="2"/>
      <c r="AV274">
        <v>292</v>
      </c>
      <c r="AW274">
        <f t="shared" si="24"/>
        <v>283.46604527297234</v>
      </c>
      <c r="AX274">
        <f t="shared" si="25"/>
        <v>-8.5339547270276626</v>
      </c>
    </row>
    <row r="275" spans="7:50" x14ac:dyDescent="0.35">
      <c r="G275" s="2"/>
      <c r="AV275">
        <v>292</v>
      </c>
      <c r="AW275">
        <f t="shared" si="24"/>
        <v>283.2270306258352</v>
      </c>
      <c r="AX275">
        <f t="shared" si="25"/>
        <v>-8.772969374164802</v>
      </c>
    </row>
    <row r="276" spans="7:50" x14ac:dyDescent="0.35">
      <c r="G276" s="2"/>
      <c r="AV276">
        <v>292</v>
      </c>
      <c r="AW276">
        <f t="shared" si="24"/>
        <v>282.98801597869806</v>
      </c>
      <c r="AX276">
        <f t="shared" si="25"/>
        <v>-9.0119840213019415</v>
      </c>
    </row>
    <row r="277" spans="7:50" x14ac:dyDescent="0.35">
      <c r="G277" s="2"/>
      <c r="AV277">
        <v>292</v>
      </c>
      <c r="AW277">
        <f t="shared" si="24"/>
        <v>282.74900133156092</v>
      </c>
      <c r="AX277">
        <f t="shared" si="25"/>
        <v>-9.250998668439081</v>
      </c>
    </row>
    <row r="278" spans="7:50" x14ac:dyDescent="0.35">
      <c r="G278" s="2"/>
      <c r="AV278">
        <v>292</v>
      </c>
      <c r="AW278">
        <f t="shared" si="24"/>
        <v>282.50998668442378</v>
      </c>
      <c r="AX278">
        <f t="shared" si="25"/>
        <v>-9.4900133155762205</v>
      </c>
    </row>
    <row r="279" spans="7:50" x14ac:dyDescent="0.35">
      <c r="G279" s="2"/>
      <c r="AV279">
        <v>281</v>
      </c>
      <c r="AW279">
        <f t="shared" si="24"/>
        <v>282.27097203728664</v>
      </c>
      <c r="AX279">
        <f t="shared" si="25"/>
        <v>1.27097203728664</v>
      </c>
    </row>
    <row r="280" spans="7:50" x14ac:dyDescent="0.35">
      <c r="G280" s="2"/>
      <c r="AV280">
        <v>281</v>
      </c>
      <c r="AW280">
        <f t="shared" si="24"/>
        <v>282.0319573901495</v>
      </c>
      <c r="AX280">
        <f t="shared" si="25"/>
        <v>1.0319573901495005</v>
      </c>
    </row>
    <row r="281" spans="7:50" x14ac:dyDescent="0.35">
      <c r="G281" s="2"/>
      <c r="AV281">
        <v>281</v>
      </c>
      <c r="AW281">
        <f t="shared" si="24"/>
        <v>281.79294274301236</v>
      </c>
      <c r="AX281">
        <f t="shared" si="25"/>
        <v>0.79294274301236101</v>
      </c>
    </row>
    <row r="282" spans="7:50" x14ac:dyDescent="0.35">
      <c r="G282" s="2"/>
      <c r="AV282">
        <v>281</v>
      </c>
      <c r="AW282">
        <f t="shared" si="24"/>
        <v>281.55392809587522</v>
      </c>
      <c r="AX282">
        <f t="shared" si="25"/>
        <v>0.55392809587522152</v>
      </c>
    </row>
    <row r="283" spans="7:50" x14ac:dyDescent="0.35">
      <c r="G283" s="2"/>
      <c r="AV283">
        <v>281</v>
      </c>
      <c r="AW283">
        <f t="shared" si="24"/>
        <v>281.31491344873808</v>
      </c>
      <c r="AX283">
        <f t="shared" si="25"/>
        <v>0.31491344873808202</v>
      </c>
    </row>
    <row r="284" spans="7:50" x14ac:dyDescent="0.35">
      <c r="G284" s="2"/>
      <c r="AV284">
        <v>281</v>
      </c>
      <c r="AW284">
        <f t="shared" si="24"/>
        <v>281.07589880160094</v>
      </c>
      <c r="AX284">
        <f t="shared" si="25"/>
        <v>7.5898801600942534E-2</v>
      </c>
    </row>
    <row r="285" spans="7:50" x14ac:dyDescent="0.35">
      <c r="G285" s="2"/>
      <c r="AV285">
        <v>281</v>
      </c>
      <c r="AW285">
        <f t="shared" si="24"/>
        <v>280.8368841544638</v>
      </c>
      <c r="AX285">
        <f t="shared" si="25"/>
        <v>-0.16311584553619696</v>
      </c>
    </row>
    <row r="286" spans="7:50" x14ac:dyDescent="0.35">
      <c r="G286" s="2"/>
      <c r="AV286">
        <v>281</v>
      </c>
      <c r="AW286">
        <f t="shared" si="24"/>
        <v>280.59786950732666</v>
      </c>
      <c r="AX286">
        <f t="shared" si="25"/>
        <v>-0.40213049267333645</v>
      </c>
    </row>
    <row r="287" spans="7:50" x14ac:dyDescent="0.35">
      <c r="G287" s="2"/>
      <c r="AV287">
        <v>281</v>
      </c>
      <c r="AW287">
        <f t="shared" si="24"/>
        <v>280.35885486018952</v>
      </c>
      <c r="AX287">
        <f t="shared" si="25"/>
        <v>-0.64114513981047594</v>
      </c>
    </row>
    <row r="288" spans="7:50" x14ac:dyDescent="0.35">
      <c r="G288" s="2"/>
      <c r="AV288">
        <v>281</v>
      </c>
      <c r="AW288">
        <f t="shared" si="24"/>
        <v>280.11984021305238</v>
      </c>
      <c r="AX288">
        <f t="shared" si="25"/>
        <v>-0.88015978694761543</v>
      </c>
    </row>
    <row r="289" spans="7:50" x14ac:dyDescent="0.35">
      <c r="G289" s="2"/>
      <c r="AV289">
        <v>281</v>
      </c>
      <c r="AW289">
        <f t="shared" si="24"/>
        <v>279.88082556591525</v>
      </c>
      <c r="AX289">
        <f t="shared" si="25"/>
        <v>-1.1191744340847549</v>
      </c>
    </row>
    <row r="290" spans="7:50" x14ac:dyDescent="0.35">
      <c r="G290" s="2"/>
      <c r="AV290">
        <v>281</v>
      </c>
      <c r="AW290">
        <f t="shared" si="24"/>
        <v>279.64181091877811</v>
      </c>
      <c r="AX290">
        <f t="shared" si="25"/>
        <v>-1.3581890812218944</v>
      </c>
    </row>
    <row r="291" spans="7:50" x14ac:dyDescent="0.35">
      <c r="G291" s="2"/>
      <c r="AV291">
        <v>281</v>
      </c>
      <c r="AW291">
        <f t="shared" si="24"/>
        <v>279.40279627164097</v>
      </c>
      <c r="AX291">
        <f t="shared" si="25"/>
        <v>-1.5972037283590339</v>
      </c>
    </row>
    <row r="292" spans="7:50" x14ac:dyDescent="0.35">
      <c r="G292" s="2"/>
      <c r="AV292">
        <v>281</v>
      </c>
      <c r="AW292">
        <f t="shared" si="24"/>
        <v>279.16378162450383</v>
      </c>
      <c r="AX292">
        <f t="shared" si="25"/>
        <v>-1.8362183754961734</v>
      </c>
    </row>
    <row r="293" spans="7:50" x14ac:dyDescent="0.35">
      <c r="G293" s="2"/>
      <c r="AV293">
        <v>281</v>
      </c>
      <c r="AW293">
        <f t="shared" si="24"/>
        <v>278.92476697736669</v>
      </c>
      <c r="AX293">
        <f t="shared" si="25"/>
        <v>-2.0752330226333129</v>
      </c>
    </row>
    <row r="294" spans="7:50" x14ac:dyDescent="0.35">
      <c r="G294" s="2"/>
      <c r="AV294">
        <v>281</v>
      </c>
      <c r="AW294">
        <f t="shared" si="24"/>
        <v>278.68575233022955</v>
      </c>
      <c r="AX294">
        <f t="shared" si="25"/>
        <v>-2.3142476697704524</v>
      </c>
    </row>
    <row r="295" spans="7:50" x14ac:dyDescent="0.35">
      <c r="G295" s="2"/>
      <c r="AV295">
        <v>281</v>
      </c>
      <c r="AW295">
        <f t="shared" si="24"/>
        <v>278.44673768309241</v>
      </c>
      <c r="AX295">
        <f t="shared" si="25"/>
        <v>-2.5532623169075919</v>
      </c>
    </row>
    <row r="296" spans="7:50" x14ac:dyDescent="0.35">
      <c r="G296" s="2"/>
      <c r="AV296">
        <v>281</v>
      </c>
      <c r="AW296">
        <f t="shared" si="24"/>
        <v>278.20772303595527</v>
      </c>
      <c r="AX296">
        <f t="shared" si="25"/>
        <v>-2.7922769640447314</v>
      </c>
    </row>
    <row r="297" spans="7:50" x14ac:dyDescent="0.35">
      <c r="G297" s="2"/>
      <c r="AV297">
        <v>281</v>
      </c>
      <c r="AW297">
        <f t="shared" si="24"/>
        <v>277.96870838881813</v>
      </c>
      <c r="AX297">
        <f t="shared" si="25"/>
        <v>-3.0312916111818708</v>
      </c>
    </row>
    <row r="298" spans="7:50" x14ac:dyDescent="0.35">
      <c r="G298" s="2"/>
      <c r="AV298">
        <v>281</v>
      </c>
      <c r="AW298">
        <f t="shared" si="24"/>
        <v>277.72969374168099</v>
      </c>
      <c r="AX298">
        <f t="shared" si="25"/>
        <v>-3.2703062583190103</v>
      </c>
    </row>
    <row r="299" spans="7:50" x14ac:dyDescent="0.35">
      <c r="G299" s="2"/>
      <c r="AV299">
        <v>281</v>
      </c>
      <c r="AW299">
        <f t="shared" si="24"/>
        <v>277.49067909454385</v>
      </c>
      <c r="AX299">
        <f t="shared" si="25"/>
        <v>-3.5093209054561498</v>
      </c>
    </row>
    <row r="300" spans="7:50" x14ac:dyDescent="0.35">
      <c r="G300" s="2"/>
      <c r="AV300">
        <v>281</v>
      </c>
      <c r="AW300">
        <f t="shared" si="24"/>
        <v>277.25166444740671</v>
      </c>
      <c r="AX300">
        <f t="shared" si="25"/>
        <v>-3.7483355525932893</v>
      </c>
    </row>
    <row r="301" spans="7:50" x14ac:dyDescent="0.35">
      <c r="G301" s="2"/>
      <c r="AV301">
        <v>281</v>
      </c>
      <c r="AW301">
        <f t="shared" si="24"/>
        <v>277.01264980026957</v>
      </c>
      <c r="AX301">
        <f t="shared" si="25"/>
        <v>-3.9873501997304288</v>
      </c>
    </row>
    <row r="302" spans="7:50" x14ac:dyDescent="0.35">
      <c r="G302" s="2"/>
      <c r="AV302">
        <v>281</v>
      </c>
      <c r="AW302">
        <f t="shared" si="24"/>
        <v>276.77363515313243</v>
      </c>
      <c r="AX302">
        <f t="shared" si="25"/>
        <v>-4.2263648468675683</v>
      </c>
    </row>
    <row r="303" spans="7:50" x14ac:dyDescent="0.35">
      <c r="G303" s="2"/>
      <c r="AV303">
        <v>281</v>
      </c>
      <c r="AW303">
        <f t="shared" si="24"/>
        <v>276.53462050599529</v>
      </c>
      <c r="AX303">
        <f t="shared" si="25"/>
        <v>-4.4653794940047078</v>
      </c>
    </row>
    <row r="304" spans="7:50" x14ac:dyDescent="0.35">
      <c r="G304" s="2"/>
      <c r="AV304">
        <v>281</v>
      </c>
      <c r="AW304">
        <f t="shared" si="24"/>
        <v>276.29560585885815</v>
      </c>
      <c r="AX304">
        <f t="shared" si="25"/>
        <v>-4.7043941411418473</v>
      </c>
    </row>
    <row r="305" spans="7:50" x14ac:dyDescent="0.35">
      <c r="G305" s="2"/>
      <c r="AV305">
        <v>281</v>
      </c>
      <c r="AW305">
        <f t="shared" si="24"/>
        <v>276.05659121172101</v>
      </c>
      <c r="AX305">
        <f t="shared" si="25"/>
        <v>-4.9434087882789868</v>
      </c>
    </row>
    <row r="306" spans="7:50" x14ac:dyDescent="0.35">
      <c r="G306" s="2"/>
      <c r="AV306">
        <v>281</v>
      </c>
      <c r="AW306">
        <f t="shared" si="24"/>
        <v>275.81757656458387</v>
      </c>
      <c r="AX306">
        <f t="shared" si="25"/>
        <v>-5.1824234354161263</v>
      </c>
    </row>
    <row r="307" spans="7:50" x14ac:dyDescent="0.35">
      <c r="G307" s="2"/>
      <c r="AV307">
        <v>281</v>
      </c>
      <c r="AW307">
        <f t="shared" si="24"/>
        <v>275.57856191744673</v>
      </c>
      <c r="AX307">
        <f t="shared" si="25"/>
        <v>-5.4214380825532658</v>
      </c>
    </row>
    <row r="308" spans="7:50" x14ac:dyDescent="0.35">
      <c r="G308" s="2"/>
      <c r="AV308">
        <v>281</v>
      </c>
      <c r="AW308">
        <f t="shared" si="24"/>
        <v>275.33954727030959</v>
      </c>
      <c r="AX308">
        <f t="shared" si="25"/>
        <v>-5.6604527296904052</v>
      </c>
    </row>
    <row r="309" spans="7:50" x14ac:dyDescent="0.35">
      <c r="G309" s="2"/>
      <c r="AV309">
        <v>281</v>
      </c>
      <c r="AW309">
        <f t="shared" si="24"/>
        <v>275.10053262317246</v>
      </c>
      <c r="AX309">
        <f t="shared" si="25"/>
        <v>-5.8994673768275447</v>
      </c>
    </row>
    <row r="310" spans="7:50" x14ac:dyDescent="0.35">
      <c r="G310" s="2"/>
      <c r="AV310">
        <v>281</v>
      </c>
      <c r="AW310">
        <f t="shared" si="24"/>
        <v>274.86151797603532</v>
      </c>
      <c r="AX310">
        <f t="shared" si="25"/>
        <v>-6.1384820239646842</v>
      </c>
    </row>
    <row r="311" spans="7:50" x14ac:dyDescent="0.35">
      <c r="G311" s="2"/>
      <c r="AV311">
        <v>281</v>
      </c>
      <c r="AW311">
        <f t="shared" si="24"/>
        <v>274.62250332889818</v>
      </c>
      <c r="AX311">
        <f t="shared" si="25"/>
        <v>-6.3774966711018237</v>
      </c>
    </row>
    <row r="312" spans="7:50" x14ac:dyDescent="0.35">
      <c r="G312" s="2"/>
      <c r="AV312">
        <v>281</v>
      </c>
      <c r="AW312">
        <f t="shared" si="24"/>
        <v>274.38348868176104</v>
      </c>
      <c r="AX312">
        <f t="shared" si="25"/>
        <v>-6.6165113182389632</v>
      </c>
    </row>
    <row r="313" spans="7:50" x14ac:dyDescent="0.35">
      <c r="G313" s="2"/>
      <c r="AV313">
        <v>270</v>
      </c>
      <c r="AW313">
        <f t="shared" si="24"/>
        <v>274.1444740346239</v>
      </c>
      <c r="AX313">
        <f t="shared" si="25"/>
        <v>4.1444740346238973</v>
      </c>
    </row>
    <row r="314" spans="7:50" x14ac:dyDescent="0.35">
      <c r="G314" s="2"/>
      <c r="AV314">
        <v>270</v>
      </c>
      <c r="AW314">
        <f t="shared" si="24"/>
        <v>273.90545938748676</v>
      </c>
      <c r="AX314">
        <f t="shared" si="25"/>
        <v>3.9054593874867578</v>
      </c>
    </row>
    <row r="315" spans="7:50" x14ac:dyDescent="0.35">
      <c r="G315" s="2"/>
      <c r="AV315">
        <v>270</v>
      </c>
      <c r="AW315">
        <f t="shared" si="24"/>
        <v>273.66644474034962</v>
      </c>
      <c r="AX315">
        <f t="shared" si="25"/>
        <v>3.6664447403496183</v>
      </c>
    </row>
    <row r="316" spans="7:50" x14ac:dyDescent="0.35">
      <c r="G316" s="2"/>
      <c r="AV316">
        <v>270</v>
      </c>
      <c r="AW316">
        <f t="shared" si="24"/>
        <v>273.42743009321248</v>
      </c>
      <c r="AX316">
        <f t="shared" si="25"/>
        <v>3.4274300932124788</v>
      </c>
    </row>
    <row r="317" spans="7:50" x14ac:dyDescent="0.35">
      <c r="G317" s="2"/>
      <c r="AV317">
        <v>270</v>
      </c>
      <c r="AW317">
        <f t="shared" si="24"/>
        <v>273.18841544607534</v>
      </c>
      <c r="AX317">
        <f t="shared" si="25"/>
        <v>3.1884154460753393</v>
      </c>
    </row>
    <row r="318" spans="7:50" x14ac:dyDescent="0.35">
      <c r="G318" s="2"/>
      <c r="AV318">
        <v>270</v>
      </c>
      <c r="AW318">
        <f t="shared" si="24"/>
        <v>272.9494007989382</v>
      </c>
      <c r="AX318">
        <f t="shared" si="25"/>
        <v>2.9494007989381998</v>
      </c>
    </row>
    <row r="319" spans="7:50" x14ac:dyDescent="0.35">
      <c r="G319" s="2"/>
      <c r="AV319">
        <v>270</v>
      </c>
      <c r="AW319">
        <f t="shared" si="24"/>
        <v>272.71038615180106</v>
      </c>
      <c r="AX319">
        <f t="shared" si="25"/>
        <v>2.7103861518010604</v>
      </c>
    </row>
    <row r="320" spans="7:50" x14ac:dyDescent="0.35">
      <c r="G320" s="2"/>
      <c r="AV320">
        <v>270</v>
      </c>
      <c r="AW320">
        <f t="shared" si="24"/>
        <v>272.47137150466392</v>
      </c>
      <c r="AX320">
        <f t="shared" si="25"/>
        <v>2.4713715046639209</v>
      </c>
    </row>
    <row r="321" spans="7:50" x14ac:dyDescent="0.35">
      <c r="G321" s="2"/>
      <c r="AV321">
        <v>270</v>
      </c>
      <c r="AW321">
        <f t="shared" si="24"/>
        <v>272.23235685752678</v>
      </c>
      <c r="AX321">
        <f t="shared" si="25"/>
        <v>2.2323568575267814</v>
      </c>
    </row>
    <row r="322" spans="7:50" x14ac:dyDescent="0.35">
      <c r="G322" s="2"/>
      <c r="AV322">
        <v>270</v>
      </c>
      <c r="AW322">
        <f t="shared" si="24"/>
        <v>271.99334221038964</v>
      </c>
      <c r="AX322">
        <f t="shared" si="25"/>
        <v>1.9933422103896419</v>
      </c>
    </row>
    <row r="323" spans="7:50" x14ac:dyDescent="0.35">
      <c r="G323" s="2"/>
      <c r="AV323">
        <v>270</v>
      </c>
      <c r="AW323">
        <f t="shared" si="24"/>
        <v>271.7543275632525</v>
      </c>
      <c r="AX323">
        <f t="shared" si="25"/>
        <v>1.7543275632525024</v>
      </c>
    </row>
    <row r="324" spans="7:50" x14ac:dyDescent="0.35">
      <c r="G324" s="2"/>
      <c r="AV324">
        <v>270</v>
      </c>
      <c r="AW324">
        <f t="shared" si="24"/>
        <v>271.51531291611536</v>
      </c>
      <c r="AX324">
        <f t="shared" si="25"/>
        <v>1.5153129161153629</v>
      </c>
    </row>
    <row r="325" spans="7:50" x14ac:dyDescent="0.35">
      <c r="G325" s="2"/>
      <c r="AV325">
        <v>270</v>
      </c>
      <c r="AW325">
        <f t="shared" si="24"/>
        <v>271.27629826897822</v>
      </c>
      <c r="AX325">
        <f t="shared" si="25"/>
        <v>1.2762982689782234</v>
      </c>
    </row>
    <row r="326" spans="7:50" x14ac:dyDescent="0.35">
      <c r="G326" s="2"/>
      <c r="AV326">
        <v>270</v>
      </c>
      <c r="AW326">
        <f t="shared" ref="AW326:AW389" si="26">AW325-359/1502</f>
        <v>271.03728362184108</v>
      </c>
      <c r="AX326">
        <f t="shared" si="25"/>
        <v>1.0372836218410839</v>
      </c>
    </row>
    <row r="327" spans="7:50" x14ac:dyDescent="0.35">
      <c r="G327" s="2"/>
      <c r="AV327">
        <v>270</v>
      </c>
      <c r="AW327">
        <f t="shared" si="26"/>
        <v>270.79826897470394</v>
      </c>
      <c r="AX327">
        <f t="shared" ref="AX327:AX390" si="27">AW327-AV327</f>
        <v>0.79826897470394442</v>
      </c>
    </row>
    <row r="328" spans="7:50" x14ac:dyDescent="0.35">
      <c r="G328" s="2"/>
      <c r="AV328">
        <v>270</v>
      </c>
      <c r="AW328">
        <f t="shared" si="26"/>
        <v>270.5592543275668</v>
      </c>
      <c r="AX328">
        <f t="shared" si="27"/>
        <v>0.55925432756680493</v>
      </c>
    </row>
    <row r="329" spans="7:50" x14ac:dyDescent="0.35">
      <c r="G329" s="2"/>
      <c r="AV329">
        <v>270</v>
      </c>
      <c r="AW329">
        <f t="shared" si="26"/>
        <v>270.32023968042967</v>
      </c>
      <c r="AX329">
        <f t="shared" si="27"/>
        <v>0.32023968042966544</v>
      </c>
    </row>
    <row r="330" spans="7:50" x14ac:dyDescent="0.35">
      <c r="G330" s="2"/>
      <c r="AV330">
        <v>270</v>
      </c>
      <c r="AW330">
        <f t="shared" si="26"/>
        <v>270.08122503329253</v>
      </c>
      <c r="AX330">
        <f t="shared" si="27"/>
        <v>8.122503329252595E-2</v>
      </c>
    </row>
    <row r="331" spans="7:50" x14ac:dyDescent="0.35">
      <c r="G331" s="2"/>
      <c r="AV331">
        <v>270</v>
      </c>
      <c r="AW331">
        <f t="shared" si="26"/>
        <v>269.84221038615539</v>
      </c>
      <c r="AX331">
        <f t="shared" si="27"/>
        <v>-0.15778961384461354</v>
      </c>
    </row>
    <row r="332" spans="7:50" x14ac:dyDescent="0.35">
      <c r="G332" s="2"/>
      <c r="AV332">
        <v>270</v>
      </c>
      <c r="AW332">
        <f t="shared" si="26"/>
        <v>269.60319573901825</v>
      </c>
      <c r="AX332">
        <f t="shared" si="27"/>
        <v>-0.39680426098175303</v>
      </c>
    </row>
    <row r="333" spans="7:50" x14ac:dyDescent="0.35">
      <c r="G333" s="2"/>
      <c r="AV333">
        <v>270</v>
      </c>
      <c r="AW333">
        <f t="shared" si="26"/>
        <v>269.36418109188111</v>
      </c>
      <c r="AX333">
        <f t="shared" si="27"/>
        <v>-0.63581890811889252</v>
      </c>
    </row>
    <row r="334" spans="7:50" x14ac:dyDescent="0.35">
      <c r="G334" s="2"/>
      <c r="AV334">
        <v>270</v>
      </c>
      <c r="AW334">
        <f t="shared" si="26"/>
        <v>269.12516644474397</v>
      </c>
      <c r="AX334">
        <f t="shared" si="27"/>
        <v>-0.87483355525603201</v>
      </c>
    </row>
    <row r="335" spans="7:50" x14ac:dyDescent="0.35">
      <c r="G335" s="2"/>
      <c r="AV335">
        <v>270</v>
      </c>
      <c r="AW335">
        <f t="shared" si="26"/>
        <v>268.88615179760683</v>
      </c>
      <c r="AX335">
        <f t="shared" si="27"/>
        <v>-1.1138482023931715</v>
      </c>
    </row>
    <row r="336" spans="7:50" x14ac:dyDescent="0.35">
      <c r="G336" s="2"/>
      <c r="AV336">
        <v>270</v>
      </c>
      <c r="AW336">
        <f t="shared" si="26"/>
        <v>268.64713715046969</v>
      </c>
      <c r="AX336">
        <f t="shared" si="27"/>
        <v>-1.352862849530311</v>
      </c>
    </row>
    <row r="337" spans="7:50" x14ac:dyDescent="0.35">
      <c r="G337" s="2"/>
      <c r="AV337">
        <v>270</v>
      </c>
      <c r="AW337">
        <f t="shared" si="26"/>
        <v>268.40812250333255</v>
      </c>
      <c r="AX337">
        <f t="shared" si="27"/>
        <v>-1.5918774966674505</v>
      </c>
    </row>
    <row r="338" spans="7:50" x14ac:dyDescent="0.35">
      <c r="G338" s="2"/>
      <c r="AV338">
        <v>270</v>
      </c>
      <c r="AW338">
        <f t="shared" si="26"/>
        <v>268.16910785619541</v>
      </c>
      <c r="AX338">
        <f t="shared" si="27"/>
        <v>-1.83089214380459</v>
      </c>
    </row>
    <row r="339" spans="7:50" x14ac:dyDescent="0.35">
      <c r="G339" s="2"/>
      <c r="AV339">
        <v>270</v>
      </c>
      <c r="AW339">
        <f t="shared" si="26"/>
        <v>267.93009320905827</v>
      </c>
      <c r="AX339">
        <f t="shared" si="27"/>
        <v>-2.0699067909417295</v>
      </c>
    </row>
    <row r="340" spans="7:50" x14ac:dyDescent="0.35">
      <c r="G340" s="2"/>
      <c r="AV340">
        <v>270</v>
      </c>
      <c r="AW340">
        <f t="shared" si="26"/>
        <v>267.69107856192113</v>
      </c>
      <c r="AX340">
        <f t="shared" si="27"/>
        <v>-2.308921438078869</v>
      </c>
    </row>
    <row r="341" spans="7:50" x14ac:dyDescent="0.35">
      <c r="G341" s="2"/>
      <c r="AV341">
        <v>270</v>
      </c>
      <c r="AW341">
        <f t="shared" si="26"/>
        <v>267.45206391478399</v>
      </c>
      <c r="AX341">
        <f t="shared" si="27"/>
        <v>-2.5479360852160085</v>
      </c>
    </row>
    <row r="342" spans="7:50" x14ac:dyDescent="0.35">
      <c r="G342" s="2"/>
      <c r="AV342">
        <v>270</v>
      </c>
      <c r="AW342">
        <f t="shared" si="26"/>
        <v>267.21304926764685</v>
      </c>
      <c r="AX342">
        <f t="shared" si="27"/>
        <v>-2.7869507323531479</v>
      </c>
    </row>
    <row r="343" spans="7:50" x14ac:dyDescent="0.35">
      <c r="G343" s="2"/>
      <c r="AV343">
        <v>270</v>
      </c>
      <c r="AW343">
        <f t="shared" si="26"/>
        <v>266.97403462050971</v>
      </c>
      <c r="AX343">
        <f t="shared" si="27"/>
        <v>-3.0259653794902874</v>
      </c>
    </row>
    <row r="344" spans="7:50" x14ac:dyDescent="0.35">
      <c r="G344" s="2"/>
      <c r="AV344">
        <v>270</v>
      </c>
      <c r="AW344">
        <f t="shared" si="26"/>
        <v>266.73501997337257</v>
      </c>
      <c r="AX344">
        <f t="shared" si="27"/>
        <v>-3.2649800266274269</v>
      </c>
    </row>
    <row r="345" spans="7:50" x14ac:dyDescent="0.35">
      <c r="G345" s="2"/>
      <c r="AV345">
        <v>270</v>
      </c>
      <c r="AW345">
        <f t="shared" si="26"/>
        <v>266.49600532623543</v>
      </c>
      <c r="AX345">
        <f t="shared" si="27"/>
        <v>-3.5039946737645664</v>
      </c>
    </row>
    <row r="346" spans="7:50" x14ac:dyDescent="0.35">
      <c r="G346" s="2"/>
      <c r="AV346">
        <v>270</v>
      </c>
      <c r="AW346">
        <f t="shared" si="26"/>
        <v>266.25699067909829</v>
      </c>
      <c r="AX346">
        <f t="shared" si="27"/>
        <v>-3.7430093209017059</v>
      </c>
    </row>
    <row r="347" spans="7:50" x14ac:dyDescent="0.35">
      <c r="G347" s="2"/>
      <c r="AV347">
        <v>270</v>
      </c>
      <c r="AW347">
        <f t="shared" si="26"/>
        <v>266.01797603196115</v>
      </c>
      <c r="AX347">
        <f t="shared" si="27"/>
        <v>-3.9820239680388454</v>
      </c>
    </row>
    <row r="348" spans="7:50" x14ac:dyDescent="0.35">
      <c r="G348" s="2"/>
      <c r="AV348">
        <v>270</v>
      </c>
      <c r="AW348">
        <f t="shared" si="26"/>
        <v>265.77896138482402</v>
      </c>
      <c r="AX348">
        <f t="shared" si="27"/>
        <v>-4.2210386151759849</v>
      </c>
    </row>
    <row r="349" spans="7:50" x14ac:dyDescent="0.35">
      <c r="G349" s="2"/>
      <c r="AV349">
        <v>270</v>
      </c>
      <c r="AW349">
        <f t="shared" si="26"/>
        <v>265.53994673768688</v>
      </c>
      <c r="AX349">
        <f t="shared" si="27"/>
        <v>-4.4600532623131244</v>
      </c>
    </row>
    <row r="350" spans="7:50" x14ac:dyDescent="0.35">
      <c r="G350" s="2"/>
      <c r="AV350">
        <v>270</v>
      </c>
      <c r="AW350">
        <f t="shared" si="26"/>
        <v>265.30093209054974</v>
      </c>
      <c r="AX350">
        <f t="shared" si="27"/>
        <v>-4.6990679094502639</v>
      </c>
    </row>
    <row r="351" spans="7:50" x14ac:dyDescent="0.35">
      <c r="G351" s="2"/>
      <c r="AV351">
        <v>270</v>
      </c>
      <c r="AW351">
        <f t="shared" si="26"/>
        <v>265.0619174434126</v>
      </c>
      <c r="AX351">
        <f t="shared" si="27"/>
        <v>-4.9380825565874034</v>
      </c>
    </row>
    <row r="352" spans="7:50" x14ac:dyDescent="0.35">
      <c r="G352" s="2"/>
      <c r="AV352">
        <v>270</v>
      </c>
      <c r="AW352">
        <f t="shared" si="26"/>
        <v>264.82290279627546</v>
      </c>
      <c r="AX352">
        <f t="shared" si="27"/>
        <v>-5.1770972037245429</v>
      </c>
    </row>
    <row r="353" spans="7:50" x14ac:dyDescent="0.35">
      <c r="G353" s="2"/>
      <c r="AV353">
        <v>270</v>
      </c>
      <c r="AW353">
        <f t="shared" si="26"/>
        <v>264.58388814913832</v>
      </c>
      <c r="AX353">
        <f t="shared" si="27"/>
        <v>-5.4161118508616823</v>
      </c>
    </row>
    <row r="354" spans="7:50" x14ac:dyDescent="0.35">
      <c r="G354" s="2"/>
      <c r="AV354">
        <v>270</v>
      </c>
      <c r="AW354">
        <f t="shared" si="26"/>
        <v>264.34487350200118</v>
      </c>
      <c r="AX354">
        <f t="shared" si="27"/>
        <v>-5.6551264979988218</v>
      </c>
    </row>
    <row r="355" spans="7:50" x14ac:dyDescent="0.35">
      <c r="G355" s="2"/>
      <c r="AV355">
        <v>270</v>
      </c>
      <c r="AW355">
        <f t="shared" si="26"/>
        <v>264.10585885486404</v>
      </c>
      <c r="AX355">
        <f t="shared" si="27"/>
        <v>-5.8941411451359613</v>
      </c>
    </row>
    <row r="356" spans="7:50" x14ac:dyDescent="0.35">
      <c r="G356" s="2"/>
      <c r="AV356">
        <v>270</v>
      </c>
      <c r="AW356">
        <f t="shared" si="26"/>
        <v>263.8668442077269</v>
      </c>
      <c r="AX356">
        <f t="shared" si="27"/>
        <v>-6.1331557922731008</v>
      </c>
    </row>
    <row r="357" spans="7:50" x14ac:dyDescent="0.35">
      <c r="G357" s="2"/>
      <c r="AV357">
        <v>270</v>
      </c>
      <c r="AW357">
        <f t="shared" si="26"/>
        <v>263.62782956058976</v>
      </c>
      <c r="AX357">
        <f t="shared" si="27"/>
        <v>-6.3721704394102403</v>
      </c>
    </row>
    <row r="358" spans="7:50" x14ac:dyDescent="0.35">
      <c r="G358" s="2"/>
      <c r="AV358">
        <v>270</v>
      </c>
      <c r="AW358">
        <f t="shared" si="26"/>
        <v>263.38881491345262</v>
      </c>
      <c r="AX358">
        <f t="shared" si="27"/>
        <v>-6.6111850865473798</v>
      </c>
    </row>
    <row r="359" spans="7:50" x14ac:dyDescent="0.35">
      <c r="G359" s="2"/>
      <c r="AV359">
        <v>270</v>
      </c>
      <c r="AW359">
        <f t="shared" si="26"/>
        <v>263.14980026631548</v>
      </c>
      <c r="AX359">
        <f t="shared" si="27"/>
        <v>-6.8501997336845193</v>
      </c>
    </row>
    <row r="360" spans="7:50" x14ac:dyDescent="0.35">
      <c r="G360" s="2"/>
      <c r="AV360">
        <v>270</v>
      </c>
      <c r="AW360">
        <f t="shared" si="26"/>
        <v>262.91078561917834</v>
      </c>
      <c r="AX360">
        <f t="shared" si="27"/>
        <v>-7.0892143808216588</v>
      </c>
    </row>
    <row r="361" spans="7:50" x14ac:dyDescent="0.35">
      <c r="G361" s="2"/>
      <c r="AV361">
        <v>270</v>
      </c>
      <c r="AW361">
        <f t="shared" si="26"/>
        <v>262.6717709720412</v>
      </c>
      <c r="AX361">
        <f t="shared" si="27"/>
        <v>-7.3282290279587983</v>
      </c>
    </row>
    <row r="362" spans="7:50" x14ac:dyDescent="0.35">
      <c r="G362" s="2"/>
      <c r="AV362">
        <v>270</v>
      </c>
      <c r="AW362">
        <f t="shared" si="26"/>
        <v>262.43275632490406</v>
      </c>
      <c r="AX362">
        <f t="shared" si="27"/>
        <v>-7.5672436750959378</v>
      </c>
    </row>
    <row r="363" spans="7:50" x14ac:dyDescent="0.35">
      <c r="G363" s="2"/>
      <c r="AV363">
        <v>270</v>
      </c>
      <c r="AW363">
        <f t="shared" si="26"/>
        <v>262.19374167776692</v>
      </c>
      <c r="AX363">
        <f t="shared" si="27"/>
        <v>-7.8062583222330773</v>
      </c>
    </row>
    <row r="364" spans="7:50" x14ac:dyDescent="0.35">
      <c r="G364" s="2"/>
      <c r="AV364">
        <v>270</v>
      </c>
      <c r="AW364">
        <f t="shared" si="26"/>
        <v>261.95472703062978</v>
      </c>
      <c r="AX364">
        <f t="shared" si="27"/>
        <v>-8.0452729693702167</v>
      </c>
    </row>
    <row r="365" spans="7:50" x14ac:dyDescent="0.35">
      <c r="G365" s="2"/>
      <c r="AV365">
        <v>258</v>
      </c>
      <c r="AW365">
        <f t="shared" si="26"/>
        <v>261.71571238349264</v>
      </c>
      <c r="AX365">
        <f t="shared" si="27"/>
        <v>3.7157123834926438</v>
      </c>
    </row>
    <row r="366" spans="7:50" x14ac:dyDescent="0.35">
      <c r="G366" s="2"/>
      <c r="AV366">
        <v>258</v>
      </c>
      <c r="AW366">
        <f t="shared" si="26"/>
        <v>261.4766977363555</v>
      </c>
      <c r="AX366">
        <f t="shared" si="27"/>
        <v>3.4766977363555043</v>
      </c>
    </row>
    <row r="367" spans="7:50" x14ac:dyDescent="0.35">
      <c r="G367" s="2"/>
      <c r="AV367">
        <v>258</v>
      </c>
      <c r="AW367">
        <f t="shared" si="26"/>
        <v>261.23768308921836</v>
      </c>
      <c r="AX367">
        <f t="shared" si="27"/>
        <v>3.2376830892183648</v>
      </c>
    </row>
    <row r="368" spans="7:50" x14ac:dyDescent="0.35">
      <c r="G368" s="2"/>
      <c r="AV368">
        <v>258</v>
      </c>
      <c r="AW368">
        <f t="shared" si="26"/>
        <v>260.99866844208123</v>
      </c>
      <c r="AX368">
        <f t="shared" si="27"/>
        <v>2.9986684420812253</v>
      </c>
    </row>
    <row r="369" spans="7:50" x14ac:dyDescent="0.35">
      <c r="G369" s="2"/>
      <c r="AV369">
        <v>258</v>
      </c>
      <c r="AW369">
        <f t="shared" si="26"/>
        <v>260.75965379494409</v>
      </c>
      <c r="AX369">
        <f t="shared" si="27"/>
        <v>2.7596537949440858</v>
      </c>
    </row>
    <row r="370" spans="7:50" x14ac:dyDescent="0.35">
      <c r="G370" s="2"/>
      <c r="AV370">
        <v>258</v>
      </c>
      <c r="AW370">
        <f t="shared" si="26"/>
        <v>260.52063914780695</v>
      </c>
      <c r="AX370">
        <f t="shared" si="27"/>
        <v>2.5206391478069463</v>
      </c>
    </row>
    <row r="371" spans="7:50" x14ac:dyDescent="0.35">
      <c r="G371" s="2"/>
      <c r="AV371">
        <v>258</v>
      </c>
      <c r="AW371">
        <f t="shared" si="26"/>
        <v>260.28162450066981</v>
      </c>
      <c r="AX371">
        <f t="shared" si="27"/>
        <v>2.2816245006698068</v>
      </c>
    </row>
    <row r="372" spans="7:50" x14ac:dyDescent="0.35">
      <c r="G372" s="2"/>
      <c r="AV372">
        <v>258</v>
      </c>
      <c r="AW372">
        <f t="shared" si="26"/>
        <v>260.04260985353267</v>
      </c>
      <c r="AX372">
        <f t="shared" si="27"/>
        <v>2.0426098535326673</v>
      </c>
    </row>
    <row r="373" spans="7:50" x14ac:dyDescent="0.35">
      <c r="G373" s="2"/>
      <c r="AV373">
        <v>258</v>
      </c>
      <c r="AW373">
        <f t="shared" si="26"/>
        <v>259.80359520639553</v>
      </c>
      <c r="AX373">
        <f t="shared" si="27"/>
        <v>1.8035952063955278</v>
      </c>
    </row>
    <row r="374" spans="7:50" x14ac:dyDescent="0.35">
      <c r="G374" s="2"/>
      <c r="AV374">
        <v>258</v>
      </c>
      <c r="AW374">
        <f t="shared" si="26"/>
        <v>259.56458055925839</v>
      </c>
      <c r="AX374">
        <f t="shared" si="27"/>
        <v>1.5645805592583883</v>
      </c>
    </row>
    <row r="375" spans="7:50" x14ac:dyDescent="0.35">
      <c r="G375" s="2"/>
      <c r="AV375">
        <v>258</v>
      </c>
      <c r="AW375">
        <f t="shared" si="26"/>
        <v>259.32556591212125</v>
      </c>
      <c r="AX375">
        <f t="shared" si="27"/>
        <v>1.3255659121212489</v>
      </c>
    </row>
    <row r="376" spans="7:50" x14ac:dyDescent="0.35">
      <c r="G376" s="2"/>
      <c r="AV376">
        <v>258</v>
      </c>
      <c r="AW376">
        <f t="shared" si="26"/>
        <v>259.08655126498411</v>
      </c>
      <c r="AX376">
        <f t="shared" si="27"/>
        <v>1.0865512649841094</v>
      </c>
    </row>
    <row r="377" spans="7:50" x14ac:dyDescent="0.35">
      <c r="G377" s="2"/>
      <c r="AV377">
        <v>258</v>
      </c>
      <c r="AW377">
        <f t="shared" si="26"/>
        <v>258.84753661784697</v>
      </c>
      <c r="AX377">
        <f t="shared" si="27"/>
        <v>0.84753661784696988</v>
      </c>
    </row>
    <row r="378" spans="7:50" x14ac:dyDescent="0.35">
      <c r="G378" s="2"/>
      <c r="AV378">
        <v>258</v>
      </c>
      <c r="AW378">
        <f t="shared" si="26"/>
        <v>258.60852197070983</v>
      </c>
      <c r="AX378">
        <f t="shared" si="27"/>
        <v>0.60852197070983038</v>
      </c>
    </row>
    <row r="379" spans="7:50" x14ac:dyDescent="0.35">
      <c r="G379" s="2"/>
      <c r="AV379">
        <v>258</v>
      </c>
      <c r="AW379">
        <f t="shared" si="26"/>
        <v>258.36950732357269</v>
      </c>
      <c r="AX379">
        <f t="shared" si="27"/>
        <v>0.36950732357269089</v>
      </c>
    </row>
    <row r="380" spans="7:50" x14ac:dyDescent="0.35">
      <c r="G380" s="2"/>
      <c r="AV380">
        <v>258</v>
      </c>
      <c r="AW380">
        <f t="shared" si="26"/>
        <v>258.13049267643555</v>
      </c>
      <c r="AX380">
        <f t="shared" si="27"/>
        <v>0.1304926764355514</v>
      </c>
    </row>
    <row r="381" spans="7:50" x14ac:dyDescent="0.35">
      <c r="G381" s="2"/>
      <c r="AV381">
        <v>258</v>
      </c>
      <c r="AW381">
        <f t="shared" si="26"/>
        <v>257.89147802929841</v>
      </c>
      <c r="AX381">
        <f t="shared" si="27"/>
        <v>-0.10852197070158809</v>
      </c>
    </row>
    <row r="382" spans="7:50" x14ac:dyDescent="0.35">
      <c r="G382" s="2"/>
      <c r="AV382">
        <v>258</v>
      </c>
      <c r="AW382">
        <f t="shared" si="26"/>
        <v>257.65246338216127</v>
      </c>
      <c r="AX382">
        <f t="shared" si="27"/>
        <v>-0.34753661783872758</v>
      </c>
    </row>
    <row r="383" spans="7:50" x14ac:dyDescent="0.35">
      <c r="G383" s="2"/>
      <c r="AV383">
        <v>258</v>
      </c>
      <c r="AW383">
        <f t="shared" si="26"/>
        <v>257.41344873502413</v>
      </c>
      <c r="AX383">
        <f t="shared" si="27"/>
        <v>-0.58655126497586707</v>
      </c>
    </row>
    <row r="384" spans="7:50" x14ac:dyDescent="0.35">
      <c r="G384" s="2"/>
      <c r="AV384">
        <v>258</v>
      </c>
      <c r="AW384">
        <f t="shared" si="26"/>
        <v>257.17443408788699</v>
      </c>
      <c r="AX384">
        <f t="shared" si="27"/>
        <v>-0.82556591211300656</v>
      </c>
    </row>
    <row r="385" spans="7:50" x14ac:dyDescent="0.35">
      <c r="G385" s="2"/>
      <c r="AV385">
        <v>258</v>
      </c>
      <c r="AW385">
        <f t="shared" si="26"/>
        <v>256.93541944074985</v>
      </c>
      <c r="AX385">
        <f t="shared" si="27"/>
        <v>-1.0645805592501461</v>
      </c>
    </row>
    <row r="386" spans="7:50" x14ac:dyDescent="0.35">
      <c r="G386" s="2"/>
      <c r="AV386">
        <v>258</v>
      </c>
      <c r="AW386">
        <f t="shared" si="26"/>
        <v>256.69640479361271</v>
      </c>
      <c r="AX386">
        <f t="shared" si="27"/>
        <v>-1.3035952063872855</v>
      </c>
    </row>
    <row r="387" spans="7:50" x14ac:dyDescent="0.35">
      <c r="G387" s="2"/>
      <c r="AV387">
        <v>258</v>
      </c>
      <c r="AW387">
        <f t="shared" si="26"/>
        <v>256.45739014647557</v>
      </c>
      <c r="AX387">
        <f t="shared" si="27"/>
        <v>-1.542609853524425</v>
      </c>
    </row>
    <row r="388" spans="7:50" x14ac:dyDescent="0.35">
      <c r="G388" s="2"/>
      <c r="AV388">
        <v>258</v>
      </c>
      <c r="AW388">
        <f t="shared" si="26"/>
        <v>256.21837549933844</v>
      </c>
      <c r="AX388">
        <f t="shared" si="27"/>
        <v>-1.7816245006615645</v>
      </c>
    </row>
    <row r="389" spans="7:50" x14ac:dyDescent="0.35">
      <c r="G389" s="2"/>
      <c r="AV389">
        <v>258</v>
      </c>
      <c r="AW389">
        <f t="shared" si="26"/>
        <v>255.9793608522013</v>
      </c>
      <c r="AX389">
        <f t="shared" si="27"/>
        <v>-2.020639147798704</v>
      </c>
    </row>
    <row r="390" spans="7:50" x14ac:dyDescent="0.35">
      <c r="G390" s="2"/>
      <c r="AV390">
        <v>258</v>
      </c>
      <c r="AW390">
        <f t="shared" ref="AW390:AW453" si="28">AW389-359/1502</f>
        <v>255.74034620506416</v>
      </c>
      <c r="AX390">
        <f t="shared" si="27"/>
        <v>-2.2596537949358435</v>
      </c>
    </row>
    <row r="391" spans="7:50" x14ac:dyDescent="0.35">
      <c r="G391" s="2"/>
      <c r="AV391">
        <v>258</v>
      </c>
      <c r="AW391">
        <f t="shared" si="28"/>
        <v>255.50133155792702</v>
      </c>
      <c r="AX391">
        <f t="shared" ref="AX391:AX454" si="29">AW391-AV391</f>
        <v>-2.498668442072983</v>
      </c>
    </row>
    <row r="392" spans="7:50" x14ac:dyDescent="0.35">
      <c r="G392" s="2"/>
      <c r="AV392">
        <v>258</v>
      </c>
      <c r="AW392">
        <f t="shared" si="28"/>
        <v>255.26231691078988</v>
      </c>
      <c r="AX392">
        <f t="shared" si="29"/>
        <v>-2.7376830892101225</v>
      </c>
    </row>
    <row r="393" spans="7:50" x14ac:dyDescent="0.35">
      <c r="G393" s="2"/>
      <c r="AV393">
        <v>258</v>
      </c>
      <c r="AW393">
        <f t="shared" si="28"/>
        <v>255.02330226365274</v>
      </c>
      <c r="AX393">
        <f t="shared" si="29"/>
        <v>-2.976697736347262</v>
      </c>
    </row>
    <row r="394" spans="7:50" x14ac:dyDescent="0.35">
      <c r="G394" s="2"/>
      <c r="AV394">
        <v>258</v>
      </c>
      <c r="AW394">
        <f t="shared" si="28"/>
        <v>254.7842876165156</v>
      </c>
      <c r="AX394">
        <f t="shared" si="29"/>
        <v>-3.2157123834844015</v>
      </c>
    </row>
    <row r="395" spans="7:50" x14ac:dyDescent="0.35">
      <c r="G395" s="2"/>
      <c r="AV395">
        <v>258</v>
      </c>
      <c r="AW395">
        <f t="shared" si="28"/>
        <v>254.54527296937846</v>
      </c>
      <c r="AX395">
        <f t="shared" si="29"/>
        <v>-3.454727030621541</v>
      </c>
    </row>
    <row r="396" spans="7:50" x14ac:dyDescent="0.35">
      <c r="G396" s="2"/>
      <c r="AV396">
        <v>258</v>
      </c>
      <c r="AW396">
        <f t="shared" si="28"/>
        <v>254.30625832224132</v>
      </c>
      <c r="AX396">
        <f t="shared" si="29"/>
        <v>-3.6937416777586805</v>
      </c>
    </row>
    <row r="397" spans="7:50" x14ac:dyDescent="0.35">
      <c r="G397" s="2"/>
      <c r="AV397">
        <v>258</v>
      </c>
      <c r="AW397">
        <f t="shared" si="28"/>
        <v>254.06724367510418</v>
      </c>
      <c r="AX397">
        <f t="shared" si="29"/>
        <v>-3.9327563248958199</v>
      </c>
    </row>
    <row r="398" spans="7:50" x14ac:dyDescent="0.35">
      <c r="G398" s="2"/>
      <c r="AV398">
        <v>258</v>
      </c>
      <c r="AW398">
        <f t="shared" si="28"/>
        <v>253.82822902796704</v>
      </c>
      <c r="AX398">
        <f t="shared" si="29"/>
        <v>-4.1717709720329594</v>
      </c>
    </row>
    <row r="399" spans="7:50" x14ac:dyDescent="0.35">
      <c r="G399" s="2"/>
      <c r="AV399">
        <v>247</v>
      </c>
      <c r="AW399">
        <f t="shared" si="28"/>
        <v>253.5892143808299</v>
      </c>
      <c r="AX399">
        <f t="shared" si="29"/>
        <v>6.5892143808299011</v>
      </c>
    </row>
    <row r="400" spans="7:50" x14ac:dyDescent="0.35">
      <c r="G400" s="2"/>
      <c r="AV400">
        <v>247</v>
      </c>
      <c r="AW400">
        <f t="shared" si="28"/>
        <v>253.35019973369276</v>
      </c>
      <c r="AX400">
        <f t="shared" si="29"/>
        <v>6.3501997336927616</v>
      </c>
    </row>
    <row r="401" spans="7:50" x14ac:dyDescent="0.35">
      <c r="G401" s="2"/>
      <c r="AV401">
        <v>247</v>
      </c>
      <c r="AW401">
        <f t="shared" si="28"/>
        <v>253.11118508655562</v>
      </c>
      <c r="AX401">
        <f t="shared" si="29"/>
        <v>6.1111850865556221</v>
      </c>
    </row>
    <row r="402" spans="7:50" x14ac:dyDescent="0.35">
      <c r="G402" s="2"/>
      <c r="AV402">
        <v>247</v>
      </c>
      <c r="AW402">
        <f t="shared" si="28"/>
        <v>252.87217043941848</v>
      </c>
      <c r="AX402">
        <f t="shared" si="29"/>
        <v>5.8721704394184826</v>
      </c>
    </row>
    <row r="403" spans="7:50" x14ac:dyDescent="0.35">
      <c r="G403" s="2"/>
      <c r="AV403">
        <v>247</v>
      </c>
      <c r="AW403">
        <f t="shared" si="28"/>
        <v>252.63315579228134</v>
      </c>
      <c r="AX403">
        <f t="shared" si="29"/>
        <v>5.6331557922813431</v>
      </c>
    </row>
    <row r="404" spans="7:50" x14ac:dyDescent="0.35">
      <c r="G404" s="2"/>
      <c r="AV404">
        <v>247</v>
      </c>
      <c r="AW404">
        <f t="shared" si="28"/>
        <v>252.3941411451442</v>
      </c>
      <c r="AX404">
        <f t="shared" si="29"/>
        <v>5.3941411451442036</v>
      </c>
    </row>
    <row r="405" spans="7:50" x14ac:dyDescent="0.35">
      <c r="G405" s="2"/>
      <c r="AV405">
        <v>247</v>
      </c>
      <c r="AW405">
        <f t="shared" si="28"/>
        <v>252.15512649800706</v>
      </c>
      <c r="AX405">
        <f t="shared" si="29"/>
        <v>5.1551264980070641</v>
      </c>
    </row>
    <row r="406" spans="7:50" x14ac:dyDescent="0.35">
      <c r="G406" s="2"/>
      <c r="AV406">
        <v>247</v>
      </c>
      <c r="AW406">
        <f t="shared" si="28"/>
        <v>251.91611185086992</v>
      </c>
      <c r="AX406">
        <f t="shared" si="29"/>
        <v>4.9161118508699246</v>
      </c>
    </row>
    <row r="407" spans="7:50" x14ac:dyDescent="0.35">
      <c r="G407" s="2"/>
      <c r="AV407">
        <v>247</v>
      </c>
      <c r="AW407">
        <f t="shared" si="28"/>
        <v>251.67709720373279</v>
      </c>
      <c r="AX407">
        <f t="shared" si="29"/>
        <v>4.6770972037327851</v>
      </c>
    </row>
    <row r="408" spans="7:50" x14ac:dyDescent="0.35">
      <c r="G408" s="2"/>
      <c r="AV408">
        <v>247</v>
      </c>
      <c r="AW408">
        <f t="shared" si="28"/>
        <v>251.43808255659565</v>
      </c>
      <c r="AX408">
        <f t="shared" si="29"/>
        <v>4.4380825565956457</v>
      </c>
    </row>
    <row r="409" spans="7:50" x14ac:dyDescent="0.35">
      <c r="G409" s="2"/>
      <c r="AV409">
        <v>247</v>
      </c>
      <c r="AW409">
        <f t="shared" si="28"/>
        <v>251.19906790945851</v>
      </c>
      <c r="AX409">
        <f t="shared" si="29"/>
        <v>4.1990679094585062</v>
      </c>
    </row>
    <row r="410" spans="7:50" x14ac:dyDescent="0.35">
      <c r="G410" s="2"/>
      <c r="AV410">
        <v>247</v>
      </c>
      <c r="AW410">
        <f t="shared" si="28"/>
        <v>250.96005326232137</v>
      </c>
      <c r="AX410">
        <f t="shared" si="29"/>
        <v>3.9600532623213667</v>
      </c>
    </row>
    <row r="411" spans="7:50" x14ac:dyDescent="0.35">
      <c r="G411" s="2"/>
      <c r="AV411">
        <v>247</v>
      </c>
      <c r="AW411">
        <f t="shared" si="28"/>
        <v>250.72103861518423</v>
      </c>
      <c r="AX411">
        <f t="shared" si="29"/>
        <v>3.7210386151842272</v>
      </c>
    </row>
    <row r="412" spans="7:50" x14ac:dyDescent="0.35">
      <c r="G412" s="2"/>
      <c r="AV412">
        <v>247</v>
      </c>
      <c r="AW412">
        <f t="shared" si="28"/>
        <v>250.48202396804709</v>
      </c>
      <c r="AX412">
        <f t="shared" si="29"/>
        <v>3.4820239680470877</v>
      </c>
    </row>
    <row r="413" spans="7:50" x14ac:dyDescent="0.35">
      <c r="G413" s="2"/>
      <c r="AV413">
        <v>247</v>
      </c>
      <c r="AW413">
        <f t="shared" si="28"/>
        <v>250.24300932090995</v>
      </c>
      <c r="AX413">
        <f t="shared" si="29"/>
        <v>3.2430093209099482</v>
      </c>
    </row>
    <row r="414" spans="7:50" x14ac:dyDescent="0.35">
      <c r="G414" s="2"/>
      <c r="AV414">
        <v>247</v>
      </c>
      <c r="AW414">
        <f t="shared" si="28"/>
        <v>250.00399467377281</v>
      </c>
      <c r="AX414">
        <f t="shared" si="29"/>
        <v>3.0039946737728087</v>
      </c>
    </row>
    <row r="415" spans="7:50" x14ac:dyDescent="0.35">
      <c r="G415" s="2"/>
      <c r="AV415">
        <v>247</v>
      </c>
      <c r="AW415">
        <f t="shared" si="28"/>
        <v>249.76498002663567</v>
      </c>
      <c r="AX415">
        <f t="shared" si="29"/>
        <v>2.7649800266356692</v>
      </c>
    </row>
    <row r="416" spans="7:50" x14ac:dyDescent="0.35">
      <c r="G416" s="2"/>
      <c r="AV416">
        <v>247</v>
      </c>
      <c r="AW416">
        <f t="shared" si="28"/>
        <v>249.52596537949853</v>
      </c>
      <c r="AX416">
        <f t="shared" si="29"/>
        <v>2.5259653794985297</v>
      </c>
    </row>
    <row r="417" spans="7:50" x14ac:dyDescent="0.35">
      <c r="G417" s="2"/>
      <c r="AV417">
        <v>247</v>
      </c>
      <c r="AW417">
        <f t="shared" si="28"/>
        <v>249.28695073236139</v>
      </c>
      <c r="AX417">
        <f t="shared" si="29"/>
        <v>2.2869507323613902</v>
      </c>
    </row>
    <row r="418" spans="7:50" x14ac:dyDescent="0.35">
      <c r="G418" s="2"/>
      <c r="AV418">
        <v>247</v>
      </c>
      <c r="AW418">
        <f t="shared" si="28"/>
        <v>249.04793608522425</v>
      </c>
      <c r="AX418">
        <f t="shared" si="29"/>
        <v>2.0479360852242507</v>
      </c>
    </row>
    <row r="419" spans="7:50" x14ac:dyDescent="0.35">
      <c r="G419" s="2"/>
      <c r="AV419">
        <v>247</v>
      </c>
      <c r="AW419">
        <f t="shared" si="28"/>
        <v>248.80892143808711</v>
      </c>
      <c r="AX419">
        <f t="shared" si="29"/>
        <v>1.8089214380871113</v>
      </c>
    </row>
    <row r="420" spans="7:50" x14ac:dyDescent="0.35">
      <c r="G420" s="2"/>
      <c r="AV420">
        <v>247</v>
      </c>
      <c r="AW420">
        <f t="shared" si="28"/>
        <v>248.56990679094997</v>
      </c>
      <c r="AX420">
        <f t="shared" si="29"/>
        <v>1.5699067909499718</v>
      </c>
    </row>
    <row r="421" spans="7:50" x14ac:dyDescent="0.35">
      <c r="G421" s="2"/>
      <c r="AV421">
        <v>247</v>
      </c>
      <c r="AW421">
        <f t="shared" si="28"/>
        <v>248.33089214381283</v>
      </c>
      <c r="AX421">
        <f t="shared" si="29"/>
        <v>1.3308921438128323</v>
      </c>
    </row>
    <row r="422" spans="7:50" x14ac:dyDescent="0.35">
      <c r="G422" s="2"/>
      <c r="AV422">
        <v>247</v>
      </c>
      <c r="AW422">
        <f t="shared" si="28"/>
        <v>248.09187749667569</v>
      </c>
      <c r="AX422">
        <f t="shared" si="29"/>
        <v>1.0918774966756928</v>
      </c>
    </row>
    <row r="423" spans="7:50" x14ac:dyDescent="0.35">
      <c r="G423" s="2"/>
      <c r="AV423">
        <v>247</v>
      </c>
      <c r="AW423">
        <f t="shared" si="28"/>
        <v>247.85286284953855</v>
      </c>
      <c r="AX423">
        <f t="shared" si="29"/>
        <v>0.85286284953855329</v>
      </c>
    </row>
    <row r="424" spans="7:50" x14ac:dyDescent="0.35">
      <c r="G424" s="2"/>
      <c r="AV424">
        <v>247</v>
      </c>
      <c r="AW424">
        <f t="shared" si="28"/>
        <v>247.61384820240141</v>
      </c>
      <c r="AX424">
        <f t="shared" si="29"/>
        <v>0.6138482024014138</v>
      </c>
    </row>
    <row r="425" spans="7:50" x14ac:dyDescent="0.35">
      <c r="G425" s="2"/>
      <c r="AV425">
        <v>247</v>
      </c>
      <c r="AW425">
        <f t="shared" si="28"/>
        <v>247.37483355526427</v>
      </c>
      <c r="AX425">
        <f t="shared" si="29"/>
        <v>0.37483355526427431</v>
      </c>
    </row>
    <row r="426" spans="7:50" x14ac:dyDescent="0.35">
      <c r="G426" s="2"/>
      <c r="AV426">
        <v>247</v>
      </c>
      <c r="AW426">
        <f t="shared" si="28"/>
        <v>247.13581890812713</v>
      </c>
      <c r="AX426">
        <f t="shared" si="29"/>
        <v>0.13581890812713482</v>
      </c>
    </row>
    <row r="427" spans="7:50" x14ac:dyDescent="0.35">
      <c r="G427" s="2"/>
      <c r="AV427">
        <v>247</v>
      </c>
      <c r="AW427">
        <f t="shared" si="28"/>
        <v>246.89680426099</v>
      </c>
      <c r="AX427">
        <f t="shared" si="29"/>
        <v>-0.10319573901000467</v>
      </c>
    </row>
    <row r="428" spans="7:50" x14ac:dyDescent="0.35">
      <c r="G428" s="2"/>
      <c r="AV428">
        <v>247</v>
      </c>
      <c r="AW428">
        <f t="shared" si="28"/>
        <v>246.65778961385286</v>
      </c>
      <c r="AX428">
        <f t="shared" si="29"/>
        <v>-0.34221038614714416</v>
      </c>
    </row>
    <row r="429" spans="7:50" x14ac:dyDescent="0.35">
      <c r="G429" s="2"/>
      <c r="AV429">
        <v>247</v>
      </c>
      <c r="AW429">
        <f t="shared" si="28"/>
        <v>246.41877496671572</v>
      </c>
      <c r="AX429">
        <f t="shared" si="29"/>
        <v>-0.58122503328428365</v>
      </c>
    </row>
    <row r="430" spans="7:50" x14ac:dyDescent="0.35">
      <c r="G430" s="2"/>
      <c r="AV430">
        <v>247</v>
      </c>
      <c r="AW430">
        <f t="shared" si="28"/>
        <v>246.17976031957858</v>
      </c>
      <c r="AX430">
        <f t="shared" si="29"/>
        <v>-0.82023968042142315</v>
      </c>
    </row>
    <row r="431" spans="7:50" x14ac:dyDescent="0.35">
      <c r="G431" s="2"/>
      <c r="AV431">
        <v>247</v>
      </c>
      <c r="AW431">
        <f t="shared" si="28"/>
        <v>245.94074567244144</v>
      </c>
      <c r="AX431">
        <f t="shared" si="29"/>
        <v>-1.0592543275585626</v>
      </c>
    </row>
    <row r="432" spans="7:50" x14ac:dyDescent="0.35">
      <c r="G432" s="2"/>
      <c r="AV432">
        <v>247</v>
      </c>
      <c r="AW432">
        <f t="shared" si="28"/>
        <v>245.7017310253043</v>
      </c>
      <c r="AX432">
        <f t="shared" si="29"/>
        <v>-1.2982689746957021</v>
      </c>
    </row>
    <row r="433" spans="7:50" x14ac:dyDescent="0.35">
      <c r="G433" s="2"/>
      <c r="AV433">
        <v>247</v>
      </c>
      <c r="AW433">
        <f t="shared" si="28"/>
        <v>245.46271637816716</v>
      </c>
      <c r="AX433">
        <f t="shared" si="29"/>
        <v>-1.5372836218328416</v>
      </c>
    </row>
    <row r="434" spans="7:50" x14ac:dyDescent="0.35">
      <c r="G434" s="2"/>
      <c r="AV434">
        <v>247</v>
      </c>
      <c r="AW434">
        <f t="shared" si="28"/>
        <v>245.22370173103002</v>
      </c>
      <c r="AX434">
        <f t="shared" si="29"/>
        <v>-1.7762982689699811</v>
      </c>
    </row>
    <row r="435" spans="7:50" x14ac:dyDescent="0.35">
      <c r="G435" s="2"/>
      <c r="AV435">
        <v>247</v>
      </c>
      <c r="AW435">
        <f t="shared" si="28"/>
        <v>244.98468708389288</v>
      </c>
      <c r="AX435">
        <f t="shared" si="29"/>
        <v>-2.0153129161071206</v>
      </c>
    </row>
    <row r="436" spans="7:50" x14ac:dyDescent="0.35">
      <c r="G436" s="2"/>
      <c r="AV436">
        <v>247</v>
      </c>
      <c r="AW436">
        <f t="shared" si="28"/>
        <v>244.74567243675574</v>
      </c>
      <c r="AX436">
        <f t="shared" si="29"/>
        <v>-2.2543275632442601</v>
      </c>
    </row>
    <row r="437" spans="7:50" x14ac:dyDescent="0.35">
      <c r="G437" s="2"/>
      <c r="AV437">
        <v>247</v>
      </c>
      <c r="AW437">
        <f t="shared" si="28"/>
        <v>244.5066577896186</v>
      </c>
      <c r="AX437">
        <f t="shared" si="29"/>
        <v>-2.4933422103813996</v>
      </c>
    </row>
    <row r="438" spans="7:50" x14ac:dyDescent="0.35">
      <c r="G438" s="2"/>
      <c r="AV438">
        <v>247</v>
      </c>
      <c r="AW438">
        <f t="shared" si="28"/>
        <v>244.26764314248146</v>
      </c>
      <c r="AX438">
        <f t="shared" si="29"/>
        <v>-2.7323568575185391</v>
      </c>
    </row>
    <row r="439" spans="7:50" x14ac:dyDescent="0.35">
      <c r="G439" s="2"/>
      <c r="AV439">
        <v>247</v>
      </c>
      <c r="AW439">
        <f t="shared" si="28"/>
        <v>244.02862849534432</v>
      </c>
      <c r="AX439">
        <f t="shared" si="29"/>
        <v>-2.9713715046556786</v>
      </c>
    </row>
    <row r="440" spans="7:50" x14ac:dyDescent="0.35">
      <c r="G440" s="2"/>
      <c r="AV440">
        <v>247</v>
      </c>
      <c r="AW440">
        <f t="shared" si="28"/>
        <v>243.78961384820718</v>
      </c>
      <c r="AX440">
        <f t="shared" si="29"/>
        <v>-3.2103861517928181</v>
      </c>
    </row>
    <row r="441" spans="7:50" x14ac:dyDescent="0.35">
      <c r="G441" s="2"/>
      <c r="AV441">
        <v>247</v>
      </c>
      <c r="AW441">
        <f t="shared" si="28"/>
        <v>243.55059920107004</v>
      </c>
      <c r="AX441">
        <f t="shared" si="29"/>
        <v>-3.4494007989299575</v>
      </c>
    </row>
    <row r="442" spans="7:50" x14ac:dyDescent="0.35">
      <c r="G442" s="2"/>
      <c r="AV442">
        <v>247</v>
      </c>
      <c r="AW442">
        <f t="shared" si="28"/>
        <v>243.3115845539329</v>
      </c>
      <c r="AX442">
        <f t="shared" si="29"/>
        <v>-3.688415446067097</v>
      </c>
    </row>
    <row r="443" spans="7:50" x14ac:dyDescent="0.35">
      <c r="G443" s="2"/>
      <c r="AV443">
        <v>247</v>
      </c>
      <c r="AW443">
        <f t="shared" si="28"/>
        <v>243.07256990679576</v>
      </c>
      <c r="AX443">
        <f t="shared" si="29"/>
        <v>-3.9274300932042365</v>
      </c>
    </row>
    <row r="444" spans="7:50" x14ac:dyDescent="0.35">
      <c r="G444" s="2"/>
      <c r="AV444">
        <v>247</v>
      </c>
      <c r="AW444">
        <f t="shared" si="28"/>
        <v>242.83355525965862</v>
      </c>
      <c r="AX444">
        <f t="shared" si="29"/>
        <v>-4.166444740341376</v>
      </c>
    </row>
    <row r="445" spans="7:50" x14ac:dyDescent="0.35">
      <c r="G445" s="2"/>
      <c r="AV445">
        <v>247</v>
      </c>
      <c r="AW445">
        <f t="shared" si="28"/>
        <v>242.59454061252148</v>
      </c>
      <c r="AX445">
        <f t="shared" si="29"/>
        <v>-4.4054593874785155</v>
      </c>
    </row>
    <row r="446" spans="7:50" x14ac:dyDescent="0.35">
      <c r="G446" s="2"/>
      <c r="AV446">
        <v>247</v>
      </c>
      <c r="AW446">
        <f t="shared" si="28"/>
        <v>242.35552596538434</v>
      </c>
      <c r="AX446">
        <f t="shared" si="29"/>
        <v>-4.644474034615655</v>
      </c>
    </row>
    <row r="447" spans="7:50" x14ac:dyDescent="0.35">
      <c r="G447" s="2"/>
      <c r="AV447">
        <v>247</v>
      </c>
      <c r="AW447">
        <f t="shared" si="28"/>
        <v>242.11651131824721</v>
      </c>
      <c r="AX447">
        <f t="shared" si="29"/>
        <v>-4.8834886817527945</v>
      </c>
    </row>
    <row r="448" spans="7:50" x14ac:dyDescent="0.35">
      <c r="G448" s="2"/>
      <c r="AV448">
        <v>247</v>
      </c>
      <c r="AW448">
        <f t="shared" si="28"/>
        <v>241.87749667111007</v>
      </c>
      <c r="AX448">
        <f t="shared" si="29"/>
        <v>-5.122503328889934</v>
      </c>
    </row>
    <row r="449" spans="7:50" x14ac:dyDescent="0.35">
      <c r="G449" s="2"/>
      <c r="AV449">
        <v>247</v>
      </c>
      <c r="AW449">
        <f t="shared" si="28"/>
        <v>241.63848202397293</v>
      </c>
      <c r="AX449">
        <f t="shared" si="29"/>
        <v>-5.3615179760270735</v>
      </c>
    </row>
    <row r="450" spans="7:50" x14ac:dyDescent="0.35">
      <c r="G450" s="2"/>
      <c r="AV450">
        <v>247</v>
      </c>
      <c r="AW450">
        <f t="shared" si="28"/>
        <v>241.39946737683579</v>
      </c>
      <c r="AX450">
        <f t="shared" si="29"/>
        <v>-5.600532623164213</v>
      </c>
    </row>
    <row r="451" spans="7:50" x14ac:dyDescent="0.35">
      <c r="G451" s="2"/>
      <c r="AV451">
        <v>247</v>
      </c>
      <c r="AW451">
        <f t="shared" si="28"/>
        <v>241.16045272969865</v>
      </c>
      <c r="AX451">
        <f t="shared" si="29"/>
        <v>-5.8395472703013525</v>
      </c>
    </row>
    <row r="452" spans="7:50" x14ac:dyDescent="0.35">
      <c r="G452" s="2"/>
      <c r="AV452">
        <v>236</v>
      </c>
      <c r="AW452">
        <f t="shared" si="28"/>
        <v>240.92143808256151</v>
      </c>
      <c r="AX452">
        <f t="shared" si="29"/>
        <v>4.9214380825615081</v>
      </c>
    </row>
    <row r="453" spans="7:50" x14ac:dyDescent="0.35">
      <c r="G453" s="2"/>
      <c r="AV453">
        <v>236</v>
      </c>
      <c r="AW453">
        <f t="shared" si="28"/>
        <v>240.68242343542437</v>
      </c>
      <c r="AX453">
        <f t="shared" si="29"/>
        <v>4.6824234354243686</v>
      </c>
    </row>
    <row r="454" spans="7:50" x14ac:dyDescent="0.35">
      <c r="G454" s="2"/>
      <c r="AV454">
        <v>236</v>
      </c>
      <c r="AW454">
        <f t="shared" ref="AW454:AW517" si="30">AW453-359/1502</f>
        <v>240.44340878828723</v>
      </c>
      <c r="AX454">
        <f t="shared" si="29"/>
        <v>4.4434087882872291</v>
      </c>
    </row>
    <row r="455" spans="7:50" x14ac:dyDescent="0.35">
      <c r="G455" s="2"/>
      <c r="AV455">
        <v>236</v>
      </c>
      <c r="AW455">
        <f t="shared" si="30"/>
        <v>240.20439414115009</v>
      </c>
      <c r="AX455">
        <f t="shared" ref="AX455:AX518" si="31">AW455-AV455</f>
        <v>4.2043941411500896</v>
      </c>
    </row>
    <row r="456" spans="7:50" x14ac:dyDescent="0.35">
      <c r="G456" s="2"/>
      <c r="AV456">
        <v>236</v>
      </c>
      <c r="AW456">
        <f t="shared" si="30"/>
        <v>239.96537949401295</v>
      </c>
      <c r="AX456">
        <f t="shared" si="31"/>
        <v>3.9653794940129501</v>
      </c>
    </row>
    <row r="457" spans="7:50" x14ac:dyDescent="0.35">
      <c r="G457" s="2"/>
      <c r="AV457">
        <v>236</v>
      </c>
      <c r="AW457">
        <f t="shared" si="30"/>
        <v>239.72636484687581</v>
      </c>
      <c r="AX457">
        <f t="shared" si="31"/>
        <v>3.7263648468758106</v>
      </c>
    </row>
    <row r="458" spans="7:50" x14ac:dyDescent="0.35">
      <c r="G458" s="2"/>
      <c r="AV458">
        <v>236</v>
      </c>
      <c r="AW458">
        <f t="shared" si="30"/>
        <v>239.48735019973867</v>
      </c>
      <c r="AX458">
        <f t="shared" si="31"/>
        <v>3.4873501997386711</v>
      </c>
    </row>
    <row r="459" spans="7:50" x14ac:dyDescent="0.35">
      <c r="G459" s="2"/>
      <c r="AV459">
        <v>236</v>
      </c>
      <c r="AW459">
        <f t="shared" si="30"/>
        <v>239.24833555260153</v>
      </c>
      <c r="AX459">
        <f t="shared" si="31"/>
        <v>3.2483355526015316</v>
      </c>
    </row>
    <row r="460" spans="7:50" x14ac:dyDescent="0.35">
      <c r="G460" s="2"/>
      <c r="AV460">
        <v>236</v>
      </c>
      <c r="AW460">
        <f t="shared" si="30"/>
        <v>239.00932090546439</v>
      </c>
      <c r="AX460">
        <f t="shared" si="31"/>
        <v>3.0093209054643921</v>
      </c>
    </row>
    <row r="461" spans="7:50" x14ac:dyDescent="0.35">
      <c r="G461" s="2"/>
      <c r="AV461">
        <v>236</v>
      </c>
      <c r="AW461">
        <f t="shared" si="30"/>
        <v>238.77030625832725</v>
      </c>
      <c r="AX461">
        <f t="shared" si="31"/>
        <v>2.7703062583272526</v>
      </c>
    </row>
    <row r="462" spans="7:50" x14ac:dyDescent="0.35">
      <c r="G462" s="2"/>
      <c r="AV462">
        <v>236</v>
      </c>
      <c r="AW462">
        <f t="shared" si="30"/>
        <v>238.53129161119011</v>
      </c>
      <c r="AX462">
        <f t="shared" si="31"/>
        <v>2.5312916111901131</v>
      </c>
    </row>
    <row r="463" spans="7:50" x14ac:dyDescent="0.35">
      <c r="G463" s="2"/>
      <c r="AV463">
        <v>236</v>
      </c>
      <c r="AW463">
        <f t="shared" si="30"/>
        <v>238.29227696405297</v>
      </c>
      <c r="AX463">
        <f t="shared" si="31"/>
        <v>2.2922769640529737</v>
      </c>
    </row>
    <row r="464" spans="7:50" x14ac:dyDescent="0.35">
      <c r="G464" s="2"/>
      <c r="AV464">
        <v>236</v>
      </c>
      <c r="AW464">
        <f t="shared" si="30"/>
        <v>238.05326231691583</v>
      </c>
      <c r="AX464">
        <f t="shared" si="31"/>
        <v>2.0532623169158342</v>
      </c>
    </row>
    <row r="465" spans="7:50" x14ac:dyDescent="0.35">
      <c r="G465" s="2"/>
      <c r="AV465">
        <v>236</v>
      </c>
      <c r="AW465">
        <f t="shared" si="30"/>
        <v>237.81424766977869</v>
      </c>
      <c r="AX465">
        <f t="shared" si="31"/>
        <v>1.8142476697786947</v>
      </c>
    </row>
    <row r="466" spans="7:50" x14ac:dyDescent="0.35">
      <c r="G466" s="2"/>
      <c r="AV466">
        <v>236</v>
      </c>
      <c r="AW466">
        <f t="shared" si="30"/>
        <v>237.57523302264156</v>
      </c>
      <c r="AX466">
        <f t="shared" si="31"/>
        <v>1.5752330226415552</v>
      </c>
    </row>
    <row r="467" spans="7:50" x14ac:dyDescent="0.35">
      <c r="G467" s="2"/>
      <c r="AV467">
        <v>236</v>
      </c>
      <c r="AW467">
        <f t="shared" si="30"/>
        <v>237.33621837550442</v>
      </c>
      <c r="AX467">
        <f t="shared" si="31"/>
        <v>1.3362183755044157</v>
      </c>
    </row>
    <row r="468" spans="7:50" x14ac:dyDescent="0.35">
      <c r="G468" s="2"/>
      <c r="AV468">
        <v>236</v>
      </c>
      <c r="AW468">
        <f t="shared" si="30"/>
        <v>237.09720372836728</v>
      </c>
      <c r="AX468">
        <f t="shared" si="31"/>
        <v>1.0972037283672762</v>
      </c>
    </row>
    <row r="469" spans="7:50" x14ac:dyDescent="0.35">
      <c r="G469" s="2"/>
      <c r="AV469">
        <v>236</v>
      </c>
      <c r="AW469">
        <f t="shared" si="30"/>
        <v>236.85818908123014</v>
      </c>
      <c r="AX469">
        <f t="shared" si="31"/>
        <v>0.85818908123013671</v>
      </c>
    </row>
    <row r="470" spans="7:50" x14ac:dyDescent="0.35">
      <c r="G470" s="2"/>
      <c r="AV470">
        <v>236</v>
      </c>
      <c r="AW470">
        <f t="shared" si="30"/>
        <v>236.619174434093</v>
      </c>
      <c r="AX470">
        <f t="shared" si="31"/>
        <v>0.61917443409299722</v>
      </c>
    </row>
    <row r="471" spans="7:50" x14ac:dyDescent="0.35">
      <c r="G471" s="2"/>
      <c r="AV471">
        <v>236</v>
      </c>
      <c r="AW471">
        <f t="shared" si="30"/>
        <v>236.38015978695586</v>
      </c>
      <c r="AX471">
        <f t="shared" si="31"/>
        <v>0.38015978695585773</v>
      </c>
    </row>
    <row r="472" spans="7:50" x14ac:dyDescent="0.35">
      <c r="G472" s="2"/>
      <c r="AV472">
        <v>236</v>
      </c>
      <c r="AW472">
        <f t="shared" si="30"/>
        <v>236.14114513981872</v>
      </c>
      <c r="AX472">
        <f t="shared" si="31"/>
        <v>0.14114513981871823</v>
      </c>
    </row>
    <row r="473" spans="7:50" x14ac:dyDescent="0.35">
      <c r="G473" s="2"/>
      <c r="AV473">
        <v>236</v>
      </c>
      <c r="AW473">
        <f t="shared" si="30"/>
        <v>235.90213049268158</v>
      </c>
      <c r="AX473">
        <f t="shared" si="31"/>
        <v>-9.7869507318421256E-2</v>
      </c>
    </row>
    <row r="474" spans="7:50" x14ac:dyDescent="0.35">
      <c r="G474" s="2"/>
      <c r="AV474">
        <v>236</v>
      </c>
      <c r="AW474">
        <f t="shared" si="30"/>
        <v>235.66311584554444</v>
      </c>
      <c r="AX474">
        <f t="shared" si="31"/>
        <v>-0.33688415445556075</v>
      </c>
    </row>
    <row r="475" spans="7:50" x14ac:dyDescent="0.35">
      <c r="G475" s="2"/>
      <c r="AV475">
        <v>236</v>
      </c>
      <c r="AW475">
        <f t="shared" si="30"/>
        <v>235.4241011984073</v>
      </c>
      <c r="AX475">
        <f t="shared" si="31"/>
        <v>-0.57589880159270024</v>
      </c>
    </row>
    <row r="476" spans="7:50" x14ac:dyDescent="0.35">
      <c r="G476" s="2"/>
      <c r="AV476">
        <v>236</v>
      </c>
      <c r="AW476">
        <f t="shared" si="30"/>
        <v>235.18508655127016</v>
      </c>
      <c r="AX476">
        <f t="shared" si="31"/>
        <v>-0.81491344872983973</v>
      </c>
    </row>
    <row r="477" spans="7:50" x14ac:dyDescent="0.35">
      <c r="G477" s="2"/>
      <c r="AV477">
        <v>236</v>
      </c>
      <c r="AW477">
        <f t="shared" si="30"/>
        <v>234.94607190413302</v>
      </c>
      <c r="AX477">
        <f t="shared" si="31"/>
        <v>-1.0539280958669792</v>
      </c>
    </row>
    <row r="478" spans="7:50" x14ac:dyDescent="0.35">
      <c r="G478" s="2"/>
      <c r="AV478">
        <v>236</v>
      </c>
      <c r="AW478">
        <f t="shared" si="30"/>
        <v>234.70705725699588</v>
      </c>
      <c r="AX478">
        <f t="shared" si="31"/>
        <v>-1.2929427430041187</v>
      </c>
    </row>
    <row r="479" spans="7:50" x14ac:dyDescent="0.35">
      <c r="G479" s="2"/>
      <c r="AV479">
        <v>236</v>
      </c>
      <c r="AW479">
        <f t="shared" si="30"/>
        <v>234.46804260985874</v>
      </c>
      <c r="AX479">
        <f t="shared" si="31"/>
        <v>-1.5319573901412582</v>
      </c>
    </row>
    <row r="480" spans="7:50" x14ac:dyDescent="0.35">
      <c r="G480" s="2"/>
      <c r="AV480">
        <v>236</v>
      </c>
      <c r="AW480">
        <f t="shared" si="30"/>
        <v>234.2290279627216</v>
      </c>
      <c r="AX480">
        <f t="shared" si="31"/>
        <v>-1.7709720372783977</v>
      </c>
    </row>
    <row r="481" spans="7:50" x14ac:dyDescent="0.35">
      <c r="G481" s="2"/>
      <c r="AV481">
        <v>236</v>
      </c>
      <c r="AW481">
        <f t="shared" si="30"/>
        <v>233.99001331558446</v>
      </c>
      <c r="AX481">
        <f t="shared" si="31"/>
        <v>-2.0099866844155372</v>
      </c>
    </row>
    <row r="482" spans="7:50" x14ac:dyDescent="0.35">
      <c r="G482" s="2"/>
      <c r="AV482">
        <v>236</v>
      </c>
      <c r="AW482">
        <f t="shared" si="30"/>
        <v>233.75099866844732</v>
      </c>
      <c r="AX482">
        <f t="shared" si="31"/>
        <v>-2.2490013315526767</v>
      </c>
    </row>
    <row r="483" spans="7:50" x14ac:dyDescent="0.35">
      <c r="G483" s="2"/>
      <c r="AV483">
        <v>236</v>
      </c>
      <c r="AW483">
        <f t="shared" si="30"/>
        <v>233.51198402131018</v>
      </c>
      <c r="AX483">
        <f t="shared" si="31"/>
        <v>-2.4880159786898162</v>
      </c>
    </row>
    <row r="484" spans="7:50" x14ac:dyDescent="0.35">
      <c r="G484" s="2"/>
      <c r="AV484">
        <v>236</v>
      </c>
      <c r="AW484">
        <f t="shared" si="30"/>
        <v>233.27296937417304</v>
      </c>
      <c r="AX484">
        <f t="shared" si="31"/>
        <v>-2.7270306258269557</v>
      </c>
    </row>
    <row r="485" spans="7:50" x14ac:dyDescent="0.35">
      <c r="G485" s="2"/>
      <c r="AV485">
        <v>236</v>
      </c>
      <c r="AW485">
        <f t="shared" si="30"/>
        <v>233.0339547270359</v>
      </c>
      <c r="AX485">
        <f t="shared" si="31"/>
        <v>-2.9660452729640951</v>
      </c>
    </row>
    <row r="486" spans="7:50" x14ac:dyDescent="0.35">
      <c r="G486" s="2"/>
      <c r="AV486">
        <v>236</v>
      </c>
      <c r="AW486">
        <f t="shared" si="30"/>
        <v>232.79494007989877</v>
      </c>
      <c r="AX486">
        <f t="shared" si="31"/>
        <v>-3.2050599201012346</v>
      </c>
    </row>
    <row r="487" spans="7:50" x14ac:dyDescent="0.35">
      <c r="G487" s="2"/>
      <c r="AV487">
        <v>236</v>
      </c>
      <c r="AW487">
        <f t="shared" si="30"/>
        <v>232.55592543276163</v>
      </c>
      <c r="AX487">
        <f t="shared" si="31"/>
        <v>-3.4440745672383741</v>
      </c>
    </row>
    <row r="488" spans="7:50" x14ac:dyDescent="0.35">
      <c r="G488" s="2"/>
      <c r="AV488">
        <v>236</v>
      </c>
      <c r="AW488">
        <f t="shared" si="30"/>
        <v>232.31691078562449</v>
      </c>
      <c r="AX488">
        <f t="shared" si="31"/>
        <v>-3.6830892143755136</v>
      </c>
    </row>
    <row r="489" spans="7:50" x14ac:dyDescent="0.35">
      <c r="G489" s="2"/>
      <c r="AV489">
        <v>236</v>
      </c>
      <c r="AW489">
        <f t="shared" si="30"/>
        <v>232.07789613848735</v>
      </c>
      <c r="AX489">
        <f t="shared" si="31"/>
        <v>-3.9221038615126531</v>
      </c>
    </row>
    <row r="490" spans="7:50" x14ac:dyDescent="0.35">
      <c r="G490" s="2"/>
      <c r="AV490">
        <v>236</v>
      </c>
      <c r="AW490">
        <f t="shared" si="30"/>
        <v>231.83888149135021</v>
      </c>
      <c r="AX490">
        <f t="shared" si="31"/>
        <v>-4.1611185086497926</v>
      </c>
    </row>
    <row r="491" spans="7:50" x14ac:dyDescent="0.35">
      <c r="G491" s="2"/>
      <c r="AV491">
        <v>225</v>
      </c>
      <c r="AW491">
        <f t="shared" si="30"/>
        <v>231.59986684421307</v>
      </c>
      <c r="AX491">
        <f t="shared" si="31"/>
        <v>6.5998668442130679</v>
      </c>
    </row>
    <row r="492" spans="7:50" x14ac:dyDescent="0.35">
      <c r="G492" s="2"/>
      <c r="AV492">
        <v>225</v>
      </c>
      <c r="AW492">
        <f t="shared" si="30"/>
        <v>231.36085219707593</v>
      </c>
      <c r="AX492">
        <f t="shared" si="31"/>
        <v>6.3608521970759284</v>
      </c>
    </row>
    <row r="493" spans="7:50" x14ac:dyDescent="0.35">
      <c r="G493" s="2"/>
      <c r="AV493">
        <v>225</v>
      </c>
      <c r="AW493">
        <f t="shared" si="30"/>
        <v>231.12183754993879</v>
      </c>
      <c r="AX493">
        <f t="shared" si="31"/>
        <v>6.1218375499387889</v>
      </c>
    </row>
    <row r="494" spans="7:50" x14ac:dyDescent="0.35">
      <c r="G494" s="2"/>
      <c r="AV494">
        <v>225</v>
      </c>
      <c r="AW494">
        <f t="shared" si="30"/>
        <v>230.88282290280165</v>
      </c>
      <c r="AX494">
        <f t="shared" si="31"/>
        <v>5.8828229028016494</v>
      </c>
    </row>
    <row r="495" spans="7:50" x14ac:dyDescent="0.35">
      <c r="G495" s="2"/>
      <c r="AV495">
        <v>225</v>
      </c>
      <c r="AW495">
        <f t="shared" si="30"/>
        <v>230.64380825566451</v>
      </c>
      <c r="AX495">
        <f t="shared" si="31"/>
        <v>5.6438082556645099</v>
      </c>
    </row>
    <row r="496" spans="7:50" x14ac:dyDescent="0.35">
      <c r="G496" s="2"/>
      <c r="AV496">
        <v>225</v>
      </c>
      <c r="AW496">
        <f t="shared" si="30"/>
        <v>230.40479360852737</v>
      </c>
      <c r="AX496">
        <f t="shared" si="31"/>
        <v>5.4047936085273705</v>
      </c>
    </row>
    <row r="497" spans="7:50" x14ac:dyDescent="0.35">
      <c r="G497" s="2"/>
      <c r="AV497">
        <v>225</v>
      </c>
      <c r="AW497">
        <f t="shared" si="30"/>
        <v>230.16577896139023</v>
      </c>
      <c r="AX497">
        <f t="shared" si="31"/>
        <v>5.165778961390231</v>
      </c>
    </row>
    <row r="498" spans="7:50" x14ac:dyDescent="0.35">
      <c r="G498" s="2"/>
      <c r="AV498">
        <v>225</v>
      </c>
      <c r="AW498">
        <f t="shared" si="30"/>
        <v>229.92676431425309</v>
      </c>
      <c r="AX498">
        <f t="shared" si="31"/>
        <v>4.9267643142530915</v>
      </c>
    </row>
    <row r="499" spans="7:50" x14ac:dyDescent="0.35">
      <c r="G499" s="2"/>
      <c r="AV499">
        <v>225</v>
      </c>
      <c r="AW499">
        <f t="shared" si="30"/>
        <v>229.68774966711595</v>
      </c>
      <c r="AX499">
        <f t="shared" si="31"/>
        <v>4.687749667115952</v>
      </c>
    </row>
    <row r="500" spans="7:50" x14ac:dyDescent="0.35">
      <c r="G500" s="2"/>
      <c r="AV500">
        <v>225</v>
      </c>
      <c r="AW500">
        <f t="shared" si="30"/>
        <v>229.44873501997881</v>
      </c>
      <c r="AX500">
        <f t="shared" si="31"/>
        <v>4.4487350199788125</v>
      </c>
    </row>
    <row r="501" spans="7:50" x14ac:dyDescent="0.35">
      <c r="G501" s="2"/>
      <c r="AV501">
        <v>225</v>
      </c>
      <c r="AW501">
        <f t="shared" si="30"/>
        <v>229.20972037284167</v>
      </c>
      <c r="AX501">
        <f t="shared" si="31"/>
        <v>4.209720372841673</v>
      </c>
    </row>
    <row r="502" spans="7:50" x14ac:dyDescent="0.35">
      <c r="G502" s="2"/>
      <c r="AV502">
        <v>225</v>
      </c>
      <c r="AW502">
        <f t="shared" si="30"/>
        <v>228.97070572570453</v>
      </c>
      <c r="AX502">
        <f t="shared" si="31"/>
        <v>3.9707057257045335</v>
      </c>
    </row>
    <row r="503" spans="7:50" x14ac:dyDescent="0.35">
      <c r="G503" s="2"/>
      <c r="AV503">
        <v>225</v>
      </c>
      <c r="AW503">
        <f t="shared" si="30"/>
        <v>228.73169107856739</v>
      </c>
      <c r="AX503">
        <f t="shared" si="31"/>
        <v>3.731691078567394</v>
      </c>
    </row>
    <row r="504" spans="7:50" x14ac:dyDescent="0.35">
      <c r="G504" s="2"/>
      <c r="AV504">
        <v>225</v>
      </c>
      <c r="AW504">
        <f t="shared" si="30"/>
        <v>228.49267643143025</v>
      </c>
      <c r="AX504">
        <f t="shared" si="31"/>
        <v>3.4926764314302545</v>
      </c>
    </row>
    <row r="505" spans="7:50" x14ac:dyDescent="0.35">
      <c r="G505" s="2"/>
      <c r="AV505">
        <v>225</v>
      </c>
      <c r="AW505">
        <f t="shared" si="30"/>
        <v>228.25366178429312</v>
      </c>
      <c r="AX505">
        <f t="shared" si="31"/>
        <v>3.253661784293115</v>
      </c>
    </row>
    <row r="506" spans="7:50" x14ac:dyDescent="0.35">
      <c r="G506" s="2"/>
      <c r="AV506">
        <v>225</v>
      </c>
      <c r="AW506">
        <f t="shared" si="30"/>
        <v>228.01464713715598</v>
      </c>
      <c r="AX506">
        <f t="shared" si="31"/>
        <v>3.0146471371559755</v>
      </c>
    </row>
    <row r="507" spans="7:50" x14ac:dyDescent="0.35">
      <c r="G507" s="2"/>
      <c r="AV507">
        <v>225</v>
      </c>
      <c r="AW507">
        <f t="shared" si="30"/>
        <v>227.77563249001884</v>
      </c>
      <c r="AX507">
        <f t="shared" si="31"/>
        <v>2.7756324900188361</v>
      </c>
    </row>
    <row r="508" spans="7:50" x14ac:dyDescent="0.35">
      <c r="G508" s="2"/>
      <c r="AV508">
        <v>225</v>
      </c>
      <c r="AW508">
        <f t="shared" si="30"/>
        <v>227.5366178428817</v>
      </c>
      <c r="AX508">
        <f t="shared" si="31"/>
        <v>2.5366178428816966</v>
      </c>
    </row>
    <row r="509" spans="7:50" x14ac:dyDescent="0.35">
      <c r="G509" s="2"/>
      <c r="AV509">
        <v>225</v>
      </c>
      <c r="AW509">
        <f t="shared" si="30"/>
        <v>227.29760319574456</v>
      </c>
      <c r="AX509">
        <f t="shared" si="31"/>
        <v>2.2976031957445571</v>
      </c>
    </row>
    <row r="510" spans="7:50" x14ac:dyDescent="0.35">
      <c r="G510" s="2"/>
      <c r="AV510">
        <v>225</v>
      </c>
      <c r="AW510">
        <f t="shared" si="30"/>
        <v>227.05858854860742</v>
      </c>
      <c r="AX510">
        <f t="shared" si="31"/>
        <v>2.0585885486074176</v>
      </c>
    </row>
    <row r="511" spans="7:50" x14ac:dyDescent="0.35">
      <c r="G511" s="2"/>
      <c r="AV511">
        <v>225</v>
      </c>
      <c r="AW511">
        <f t="shared" si="30"/>
        <v>226.81957390147028</v>
      </c>
      <c r="AX511">
        <f t="shared" si="31"/>
        <v>1.8195739014702781</v>
      </c>
    </row>
    <row r="512" spans="7:50" x14ac:dyDescent="0.35">
      <c r="G512" s="2"/>
      <c r="AV512">
        <v>225</v>
      </c>
      <c r="AW512">
        <f t="shared" si="30"/>
        <v>226.58055925433314</v>
      </c>
      <c r="AX512">
        <f t="shared" si="31"/>
        <v>1.5805592543331386</v>
      </c>
    </row>
    <row r="513" spans="7:50" x14ac:dyDescent="0.35">
      <c r="G513" s="2"/>
      <c r="AV513">
        <v>225</v>
      </c>
      <c r="AW513">
        <f t="shared" si="30"/>
        <v>226.341544607196</v>
      </c>
      <c r="AX513">
        <f t="shared" si="31"/>
        <v>1.3415446071959991</v>
      </c>
    </row>
    <row r="514" spans="7:50" x14ac:dyDescent="0.35">
      <c r="G514" s="2"/>
      <c r="AV514">
        <v>225</v>
      </c>
      <c r="AW514">
        <f t="shared" si="30"/>
        <v>226.10252996005886</v>
      </c>
      <c r="AX514">
        <f t="shared" si="31"/>
        <v>1.1025299600588596</v>
      </c>
    </row>
    <row r="515" spans="7:50" x14ac:dyDescent="0.35">
      <c r="G515" s="2"/>
      <c r="AV515">
        <v>225</v>
      </c>
      <c r="AW515">
        <f t="shared" si="30"/>
        <v>225.86351531292172</v>
      </c>
      <c r="AX515">
        <f t="shared" si="31"/>
        <v>0.86351531292172012</v>
      </c>
    </row>
    <row r="516" spans="7:50" x14ac:dyDescent="0.35">
      <c r="G516" s="2"/>
      <c r="AV516">
        <v>225</v>
      </c>
      <c r="AW516">
        <f t="shared" si="30"/>
        <v>225.62450066578458</v>
      </c>
      <c r="AX516">
        <f t="shared" si="31"/>
        <v>0.62450066578458063</v>
      </c>
    </row>
    <row r="517" spans="7:50" x14ac:dyDescent="0.35">
      <c r="G517" s="2"/>
      <c r="AV517">
        <v>225</v>
      </c>
      <c r="AW517">
        <f t="shared" si="30"/>
        <v>225.38548601864744</v>
      </c>
      <c r="AX517">
        <f t="shared" si="31"/>
        <v>0.38548601864744114</v>
      </c>
    </row>
    <row r="518" spans="7:50" x14ac:dyDescent="0.35">
      <c r="G518" s="2"/>
      <c r="AV518">
        <v>225</v>
      </c>
      <c r="AW518">
        <f t="shared" ref="AW518:AW581" si="32">AW517-359/1502</f>
        <v>225.1464713715103</v>
      </c>
      <c r="AX518">
        <f t="shared" si="31"/>
        <v>0.14647137151030165</v>
      </c>
    </row>
    <row r="519" spans="7:50" x14ac:dyDescent="0.35">
      <c r="G519" s="2"/>
      <c r="AV519">
        <v>225</v>
      </c>
      <c r="AW519">
        <f t="shared" si="32"/>
        <v>224.90745672437316</v>
      </c>
      <c r="AX519">
        <f t="shared" ref="AX519:AX582" si="33">AW519-AV519</f>
        <v>-9.254327562683784E-2</v>
      </c>
    </row>
    <row r="520" spans="7:50" x14ac:dyDescent="0.35">
      <c r="G520" s="2"/>
      <c r="AV520">
        <v>225</v>
      </c>
      <c r="AW520">
        <f t="shared" si="32"/>
        <v>224.66844207723602</v>
      </c>
      <c r="AX520">
        <f t="shared" si="33"/>
        <v>-0.33155792276397733</v>
      </c>
    </row>
    <row r="521" spans="7:50" x14ac:dyDescent="0.35">
      <c r="G521" s="2"/>
      <c r="AV521">
        <v>225</v>
      </c>
      <c r="AW521">
        <f t="shared" si="32"/>
        <v>224.42942743009888</v>
      </c>
      <c r="AX521">
        <f t="shared" si="33"/>
        <v>-0.57057256990111682</v>
      </c>
    </row>
    <row r="522" spans="7:50" x14ac:dyDescent="0.35">
      <c r="G522" s="2"/>
      <c r="AV522">
        <v>225</v>
      </c>
      <c r="AW522">
        <f t="shared" si="32"/>
        <v>224.19041278296174</v>
      </c>
      <c r="AX522">
        <f t="shared" si="33"/>
        <v>-0.80958721703825631</v>
      </c>
    </row>
    <row r="523" spans="7:50" x14ac:dyDescent="0.35">
      <c r="G523" s="2"/>
      <c r="AV523">
        <v>225</v>
      </c>
      <c r="AW523">
        <f t="shared" si="32"/>
        <v>223.9513981358246</v>
      </c>
      <c r="AX523">
        <f t="shared" si="33"/>
        <v>-1.0486018641753958</v>
      </c>
    </row>
    <row r="524" spans="7:50" x14ac:dyDescent="0.35">
      <c r="G524" s="2"/>
      <c r="AV524">
        <v>225</v>
      </c>
      <c r="AW524">
        <f t="shared" si="32"/>
        <v>223.71238348868746</v>
      </c>
      <c r="AX524">
        <f t="shared" si="33"/>
        <v>-1.2876165113125353</v>
      </c>
    </row>
    <row r="525" spans="7:50" x14ac:dyDescent="0.35">
      <c r="G525" s="2"/>
      <c r="AV525">
        <v>225</v>
      </c>
      <c r="AW525">
        <f t="shared" si="32"/>
        <v>223.47336884155033</v>
      </c>
      <c r="AX525">
        <f t="shared" si="33"/>
        <v>-1.5266311584496748</v>
      </c>
    </row>
    <row r="526" spans="7:50" x14ac:dyDescent="0.35">
      <c r="G526" s="2"/>
      <c r="AV526">
        <v>225</v>
      </c>
      <c r="AW526">
        <f t="shared" si="32"/>
        <v>223.23435419441319</v>
      </c>
      <c r="AX526">
        <f t="shared" si="33"/>
        <v>-1.7656458055868143</v>
      </c>
    </row>
    <row r="527" spans="7:50" x14ac:dyDescent="0.35">
      <c r="G527" s="2"/>
      <c r="AV527">
        <v>225</v>
      </c>
      <c r="AW527">
        <f t="shared" si="32"/>
        <v>222.99533954727605</v>
      </c>
      <c r="AX527">
        <f t="shared" si="33"/>
        <v>-2.0046604527239538</v>
      </c>
    </row>
    <row r="528" spans="7:50" x14ac:dyDescent="0.35">
      <c r="G528" s="2"/>
      <c r="AV528">
        <v>225</v>
      </c>
      <c r="AW528">
        <f t="shared" si="32"/>
        <v>222.75632490013891</v>
      </c>
      <c r="AX528">
        <f t="shared" si="33"/>
        <v>-2.2436750998610933</v>
      </c>
    </row>
    <row r="529" spans="7:50" x14ac:dyDescent="0.35">
      <c r="G529" s="2"/>
      <c r="AV529">
        <v>225</v>
      </c>
      <c r="AW529">
        <f t="shared" si="32"/>
        <v>222.51731025300177</v>
      </c>
      <c r="AX529">
        <f t="shared" si="33"/>
        <v>-2.4826897469982327</v>
      </c>
    </row>
    <row r="530" spans="7:50" x14ac:dyDescent="0.35">
      <c r="G530" s="2"/>
      <c r="AV530">
        <v>225</v>
      </c>
      <c r="AW530">
        <f t="shared" si="32"/>
        <v>222.27829560586463</v>
      </c>
      <c r="AX530">
        <f t="shared" si="33"/>
        <v>-2.7217043941353722</v>
      </c>
    </row>
    <row r="531" spans="7:50" x14ac:dyDescent="0.35">
      <c r="G531" s="2"/>
      <c r="AV531">
        <v>225</v>
      </c>
      <c r="AW531">
        <f t="shared" si="32"/>
        <v>222.03928095872749</v>
      </c>
      <c r="AX531">
        <f t="shared" si="33"/>
        <v>-2.9607190412725117</v>
      </c>
    </row>
    <row r="532" spans="7:50" x14ac:dyDescent="0.35">
      <c r="G532" s="2"/>
      <c r="AV532">
        <v>225</v>
      </c>
      <c r="AW532">
        <f t="shared" si="32"/>
        <v>221.80026631159035</v>
      </c>
      <c r="AX532">
        <f t="shared" si="33"/>
        <v>-3.1997336884096512</v>
      </c>
    </row>
    <row r="533" spans="7:50" x14ac:dyDescent="0.35">
      <c r="G533" s="2"/>
      <c r="AV533">
        <v>225</v>
      </c>
      <c r="AW533">
        <f t="shared" si="32"/>
        <v>221.56125166445321</v>
      </c>
      <c r="AX533">
        <f t="shared" si="33"/>
        <v>-3.4387483355467907</v>
      </c>
    </row>
    <row r="534" spans="7:50" x14ac:dyDescent="0.35">
      <c r="G534" s="2"/>
      <c r="AV534">
        <v>225</v>
      </c>
      <c r="AW534">
        <f t="shared" si="32"/>
        <v>221.32223701731607</v>
      </c>
      <c r="AX534">
        <f t="shared" si="33"/>
        <v>-3.6777629826839302</v>
      </c>
    </row>
    <row r="535" spans="7:50" x14ac:dyDescent="0.35">
      <c r="G535" s="2"/>
      <c r="AV535">
        <v>225</v>
      </c>
      <c r="AW535">
        <f t="shared" si="32"/>
        <v>221.08322237017893</v>
      </c>
      <c r="AX535">
        <f t="shared" si="33"/>
        <v>-3.9167776298210697</v>
      </c>
    </row>
    <row r="536" spans="7:50" x14ac:dyDescent="0.35">
      <c r="G536" s="2"/>
      <c r="AV536">
        <v>213</v>
      </c>
      <c r="AW536">
        <f t="shared" si="32"/>
        <v>220.84420772304179</v>
      </c>
      <c r="AX536">
        <f t="shared" si="33"/>
        <v>7.8442077230417908</v>
      </c>
    </row>
    <row r="537" spans="7:50" x14ac:dyDescent="0.35">
      <c r="G537" s="2"/>
      <c r="AV537">
        <v>213</v>
      </c>
      <c r="AW537">
        <f t="shared" si="32"/>
        <v>220.60519307590465</v>
      </c>
      <c r="AX537">
        <f t="shared" si="33"/>
        <v>7.6051930759046513</v>
      </c>
    </row>
    <row r="538" spans="7:50" x14ac:dyDescent="0.35">
      <c r="G538" s="2"/>
      <c r="AV538">
        <v>213</v>
      </c>
      <c r="AW538">
        <f t="shared" si="32"/>
        <v>220.36617842876751</v>
      </c>
      <c r="AX538">
        <f t="shared" si="33"/>
        <v>7.3661784287675118</v>
      </c>
    </row>
    <row r="539" spans="7:50" x14ac:dyDescent="0.35">
      <c r="G539" s="2"/>
      <c r="AV539">
        <v>213</v>
      </c>
      <c r="AW539">
        <f t="shared" si="32"/>
        <v>220.12716378163037</v>
      </c>
      <c r="AX539">
        <f t="shared" si="33"/>
        <v>7.1271637816303723</v>
      </c>
    </row>
    <row r="540" spans="7:50" x14ac:dyDescent="0.35">
      <c r="G540" s="2"/>
      <c r="AV540">
        <v>213</v>
      </c>
      <c r="AW540">
        <f t="shared" si="32"/>
        <v>219.88814913449323</v>
      </c>
      <c r="AX540">
        <f t="shared" si="33"/>
        <v>6.8881491344932329</v>
      </c>
    </row>
    <row r="541" spans="7:50" x14ac:dyDescent="0.35">
      <c r="G541" s="2"/>
      <c r="AV541">
        <v>213</v>
      </c>
      <c r="AW541">
        <f t="shared" si="32"/>
        <v>219.64913448735609</v>
      </c>
      <c r="AX541">
        <f t="shared" si="33"/>
        <v>6.6491344873560934</v>
      </c>
    </row>
    <row r="542" spans="7:50" x14ac:dyDescent="0.35">
      <c r="G542" s="2"/>
      <c r="AV542">
        <v>213</v>
      </c>
      <c r="AW542">
        <f t="shared" si="32"/>
        <v>219.41011984021895</v>
      </c>
      <c r="AX542">
        <f t="shared" si="33"/>
        <v>6.4101198402189539</v>
      </c>
    </row>
    <row r="543" spans="7:50" x14ac:dyDescent="0.35">
      <c r="G543" s="2"/>
      <c r="AV543">
        <v>213</v>
      </c>
      <c r="AW543">
        <f t="shared" si="32"/>
        <v>219.17110519308181</v>
      </c>
      <c r="AX543">
        <f t="shared" si="33"/>
        <v>6.1711051930818144</v>
      </c>
    </row>
    <row r="544" spans="7:50" x14ac:dyDescent="0.35">
      <c r="G544" s="2"/>
      <c r="AV544">
        <v>213</v>
      </c>
      <c r="AW544">
        <f t="shared" si="32"/>
        <v>218.93209054594467</v>
      </c>
      <c r="AX544">
        <f t="shared" si="33"/>
        <v>5.9320905459446749</v>
      </c>
    </row>
    <row r="545" spans="7:50" x14ac:dyDescent="0.35">
      <c r="G545" s="2"/>
      <c r="AV545">
        <v>213</v>
      </c>
      <c r="AW545">
        <f t="shared" si="32"/>
        <v>218.69307589880754</v>
      </c>
      <c r="AX545">
        <f t="shared" si="33"/>
        <v>5.6930758988075354</v>
      </c>
    </row>
    <row r="546" spans="7:50" x14ac:dyDescent="0.35">
      <c r="G546" s="2"/>
      <c r="AV546">
        <v>213</v>
      </c>
      <c r="AW546">
        <f t="shared" si="32"/>
        <v>218.4540612516704</v>
      </c>
      <c r="AX546">
        <f t="shared" si="33"/>
        <v>5.4540612516703959</v>
      </c>
    </row>
    <row r="547" spans="7:50" x14ac:dyDescent="0.35">
      <c r="G547" s="2"/>
      <c r="AV547">
        <v>213</v>
      </c>
      <c r="AW547">
        <f t="shared" si="32"/>
        <v>218.21504660453326</v>
      </c>
      <c r="AX547">
        <f t="shared" si="33"/>
        <v>5.2150466045332564</v>
      </c>
    </row>
    <row r="548" spans="7:50" x14ac:dyDescent="0.35">
      <c r="G548" s="2"/>
      <c r="AV548">
        <v>213</v>
      </c>
      <c r="AW548">
        <f t="shared" si="32"/>
        <v>217.97603195739612</v>
      </c>
      <c r="AX548">
        <f t="shared" si="33"/>
        <v>4.9760319573961169</v>
      </c>
    </row>
    <row r="549" spans="7:50" x14ac:dyDescent="0.35">
      <c r="G549" s="2"/>
      <c r="AV549">
        <v>213</v>
      </c>
      <c r="AW549">
        <f t="shared" si="32"/>
        <v>217.73701731025898</v>
      </c>
      <c r="AX549">
        <f t="shared" si="33"/>
        <v>4.7370173102589774</v>
      </c>
    </row>
    <row r="550" spans="7:50" x14ac:dyDescent="0.35">
      <c r="G550" s="2"/>
      <c r="AV550">
        <v>213</v>
      </c>
      <c r="AW550">
        <f t="shared" si="32"/>
        <v>217.49800266312184</v>
      </c>
      <c r="AX550">
        <f t="shared" si="33"/>
        <v>4.4980026631218379</v>
      </c>
    </row>
    <row r="551" spans="7:50" x14ac:dyDescent="0.35">
      <c r="G551" s="2"/>
      <c r="AV551">
        <v>213</v>
      </c>
      <c r="AW551">
        <f t="shared" si="32"/>
        <v>217.2589880159847</v>
      </c>
      <c r="AX551">
        <f t="shared" si="33"/>
        <v>4.2589880159846984</v>
      </c>
    </row>
    <row r="552" spans="7:50" x14ac:dyDescent="0.35">
      <c r="G552" s="2"/>
      <c r="AV552">
        <v>213</v>
      </c>
      <c r="AW552">
        <f t="shared" si="32"/>
        <v>217.01997336884756</v>
      </c>
      <c r="AX552">
        <f t="shared" si="33"/>
        <v>4.019973368847559</v>
      </c>
    </row>
    <row r="553" spans="7:50" x14ac:dyDescent="0.35">
      <c r="G553" s="2"/>
      <c r="AV553">
        <v>213</v>
      </c>
      <c r="AW553">
        <f t="shared" si="32"/>
        <v>216.78095872171042</v>
      </c>
      <c r="AX553">
        <f t="shared" si="33"/>
        <v>3.7809587217104195</v>
      </c>
    </row>
    <row r="554" spans="7:50" x14ac:dyDescent="0.35">
      <c r="G554" s="2"/>
      <c r="AV554">
        <v>213</v>
      </c>
      <c r="AW554">
        <f t="shared" si="32"/>
        <v>216.54194407457328</v>
      </c>
      <c r="AX554">
        <f t="shared" si="33"/>
        <v>3.54194407457328</v>
      </c>
    </row>
    <row r="555" spans="7:50" x14ac:dyDescent="0.35">
      <c r="G555" s="2"/>
      <c r="AV555">
        <v>213</v>
      </c>
      <c r="AW555">
        <f t="shared" si="32"/>
        <v>216.30292942743614</v>
      </c>
      <c r="AX555">
        <f t="shared" si="33"/>
        <v>3.3029294274361405</v>
      </c>
    </row>
    <row r="556" spans="7:50" x14ac:dyDescent="0.35">
      <c r="G556" s="2"/>
      <c r="AV556">
        <v>213</v>
      </c>
      <c r="AW556">
        <f t="shared" si="32"/>
        <v>216.063914780299</v>
      </c>
      <c r="AX556">
        <f t="shared" si="33"/>
        <v>3.063914780299001</v>
      </c>
    </row>
    <row r="557" spans="7:50" x14ac:dyDescent="0.35">
      <c r="G557" s="2"/>
      <c r="AV557">
        <v>213</v>
      </c>
      <c r="AW557">
        <f t="shared" si="32"/>
        <v>215.82490013316186</v>
      </c>
      <c r="AX557">
        <f t="shared" si="33"/>
        <v>2.8249001331618615</v>
      </c>
    </row>
    <row r="558" spans="7:50" x14ac:dyDescent="0.35">
      <c r="G558" s="2"/>
      <c r="AV558">
        <v>213</v>
      </c>
      <c r="AW558">
        <f t="shared" si="32"/>
        <v>215.58588548602472</v>
      </c>
      <c r="AX558">
        <f t="shared" si="33"/>
        <v>2.585885486024722</v>
      </c>
    </row>
    <row r="559" spans="7:50" x14ac:dyDescent="0.35">
      <c r="G559" s="2"/>
      <c r="AV559">
        <v>213</v>
      </c>
      <c r="AW559">
        <f t="shared" si="32"/>
        <v>215.34687083888758</v>
      </c>
      <c r="AX559">
        <f t="shared" si="33"/>
        <v>2.3468708388875825</v>
      </c>
    </row>
    <row r="560" spans="7:50" x14ac:dyDescent="0.35">
      <c r="G560" s="2"/>
      <c r="AV560">
        <v>213</v>
      </c>
      <c r="AW560">
        <f t="shared" si="32"/>
        <v>215.10785619175044</v>
      </c>
      <c r="AX560">
        <f t="shared" si="33"/>
        <v>2.107856191750443</v>
      </c>
    </row>
    <row r="561" spans="7:50" x14ac:dyDescent="0.35">
      <c r="G561" s="2"/>
      <c r="AV561">
        <v>213</v>
      </c>
      <c r="AW561">
        <f t="shared" si="32"/>
        <v>214.8688415446133</v>
      </c>
      <c r="AX561">
        <f t="shared" si="33"/>
        <v>1.8688415446133035</v>
      </c>
    </row>
    <row r="562" spans="7:50" x14ac:dyDescent="0.35">
      <c r="G562" s="2"/>
      <c r="AV562">
        <v>213</v>
      </c>
      <c r="AW562">
        <f t="shared" si="32"/>
        <v>214.62982689747616</v>
      </c>
      <c r="AX562">
        <f t="shared" si="33"/>
        <v>1.629826897476164</v>
      </c>
    </row>
    <row r="563" spans="7:50" x14ac:dyDescent="0.35">
      <c r="G563" s="2"/>
      <c r="AV563">
        <v>213</v>
      </c>
      <c r="AW563">
        <f t="shared" si="32"/>
        <v>214.39081225033902</v>
      </c>
      <c r="AX563">
        <f t="shared" si="33"/>
        <v>1.3908122503390246</v>
      </c>
    </row>
    <row r="564" spans="7:50" x14ac:dyDescent="0.35">
      <c r="G564" s="2"/>
      <c r="AV564">
        <v>213</v>
      </c>
      <c r="AW564">
        <f t="shared" si="32"/>
        <v>214.15179760320189</v>
      </c>
      <c r="AX564">
        <f t="shared" si="33"/>
        <v>1.1517976032018851</v>
      </c>
    </row>
    <row r="565" spans="7:50" x14ac:dyDescent="0.35">
      <c r="G565" s="2"/>
      <c r="AV565">
        <v>213</v>
      </c>
      <c r="AW565">
        <f t="shared" si="32"/>
        <v>213.91278295606475</v>
      </c>
      <c r="AX565">
        <f t="shared" si="33"/>
        <v>0.91278295606474558</v>
      </c>
    </row>
    <row r="566" spans="7:50" x14ac:dyDescent="0.35">
      <c r="G566" s="2"/>
      <c r="AV566">
        <v>213</v>
      </c>
      <c r="AW566">
        <f t="shared" si="32"/>
        <v>213.67376830892761</v>
      </c>
      <c r="AX566">
        <f t="shared" si="33"/>
        <v>0.67376830892760609</v>
      </c>
    </row>
    <row r="567" spans="7:50" x14ac:dyDescent="0.35">
      <c r="G567" s="2"/>
      <c r="AV567">
        <v>213</v>
      </c>
      <c r="AW567">
        <f t="shared" si="32"/>
        <v>213.43475366179047</v>
      </c>
      <c r="AX567">
        <f t="shared" si="33"/>
        <v>0.43475366179046659</v>
      </c>
    </row>
    <row r="568" spans="7:50" x14ac:dyDescent="0.35">
      <c r="G568" s="2"/>
      <c r="AV568">
        <v>213</v>
      </c>
      <c r="AW568">
        <f t="shared" si="32"/>
        <v>213.19573901465333</v>
      </c>
      <c r="AX568">
        <f t="shared" si="33"/>
        <v>0.1957390146533271</v>
      </c>
    </row>
    <row r="569" spans="7:50" x14ac:dyDescent="0.35">
      <c r="G569" s="2"/>
      <c r="AV569">
        <v>213</v>
      </c>
      <c r="AW569">
        <f t="shared" si="32"/>
        <v>212.95672436751619</v>
      </c>
      <c r="AX569">
        <f t="shared" si="33"/>
        <v>-4.3275632483812387E-2</v>
      </c>
    </row>
    <row r="570" spans="7:50" x14ac:dyDescent="0.35">
      <c r="G570" s="2"/>
      <c r="AV570">
        <v>213</v>
      </c>
      <c r="AW570">
        <f t="shared" si="32"/>
        <v>212.71770972037905</v>
      </c>
      <c r="AX570">
        <f t="shared" si="33"/>
        <v>-0.28229027962095188</v>
      </c>
    </row>
    <row r="571" spans="7:50" x14ac:dyDescent="0.35">
      <c r="G571" s="2"/>
      <c r="AV571">
        <v>213</v>
      </c>
      <c r="AW571">
        <f t="shared" si="32"/>
        <v>212.47869507324191</v>
      </c>
      <c r="AX571">
        <f t="shared" si="33"/>
        <v>-0.52130492675809137</v>
      </c>
    </row>
    <row r="572" spans="7:50" x14ac:dyDescent="0.35">
      <c r="G572" s="2"/>
      <c r="AV572">
        <v>213</v>
      </c>
      <c r="AW572">
        <f t="shared" si="32"/>
        <v>212.23968042610477</v>
      </c>
      <c r="AX572">
        <f t="shared" si="33"/>
        <v>-0.76031957389523086</v>
      </c>
    </row>
    <row r="573" spans="7:50" x14ac:dyDescent="0.35">
      <c r="G573" s="2"/>
      <c r="AV573">
        <v>213</v>
      </c>
      <c r="AW573">
        <f t="shared" si="32"/>
        <v>212.00066577896763</v>
      </c>
      <c r="AX573">
        <f t="shared" si="33"/>
        <v>-0.99933422103237035</v>
      </c>
    </row>
    <row r="574" spans="7:50" x14ac:dyDescent="0.35">
      <c r="G574" s="2"/>
      <c r="AV574">
        <v>213</v>
      </c>
      <c r="AW574">
        <f t="shared" si="32"/>
        <v>211.76165113183049</v>
      </c>
      <c r="AX574">
        <f t="shared" si="33"/>
        <v>-1.2383488681695098</v>
      </c>
    </row>
    <row r="575" spans="7:50" x14ac:dyDescent="0.35">
      <c r="G575" s="2"/>
      <c r="AV575">
        <v>213</v>
      </c>
      <c r="AW575">
        <f t="shared" si="32"/>
        <v>211.52263648469335</v>
      </c>
      <c r="AX575">
        <f t="shared" si="33"/>
        <v>-1.4773635153066493</v>
      </c>
    </row>
    <row r="576" spans="7:50" x14ac:dyDescent="0.35">
      <c r="G576" s="2"/>
      <c r="AV576">
        <v>213</v>
      </c>
      <c r="AW576">
        <f t="shared" si="32"/>
        <v>211.28362183755621</v>
      </c>
      <c r="AX576">
        <f t="shared" si="33"/>
        <v>-1.7163781624437888</v>
      </c>
    </row>
    <row r="577" spans="7:50" x14ac:dyDescent="0.35">
      <c r="G577" s="2"/>
      <c r="AV577">
        <v>202</v>
      </c>
      <c r="AW577">
        <f t="shared" si="32"/>
        <v>211.04460719041907</v>
      </c>
      <c r="AX577">
        <f t="shared" si="33"/>
        <v>9.0446071904190717</v>
      </c>
    </row>
    <row r="578" spans="7:50" x14ac:dyDescent="0.35">
      <c r="G578" s="2"/>
      <c r="AV578">
        <v>202</v>
      </c>
      <c r="AW578">
        <f t="shared" si="32"/>
        <v>210.80559254328193</v>
      </c>
      <c r="AX578">
        <f t="shared" si="33"/>
        <v>8.8055925432819322</v>
      </c>
    </row>
    <row r="579" spans="7:50" x14ac:dyDescent="0.35">
      <c r="G579" s="2"/>
      <c r="AV579">
        <v>202</v>
      </c>
      <c r="AW579">
        <f t="shared" si="32"/>
        <v>210.56657789614479</v>
      </c>
      <c r="AX579">
        <f t="shared" si="33"/>
        <v>8.5665778961447927</v>
      </c>
    </row>
    <row r="580" spans="7:50" x14ac:dyDescent="0.35">
      <c r="G580" s="2"/>
      <c r="AV580">
        <v>202</v>
      </c>
      <c r="AW580">
        <f t="shared" si="32"/>
        <v>210.32756324900765</v>
      </c>
      <c r="AX580">
        <f t="shared" si="33"/>
        <v>8.3275632490076532</v>
      </c>
    </row>
    <row r="581" spans="7:50" x14ac:dyDescent="0.35">
      <c r="G581" s="2"/>
      <c r="AV581">
        <v>202</v>
      </c>
      <c r="AW581">
        <f t="shared" si="32"/>
        <v>210.08854860187051</v>
      </c>
      <c r="AX581">
        <f t="shared" si="33"/>
        <v>8.0885486018705137</v>
      </c>
    </row>
    <row r="582" spans="7:50" x14ac:dyDescent="0.35">
      <c r="G582" s="2"/>
      <c r="AV582">
        <v>202</v>
      </c>
      <c r="AW582">
        <f t="shared" ref="AW582:AW645" si="34">AW581-359/1502</f>
        <v>209.84953395473337</v>
      </c>
      <c r="AX582">
        <f t="shared" si="33"/>
        <v>7.8495339547333742</v>
      </c>
    </row>
    <row r="583" spans="7:50" x14ac:dyDescent="0.35">
      <c r="G583" s="2"/>
      <c r="AV583">
        <v>202</v>
      </c>
      <c r="AW583">
        <f t="shared" si="34"/>
        <v>209.61051930759623</v>
      </c>
      <c r="AX583">
        <f t="shared" ref="AX583:AX646" si="35">AW583-AV583</f>
        <v>7.6105193075962347</v>
      </c>
    </row>
    <row r="584" spans="7:50" x14ac:dyDescent="0.35">
      <c r="G584" s="2"/>
      <c r="AV584">
        <v>202</v>
      </c>
      <c r="AW584">
        <f t="shared" si="34"/>
        <v>209.3715046604591</v>
      </c>
      <c r="AX584">
        <f t="shared" si="35"/>
        <v>7.3715046604590952</v>
      </c>
    </row>
    <row r="585" spans="7:50" x14ac:dyDescent="0.35">
      <c r="G585" s="2"/>
      <c r="AV585">
        <v>202</v>
      </c>
      <c r="AW585">
        <f t="shared" si="34"/>
        <v>209.13249001332196</v>
      </c>
      <c r="AX585">
        <f t="shared" si="35"/>
        <v>7.1324900133219558</v>
      </c>
    </row>
    <row r="586" spans="7:50" x14ac:dyDescent="0.35">
      <c r="G586" s="2"/>
      <c r="AV586">
        <v>202</v>
      </c>
      <c r="AW586">
        <f t="shared" si="34"/>
        <v>208.89347536618482</v>
      </c>
      <c r="AX586">
        <f t="shared" si="35"/>
        <v>6.8934753661848163</v>
      </c>
    </row>
    <row r="587" spans="7:50" x14ac:dyDescent="0.35">
      <c r="G587" s="2"/>
      <c r="AV587">
        <v>202</v>
      </c>
      <c r="AW587">
        <f t="shared" si="34"/>
        <v>208.65446071904768</v>
      </c>
      <c r="AX587">
        <f t="shared" si="35"/>
        <v>6.6544607190476768</v>
      </c>
    </row>
    <row r="588" spans="7:50" x14ac:dyDescent="0.35">
      <c r="G588" s="2"/>
      <c r="AV588">
        <v>202</v>
      </c>
      <c r="AW588">
        <f t="shared" si="34"/>
        <v>208.41544607191054</v>
      </c>
      <c r="AX588">
        <f t="shared" si="35"/>
        <v>6.4154460719105373</v>
      </c>
    </row>
    <row r="589" spans="7:50" x14ac:dyDescent="0.35">
      <c r="G589" s="2"/>
      <c r="AV589">
        <v>202</v>
      </c>
      <c r="AW589">
        <f t="shared" si="34"/>
        <v>208.1764314247734</v>
      </c>
      <c r="AX589">
        <f t="shared" si="35"/>
        <v>6.1764314247733978</v>
      </c>
    </row>
    <row r="590" spans="7:50" x14ac:dyDescent="0.35">
      <c r="G590" s="2"/>
      <c r="AV590">
        <v>202</v>
      </c>
      <c r="AW590">
        <f t="shared" si="34"/>
        <v>207.93741677763626</v>
      </c>
      <c r="AX590">
        <f t="shared" si="35"/>
        <v>5.9374167776362583</v>
      </c>
    </row>
    <row r="591" spans="7:50" x14ac:dyDescent="0.35">
      <c r="G591" s="2"/>
      <c r="AV591">
        <v>202</v>
      </c>
      <c r="AW591">
        <f t="shared" si="34"/>
        <v>207.69840213049912</v>
      </c>
      <c r="AX591">
        <f t="shared" si="35"/>
        <v>5.6984021304991188</v>
      </c>
    </row>
    <row r="592" spans="7:50" x14ac:dyDescent="0.35">
      <c r="G592" s="2"/>
      <c r="AV592">
        <v>202</v>
      </c>
      <c r="AW592">
        <f t="shared" si="34"/>
        <v>207.45938748336198</v>
      </c>
      <c r="AX592">
        <f t="shared" si="35"/>
        <v>5.4593874833619793</v>
      </c>
    </row>
    <row r="593" spans="7:50" x14ac:dyDescent="0.35">
      <c r="G593" s="2"/>
      <c r="AV593">
        <v>202</v>
      </c>
      <c r="AW593">
        <f t="shared" si="34"/>
        <v>207.22037283622484</v>
      </c>
      <c r="AX593">
        <f t="shared" si="35"/>
        <v>5.2203728362248398</v>
      </c>
    </row>
    <row r="594" spans="7:50" x14ac:dyDescent="0.35">
      <c r="G594" s="2"/>
      <c r="AV594">
        <v>202</v>
      </c>
      <c r="AW594">
        <f t="shared" si="34"/>
        <v>206.9813581890877</v>
      </c>
      <c r="AX594">
        <f t="shared" si="35"/>
        <v>4.9813581890877003</v>
      </c>
    </row>
    <row r="595" spans="7:50" x14ac:dyDescent="0.35">
      <c r="G595" s="2"/>
      <c r="AV595">
        <v>202</v>
      </c>
      <c r="AW595">
        <f t="shared" si="34"/>
        <v>206.74234354195056</v>
      </c>
      <c r="AX595">
        <f t="shared" si="35"/>
        <v>4.7423435419505608</v>
      </c>
    </row>
    <row r="596" spans="7:50" x14ac:dyDescent="0.35">
      <c r="G596" s="2"/>
      <c r="AV596">
        <v>202</v>
      </c>
      <c r="AW596">
        <f t="shared" si="34"/>
        <v>206.50332889481342</v>
      </c>
      <c r="AX596">
        <f t="shared" si="35"/>
        <v>4.5033288948134214</v>
      </c>
    </row>
    <row r="597" spans="7:50" x14ac:dyDescent="0.35">
      <c r="G597" s="2"/>
      <c r="AV597">
        <v>202</v>
      </c>
      <c r="AW597">
        <f t="shared" si="34"/>
        <v>206.26431424767628</v>
      </c>
      <c r="AX597">
        <f t="shared" si="35"/>
        <v>4.2643142476762819</v>
      </c>
    </row>
    <row r="598" spans="7:50" x14ac:dyDescent="0.35">
      <c r="G598" s="2"/>
      <c r="AV598">
        <v>202</v>
      </c>
      <c r="AW598">
        <f t="shared" si="34"/>
        <v>206.02529960053914</v>
      </c>
      <c r="AX598">
        <f t="shared" si="35"/>
        <v>4.0252996005391424</v>
      </c>
    </row>
    <row r="599" spans="7:50" x14ac:dyDescent="0.35">
      <c r="G599" s="2"/>
      <c r="AV599">
        <v>202</v>
      </c>
      <c r="AW599">
        <f t="shared" si="34"/>
        <v>205.786284953402</v>
      </c>
      <c r="AX599">
        <f t="shared" si="35"/>
        <v>3.7862849534020029</v>
      </c>
    </row>
    <row r="600" spans="7:50" x14ac:dyDescent="0.35">
      <c r="G600" s="2"/>
      <c r="AV600">
        <v>202</v>
      </c>
      <c r="AW600">
        <f t="shared" si="34"/>
        <v>205.54727030626486</v>
      </c>
      <c r="AX600">
        <f t="shared" si="35"/>
        <v>3.5472703062648634</v>
      </c>
    </row>
    <row r="601" spans="7:50" x14ac:dyDescent="0.35">
      <c r="G601" s="2"/>
      <c r="AV601">
        <v>202</v>
      </c>
      <c r="AW601">
        <f t="shared" si="34"/>
        <v>205.30825565912772</v>
      </c>
      <c r="AX601">
        <f t="shared" si="35"/>
        <v>3.3082556591277239</v>
      </c>
    </row>
    <row r="602" spans="7:50" x14ac:dyDescent="0.35">
      <c r="G602" s="2"/>
      <c r="AV602">
        <v>202</v>
      </c>
      <c r="AW602">
        <f t="shared" si="34"/>
        <v>205.06924101199058</v>
      </c>
      <c r="AX602">
        <f t="shared" si="35"/>
        <v>3.0692410119905844</v>
      </c>
    </row>
    <row r="603" spans="7:50" x14ac:dyDescent="0.35">
      <c r="G603" s="2"/>
      <c r="AV603">
        <v>202</v>
      </c>
      <c r="AW603">
        <f t="shared" si="34"/>
        <v>204.83022636485344</v>
      </c>
      <c r="AX603">
        <f t="shared" si="35"/>
        <v>2.8302263648534449</v>
      </c>
    </row>
    <row r="604" spans="7:50" x14ac:dyDescent="0.35">
      <c r="G604" s="2"/>
      <c r="AV604">
        <v>202</v>
      </c>
      <c r="AW604">
        <f t="shared" si="34"/>
        <v>204.59121171771631</v>
      </c>
      <c r="AX604">
        <f t="shared" si="35"/>
        <v>2.5912117177163054</v>
      </c>
    </row>
    <row r="605" spans="7:50" x14ac:dyDescent="0.35">
      <c r="G605" s="2"/>
      <c r="AV605">
        <v>202</v>
      </c>
      <c r="AW605">
        <f t="shared" si="34"/>
        <v>204.35219707057917</v>
      </c>
      <c r="AX605">
        <f t="shared" si="35"/>
        <v>2.3521970705791659</v>
      </c>
    </row>
    <row r="606" spans="7:50" x14ac:dyDescent="0.35">
      <c r="G606" s="2"/>
      <c r="AV606">
        <v>202</v>
      </c>
      <c r="AW606">
        <f t="shared" si="34"/>
        <v>204.11318242344203</v>
      </c>
      <c r="AX606">
        <f t="shared" si="35"/>
        <v>2.1131824234420264</v>
      </c>
    </row>
    <row r="607" spans="7:50" x14ac:dyDescent="0.35">
      <c r="G607" s="2"/>
      <c r="AV607">
        <v>202</v>
      </c>
      <c r="AW607">
        <f t="shared" si="34"/>
        <v>203.87416777630489</v>
      </c>
      <c r="AX607">
        <f t="shared" si="35"/>
        <v>1.874167776304887</v>
      </c>
    </row>
    <row r="608" spans="7:50" x14ac:dyDescent="0.35">
      <c r="G608" s="2"/>
      <c r="AV608">
        <v>202</v>
      </c>
      <c r="AW608">
        <f t="shared" si="34"/>
        <v>203.63515312916775</v>
      </c>
      <c r="AX608">
        <f t="shared" si="35"/>
        <v>1.6351531291677475</v>
      </c>
    </row>
    <row r="609" spans="7:50" x14ac:dyDescent="0.35">
      <c r="G609" s="2"/>
      <c r="AV609">
        <v>202</v>
      </c>
      <c r="AW609">
        <f t="shared" si="34"/>
        <v>203.39613848203061</v>
      </c>
      <c r="AX609">
        <f t="shared" si="35"/>
        <v>1.396138482030608</v>
      </c>
    </row>
    <row r="610" spans="7:50" x14ac:dyDescent="0.35">
      <c r="G610" s="2"/>
      <c r="AV610">
        <v>202</v>
      </c>
      <c r="AW610">
        <f t="shared" si="34"/>
        <v>203.15712383489347</v>
      </c>
      <c r="AX610">
        <f t="shared" si="35"/>
        <v>1.1571238348934685</v>
      </c>
    </row>
    <row r="611" spans="7:50" x14ac:dyDescent="0.35">
      <c r="G611" s="2"/>
      <c r="AV611">
        <v>202</v>
      </c>
      <c r="AW611">
        <f t="shared" si="34"/>
        <v>202.91810918775633</v>
      </c>
      <c r="AX611">
        <f t="shared" si="35"/>
        <v>0.91810918775632899</v>
      </c>
    </row>
    <row r="612" spans="7:50" x14ac:dyDescent="0.35">
      <c r="G612" s="2"/>
      <c r="AV612">
        <v>202</v>
      </c>
      <c r="AW612">
        <f t="shared" si="34"/>
        <v>202.67909454061919</v>
      </c>
      <c r="AX612">
        <f t="shared" si="35"/>
        <v>0.6790945406191895</v>
      </c>
    </row>
    <row r="613" spans="7:50" x14ac:dyDescent="0.35">
      <c r="G613" s="2"/>
      <c r="AV613">
        <v>202</v>
      </c>
      <c r="AW613">
        <f t="shared" si="34"/>
        <v>202.44007989348205</v>
      </c>
      <c r="AX613">
        <f t="shared" si="35"/>
        <v>0.44007989348205001</v>
      </c>
    </row>
    <row r="614" spans="7:50" x14ac:dyDescent="0.35">
      <c r="G614" s="2"/>
      <c r="AV614">
        <v>202</v>
      </c>
      <c r="AW614">
        <f t="shared" si="34"/>
        <v>202.20106524634491</v>
      </c>
      <c r="AX614">
        <f t="shared" si="35"/>
        <v>0.20106524634491052</v>
      </c>
    </row>
    <row r="615" spans="7:50" x14ac:dyDescent="0.35">
      <c r="G615" s="2"/>
      <c r="AV615">
        <v>202</v>
      </c>
      <c r="AW615">
        <f t="shared" si="34"/>
        <v>201.96205059920777</v>
      </c>
      <c r="AX615">
        <f t="shared" si="35"/>
        <v>-3.7949400792228971E-2</v>
      </c>
    </row>
    <row r="616" spans="7:50" x14ac:dyDescent="0.35">
      <c r="G616" s="2"/>
      <c r="AV616">
        <v>202</v>
      </c>
      <c r="AW616">
        <f t="shared" si="34"/>
        <v>201.72303595207063</v>
      </c>
      <c r="AX616">
        <f t="shared" si="35"/>
        <v>-0.27696404792936846</v>
      </c>
    </row>
    <row r="617" spans="7:50" x14ac:dyDescent="0.35">
      <c r="G617" s="2"/>
      <c r="AV617">
        <v>202</v>
      </c>
      <c r="AW617">
        <f t="shared" si="34"/>
        <v>201.48402130493349</v>
      </c>
      <c r="AX617">
        <f t="shared" si="35"/>
        <v>-0.51597869506650795</v>
      </c>
    </row>
    <row r="618" spans="7:50" x14ac:dyDescent="0.35">
      <c r="G618" s="2"/>
      <c r="AV618">
        <v>191</v>
      </c>
      <c r="AW618">
        <f t="shared" si="34"/>
        <v>201.24500665779635</v>
      </c>
      <c r="AX618">
        <f t="shared" si="35"/>
        <v>10.245006657796353</v>
      </c>
    </row>
    <row r="619" spans="7:50" x14ac:dyDescent="0.35">
      <c r="G619" s="2"/>
      <c r="AV619">
        <v>191</v>
      </c>
      <c r="AW619">
        <f t="shared" si="34"/>
        <v>201.00599201065921</v>
      </c>
      <c r="AX619">
        <f t="shared" si="35"/>
        <v>10.005992010659213</v>
      </c>
    </row>
    <row r="620" spans="7:50" x14ac:dyDescent="0.35">
      <c r="G620" s="2"/>
      <c r="AV620">
        <v>191</v>
      </c>
      <c r="AW620">
        <f t="shared" si="34"/>
        <v>200.76697736352207</v>
      </c>
      <c r="AX620">
        <f t="shared" si="35"/>
        <v>9.7669773635220736</v>
      </c>
    </row>
    <row r="621" spans="7:50" x14ac:dyDescent="0.35">
      <c r="G621" s="2"/>
      <c r="AV621">
        <v>191</v>
      </c>
      <c r="AW621">
        <f t="shared" si="34"/>
        <v>200.52796271638493</v>
      </c>
      <c r="AX621">
        <f t="shared" si="35"/>
        <v>9.5279627163849341</v>
      </c>
    </row>
    <row r="622" spans="7:50" x14ac:dyDescent="0.35">
      <c r="G622" s="2"/>
      <c r="AV622">
        <v>191</v>
      </c>
      <c r="AW622">
        <f t="shared" si="34"/>
        <v>200.28894806924779</v>
      </c>
      <c r="AX622">
        <f t="shared" si="35"/>
        <v>9.2889480692477946</v>
      </c>
    </row>
    <row r="623" spans="7:50" x14ac:dyDescent="0.35">
      <c r="G623" s="2"/>
      <c r="AV623">
        <v>191</v>
      </c>
      <c r="AW623">
        <f t="shared" si="34"/>
        <v>200.04993342211066</v>
      </c>
      <c r="AX623">
        <f t="shared" si="35"/>
        <v>9.0499334221106551</v>
      </c>
    </row>
    <row r="624" spans="7:50" x14ac:dyDescent="0.35">
      <c r="G624" s="2"/>
      <c r="AV624">
        <v>191</v>
      </c>
      <c r="AW624">
        <f t="shared" si="34"/>
        <v>199.81091877497352</v>
      </c>
      <c r="AX624">
        <f t="shared" si="35"/>
        <v>8.8109187749735156</v>
      </c>
    </row>
    <row r="625" spans="7:50" x14ac:dyDescent="0.35">
      <c r="G625" s="2"/>
      <c r="AV625">
        <v>191</v>
      </c>
      <c r="AW625">
        <f t="shared" si="34"/>
        <v>199.57190412783638</v>
      </c>
      <c r="AX625">
        <f t="shared" si="35"/>
        <v>8.5719041278363761</v>
      </c>
    </row>
    <row r="626" spans="7:50" x14ac:dyDescent="0.35">
      <c r="G626" s="2"/>
      <c r="AV626">
        <v>191</v>
      </c>
      <c r="AW626">
        <f t="shared" si="34"/>
        <v>199.33288948069924</v>
      </c>
      <c r="AX626">
        <f t="shared" si="35"/>
        <v>8.3328894806992366</v>
      </c>
    </row>
    <row r="627" spans="7:50" x14ac:dyDescent="0.35">
      <c r="G627" s="2"/>
      <c r="AV627">
        <v>191</v>
      </c>
      <c r="AW627">
        <f t="shared" si="34"/>
        <v>199.0938748335621</v>
      </c>
      <c r="AX627">
        <f t="shared" si="35"/>
        <v>8.0938748335620971</v>
      </c>
    </row>
    <row r="628" spans="7:50" x14ac:dyDescent="0.35">
      <c r="G628" s="2"/>
      <c r="AV628">
        <v>191</v>
      </c>
      <c r="AW628">
        <f t="shared" si="34"/>
        <v>198.85486018642496</v>
      </c>
      <c r="AX628">
        <f t="shared" si="35"/>
        <v>7.8548601864249576</v>
      </c>
    </row>
    <row r="629" spans="7:50" x14ac:dyDescent="0.35">
      <c r="G629" s="2"/>
      <c r="AV629">
        <v>191</v>
      </c>
      <c r="AW629">
        <f t="shared" si="34"/>
        <v>198.61584553928782</v>
      </c>
      <c r="AX629">
        <f t="shared" si="35"/>
        <v>7.6158455392878182</v>
      </c>
    </row>
    <row r="630" spans="7:50" x14ac:dyDescent="0.35">
      <c r="G630" s="2"/>
      <c r="AV630">
        <v>191</v>
      </c>
      <c r="AW630">
        <f t="shared" si="34"/>
        <v>198.37683089215068</v>
      </c>
      <c r="AX630">
        <f t="shared" si="35"/>
        <v>7.3768308921506787</v>
      </c>
    </row>
    <row r="631" spans="7:50" x14ac:dyDescent="0.35">
      <c r="G631" s="2"/>
      <c r="AV631">
        <v>191</v>
      </c>
      <c r="AW631">
        <f t="shared" si="34"/>
        <v>198.13781624501354</v>
      </c>
      <c r="AX631">
        <f t="shared" si="35"/>
        <v>7.1378162450135392</v>
      </c>
    </row>
    <row r="632" spans="7:50" x14ac:dyDescent="0.35">
      <c r="G632" s="2"/>
      <c r="AV632">
        <v>191</v>
      </c>
      <c r="AW632">
        <f t="shared" si="34"/>
        <v>197.8988015978764</v>
      </c>
      <c r="AX632">
        <f t="shared" si="35"/>
        <v>6.8988015978763997</v>
      </c>
    </row>
    <row r="633" spans="7:50" x14ac:dyDescent="0.35">
      <c r="G633" s="2"/>
      <c r="AV633">
        <v>191</v>
      </c>
      <c r="AW633">
        <f t="shared" si="34"/>
        <v>197.65978695073926</v>
      </c>
      <c r="AX633">
        <f t="shared" si="35"/>
        <v>6.6597869507392602</v>
      </c>
    </row>
    <row r="634" spans="7:50" x14ac:dyDescent="0.35">
      <c r="G634" s="2"/>
      <c r="AV634">
        <v>191</v>
      </c>
      <c r="AW634">
        <f t="shared" si="34"/>
        <v>197.42077230360212</v>
      </c>
      <c r="AX634">
        <f t="shared" si="35"/>
        <v>6.4207723036021207</v>
      </c>
    </row>
    <row r="635" spans="7:50" x14ac:dyDescent="0.35">
      <c r="G635" s="2"/>
      <c r="AV635">
        <v>191</v>
      </c>
      <c r="AW635">
        <f t="shared" si="34"/>
        <v>197.18175765646498</v>
      </c>
      <c r="AX635">
        <f t="shared" si="35"/>
        <v>6.1817576564649812</v>
      </c>
    </row>
    <row r="636" spans="7:50" x14ac:dyDescent="0.35">
      <c r="G636" s="2"/>
      <c r="AV636">
        <v>191</v>
      </c>
      <c r="AW636">
        <f t="shared" si="34"/>
        <v>196.94274300932784</v>
      </c>
      <c r="AX636">
        <f t="shared" si="35"/>
        <v>5.9427430093278417</v>
      </c>
    </row>
    <row r="637" spans="7:50" x14ac:dyDescent="0.35">
      <c r="G637" s="2"/>
      <c r="AV637">
        <v>191</v>
      </c>
      <c r="AW637">
        <f t="shared" si="34"/>
        <v>196.7037283621907</v>
      </c>
      <c r="AX637">
        <f t="shared" si="35"/>
        <v>5.7037283621907022</v>
      </c>
    </row>
    <row r="638" spans="7:50" x14ac:dyDescent="0.35">
      <c r="G638" s="2"/>
      <c r="AV638">
        <v>191</v>
      </c>
      <c r="AW638">
        <f t="shared" si="34"/>
        <v>196.46471371505356</v>
      </c>
      <c r="AX638">
        <f t="shared" si="35"/>
        <v>5.4647137150535627</v>
      </c>
    </row>
    <row r="639" spans="7:50" x14ac:dyDescent="0.35">
      <c r="G639" s="2"/>
      <c r="AV639">
        <v>191</v>
      </c>
      <c r="AW639">
        <f t="shared" si="34"/>
        <v>196.22569906791642</v>
      </c>
      <c r="AX639">
        <f t="shared" si="35"/>
        <v>5.2256990679164232</v>
      </c>
    </row>
    <row r="640" spans="7:50" x14ac:dyDescent="0.35">
      <c r="G640" s="2"/>
      <c r="AV640">
        <v>191</v>
      </c>
      <c r="AW640">
        <f t="shared" si="34"/>
        <v>195.98668442077928</v>
      </c>
      <c r="AX640">
        <f t="shared" si="35"/>
        <v>4.9866844207792838</v>
      </c>
    </row>
    <row r="641" spans="7:50" x14ac:dyDescent="0.35">
      <c r="G641" s="2"/>
      <c r="AV641">
        <v>191</v>
      </c>
      <c r="AW641">
        <f t="shared" si="34"/>
        <v>195.74766977364214</v>
      </c>
      <c r="AX641">
        <f t="shared" si="35"/>
        <v>4.7476697736421443</v>
      </c>
    </row>
    <row r="642" spans="7:50" x14ac:dyDescent="0.35">
      <c r="G642" s="2"/>
      <c r="AV642">
        <v>191</v>
      </c>
      <c r="AW642">
        <f t="shared" si="34"/>
        <v>195.508655126505</v>
      </c>
      <c r="AX642">
        <f t="shared" si="35"/>
        <v>4.5086551265050048</v>
      </c>
    </row>
    <row r="643" spans="7:50" x14ac:dyDescent="0.35">
      <c r="G643" s="2"/>
      <c r="AV643">
        <v>191</v>
      </c>
      <c r="AW643">
        <f t="shared" si="34"/>
        <v>195.26964047936787</v>
      </c>
      <c r="AX643">
        <f t="shared" si="35"/>
        <v>4.2696404793678653</v>
      </c>
    </row>
    <row r="644" spans="7:50" x14ac:dyDescent="0.35">
      <c r="G644" s="2"/>
      <c r="AV644">
        <v>191</v>
      </c>
      <c r="AW644">
        <f t="shared" si="34"/>
        <v>195.03062583223073</v>
      </c>
      <c r="AX644">
        <f t="shared" si="35"/>
        <v>4.0306258322307258</v>
      </c>
    </row>
    <row r="645" spans="7:50" x14ac:dyDescent="0.35">
      <c r="G645" s="2"/>
      <c r="AV645">
        <v>191</v>
      </c>
      <c r="AW645">
        <f t="shared" si="34"/>
        <v>194.79161118509359</v>
      </c>
      <c r="AX645">
        <f t="shared" si="35"/>
        <v>3.7916111850935863</v>
      </c>
    </row>
    <row r="646" spans="7:50" x14ac:dyDescent="0.35">
      <c r="G646" s="2"/>
      <c r="AV646">
        <v>191</v>
      </c>
      <c r="AW646">
        <f t="shared" ref="AW646:AW709" si="36">AW645-359/1502</f>
        <v>194.55259653795645</v>
      </c>
      <c r="AX646">
        <f t="shared" si="35"/>
        <v>3.5525965379564468</v>
      </c>
    </row>
    <row r="647" spans="7:50" x14ac:dyDescent="0.35">
      <c r="G647" s="2"/>
      <c r="AV647">
        <v>191</v>
      </c>
      <c r="AW647">
        <f t="shared" si="36"/>
        <v>194.31358189081931</v>
      </c>
      <c r="AX647">
        <f t="shared" ref="AX647:AX710" si="37">AW647-AV647</f>
        <v>3.3135818908193073</v>
      </c>
    </row>
    <row r="648" spans="7:50" x14ac:dyDescent="0.35">
      <c r="G648" s="2"/>
      <c r="AV648">
        <v>191</v>
      </c>
      <c r="AW648">
        <f t="shared" si="36"/>
        <v>194.07456724368217</v>
      </c>
      <c r="AX648">
        <f t="shared" si="37"/>
        <v>3.0745672436821678</v>
      </c>
    </row>
    <row r="649" spans="7:50" x14ac:dyDescent="0.35">
      <c r="G649" s="2"/>
      <c r="AV649">
        <v>191</v>
      </c>
      <c r="AW649">
        <f t="shared" si="36"/>
        <v>193.83555259654503</v>
      </c>
      <c r="AX649">
        <f t="shared" si="37"/>
        <v>2.8355525965450283</v>
      </c>
    </row>
    <row r="650" spans="7:50" x14ac:dyDescent="0.35">
      <c r="G650" s="2"/>
      <c r="AV650">
        <v>191</v>
      </c>
      <c r="AW650">
        <f t="shared" si="36"/>
        <v>193.59653794940789</v>
      </c>
      <c r="AX650">
        <f t="shared" si="37"/>
        <v>2.5965379494078888</v>
      </c>
    </row>
    <row r="651" spans="7:50" x14ac:dyDescent="0.35">
      <c r="G651" s="2"/>
      <c r="AV651">
        <v>191</v>
      </c>
      <c r="AW651">
        <f t="shared" si="36"/>
        <v>193.35752330227075</v>
      </c>
      <c r="AX651">
        <f t="shared" si="37"/>
        <v>2.3575233022707494</v>
      </c>
    </row>
    <row r="652" spans="7:50" x14ac:dyDescent="0.35">
      <c r="G652" s="2"/>
      <c r="AV652">
        <v>191</v>
      </c>
      <c r="AW652">
        <f t="shared" si="36"/>
        <v>193.11850865513361</v>
      </c>
      <c r="AX652">
        <f t="shared" si="37"/>
        <v>2.1185086551336099</v>
      </c>
    </row>
    <row r="653" spans="7:50" x14ac:dyDescent="0.35">
      <c r="G653" s="2"/>
      <c r="AV653">
        <v>191</v>
      </c>
      <c r="AW653">
        <f t="shared" si="36"/>
        <v>192.87949400799647</v>
      </c>
      <c r="AX653">
        <f t="shared" si="37"/>
        <v>1.8794940079964704</v>
      </c>
    </row>
    <row r="654" spans="7:50" x14ac:dyDescent="0.35">
      <c r="G654" s="2"/>
      <c r="AV654">
        <v>191</v>
      </c>
      <c r="AW654">
        <f t="shared" si="36"/>
        <v>192.64047936085933</v>
      </c>
      <c r="AX654">
        <f t="shared" si="37"/>
        <v>1.6404793608593309</v>
      </c>
    </row>
    <row r="655" spans="7:50" x14ac:dyDescent="0.35">
      <c r="G655" s="2"/>
      <c r="AV655">
        <v>191</v>
      </c>
      <c r="AW655">
        <f t="shared" si="36"/>
        <v>192.40146471372219</v>
      </c>
      <c r="AX655">
        <f t="shared" si="37"/>
        <v>1.4014647137221914</v>
      </c>
    </row>
    <row r="656" spans="7:50" x14ac:dyDescent="0.35">
      <c r="G656" s="2"/>
      <c r="AV656">
        <v>191</v>
      </c>
      <c r="AW656">
        <f t="shared" si="36"/>
        <v>192.16245006658505</v>
      </c>
      <c r="AX656">
        <f t="shared" si="37"/>
        <v>1.1624500665850519</v>
      </c>
    </row>
    <row r="657" spans="7:50" x14ac:dyDescent="0.35">
      <c r="G657" s="2"/>
      <c r="AV657">
        <v>191</v>
      </c>
      <c r="AW657">
        <f t="shared" si="36"/>
        <v>191.92343541944791</v>
      </c>
      <c r="AX657">
        <f t="shared" si="37"/>
        <v>0.92343541944791241</v>
      </c>
    </row>
    <row r="658" spans="7:50" x14ac:dyDescent="0.35">
      <c r="G658" s="2"/>
      <c r="AV658">
        <v>191</v>
      </c>
      <c r="AW658">
        <f t="shared" si="36"/>
        <v>191.68442077231077</v>
      </c>
      <c r="AX658">
        <f t="shared" si="37"/>
        <v>0.68442077231077292</v>
      </c>
    </row>
    <row r="659" spans="7:50" x14ac:dyDescent="0.35">
      <c r="G659" s="2"/>
      <c r="AV659">
        <v>180</v>
      </c>
      <c r="AW659">
        <f t="shared" si="36"/>
        <v>191.44540612517363</v>
      </c>
      <c r="AX659">
        <f t="shared" si="37"/>
        <v>11.445406125173633</v>
      </c>
    </row>
    <row r="660" spans="7:50" x14ac:dyDescent="0.35">
      <c r="G660" s="2"/>
      <c r="AV660">
        <v>180</v>
      </c>
      <c r="AW660">
        <f t="shared" si="36"/>
        <v>191.20639147803649</v>
      </c>
      <c r="AX660">
        <f t="shared" si="37"/>
        <v>11.206391478036494</v>
      </c>
    </row>
    <row r="661" spans="7:50" x14ac:dyDescent="0.35">
      <c r="G661" s="2"/>
      <c r="AV661">
        <v>180</v>
      </c>
      <c r="AW661">
        <f t="shared" si="36"/>
        <v>190.96737683089935</v>
      </c>
      <c r="AX661">
        <f t="shared" si="37"/>
        <v>10.967376830899354</v>
      </c>
    </row>
    <row r="662" spans="7:50" x14ac:dyDescent="0.35">
      <c r="G662" s="2"/>
      <c r="AV662">
        <v>180</v>
      </c>
      <c r="AW662">
        <f t="shared" si="36"/>
        <v>190.72836218376221</v>
      </c>
      <c r="AX662">
        <f t="shared" si="37"/>
        <v>10.728362183762215</v>
      </c>
    </row>
    <row r="663" spans="7:50" x14ac:dyDescent="0.35">
      <c r="G663" s="2"/>
      <c r="AV663">
        <v>180</v>
      </c>
      <c r="AW663">
        <f t="shared" si="36"/>
        <v>190.48934753662508</v>
      </c>
      <c r="AX663">
        <f t="shared" si="37"/>
        <v>10.489347536625075</v>
      </c>
    </row>
    <row r="664" spans="7:50" x14ac:dyDescent="0.35">
      <c r="G664" s="2"/>
      <c r="AV664">
        <v>180</v>
      </c>
      <c r="AW664">
        <f t="shared" si="36"/>
        <v>190.25033288948794</v>
      </c>
      <c r="AX664">
        <f t="shared" si="37"/>
        <v>10.250332889487936</v>
      </c>
    </row>
    <row r="665" spans="7:50" x14ac:dyDescent="0.35">
      <c r="G665" s="2"/>
      <c r="AV665">
        <v>180</v>
      </c>
      <c r="AW665">
        <f t="shared" si="36"/>
        <v>190.0113182423508</v>
      </c>
      <c r="AX665">
        <f t="shared" si="37"/>
        <v>10.011318242350796</v>
      </c>
    </row>
    <row r="666" spans="7:50" x14ac:dyDescent="0.35">
      <c r="G666" s="2"/>
      <c r="AV666">
        <v>180</v>
      </c>
      <c r="AW666">
        <f t="shared" si="36"/>
        <v>189.77230359521366</v>
      </c>
      <c r="AX666">
        <f t="shared" si="37"/>
        <v>9.772303595213657</v>
      </c>
    </row>
    <row r="667" spans="7:50" x14ac:dyDescent="0.35">
      <c r="G667" s="2"/>
      <c r="AV667">
        <v>180</v>
      </c>
      <c r="AW667">
        <f t="shared" si="36"/>
        <v>189.53328894807652</v>
      </c>
      <c r="AX667">
        <f t="shared" si="37"/>
        <v>9.5332889480765175</v>
      </c>
    </row>
    <row r="668" spans="7:50" x14ac:dyDescent="0.35">
      <c r="G668" s="2"/>
      <c r="AV668">
        <v>180</v>
      </c>
      <c r="AW668">
        <f t="shared" si="36"/>
        <v>189.29427430093938</v>
      </c>
      <c r="AX668">
        <f t="shared" si="37"/>
        <v>9.294274300939378</v>
      </c>
    </row>
    <row r="669" spans="7:50" x14ac:dyDescent="0.35">
      <c r="G669" s="2"/>
      <c r="AV669">
        <v>180</v>
      </c>
      <c r="AW669">
        <f t="shared" si="36"/>
        <v>189.05525965380224</v>
      </c>
      <c r="AX669">
        <f t="shared" si="37"/>
        <v>9.0552596538022385</v>
      </c>
    </row>
    <row r="670" spans="7:50" x14ac:dyDescent="0.35">
      <c r="G670" s="2"/>
      <c r="AV670">
        <v>180</v>
      </c>
      <c r="AW670">
        <f t="shared" si="36"/>
        <v>188.8162450066651</v>
      </c>
      <c r="AX670">
        <f t="shared" si="37"/>
        <v>8.816245006665099</v>
      </c>
    </row>
    <row r="671" spans="7:50" x14ac:dyDescent="0.35">
      <c r="G671" s="2"/>
      <c r="AV671">
        <v>180</v>
      </c>
      <c r="AW671">
        <f t="shared" si="36"/>
        <v>188.57723035952796</v>
      </c>
      <c r="AX671">
        <f t="shared" si="37"/>
        <v>8.5772303595279595</v>
      </c>
    </row>
    <row r="672" spans="7:50" x14ac:dyDescent="0.35">
      <c r="G672" s="2"/>
      <c r="AV672">
        <v>180</v>
      </c>
      <c r="AW672">
        <f t="shared" si="36"/>
        <v>188.33821571239082</v>
      </c>
      <c r="AX672">
        <f t="shared" si="37"/>
        <v>8.33821571239082</v>
      </c>
    </row>
    <row r="673" spans="7:50" x14ac:dyDescent="0.35">
      <c r="G673" s="2"/>
      <c r="AV673">
        <v>180</v>
      </c>
      <c r="AW673">
        <f t="shared" si="36"/>
        <v>188.09920106525368</v>
      </c>
      <c r="AX673">
        <f t="shared" si="37"/>
        <v>8.0992010652536806</v>
      </c>
    </row>
    <row r="674" spans="7:50" x14ac:dyDescent="0.35">
      <c r="G674" s="2"/>
      <c r="AV674">
        <v>180</v>
      </c>
      <c r="AW674">
        <f t="shared" si="36"/>
        <v>187.86018641811654</v>
      </c>
      <c r="AX674">
        <f t="shared" si="37"/>
        <v>7.8601864181165411</v>
      </c>
    </row>
    <row r="675" spans="7:50" x14ac:dyDescent="0.35">
      <c r="G675" s="2"/>
      <c r="AV675">
        <v>180</v>
      </c>
      <c r="AW675">
        <f t="shared" si="36"/>
        <v>187.6211717709794</v>
      </c>
      <c r="AX675">
        <f t="shared" si="37"/>
        <v>7.6211717709794016</v>
      </c>
    </row>
    <row r="676" spans="7:50" x14ac:dyDescent="0.35">
      <c r="G676" s="2"/>
      <c r="AV676">
        <v>180</v>
      </c>
      <c r="AW676">
        <f t="shared" si="36"/>
        <v>187.38215712384226</v>
      </c>
      <c r="AX676">
        <f t="shared" si="37"/>
        <v>7.3821571238422621</v>
      </c>
    </row>
    <row r="677" spans="7:50" x14ac:dyDescent="0.35">
      <c r="G677" s="2"/>
      <c r="AV677">
        <v>180</v>
      </c>
      <c r="AW677">
        <f t="shared" si="36"/>
        <v>187.14314247670512</v>
      </c>
      <c r="AX677">
        <f t="shared" si="37"/>
        <v>7.1431424767051226</v>
      </c>
    </row>
    <row r="678" spans="7:50" x14ac:dyDescent="0.35">
      <c r="G678" s="2"/>
      <c r="AV678">
        <v>180</v>
      </c>
      <c r="AW678">
        <f t="shared" si="36"/>
        <v>186.90412782956798</v>
      </c>
      <c r="AX678">
        <f t="shared" si="37"/>
        <v>6.9041278295679831</v>
      </c>
    </row>
    <row r="679" spans="7:50" x14ac:dyDescent="0.35">
      <c r="G679" s="2"/>
      <c r="AV679">
        <v>180</v>
      </c>
      <c r="AW679">
        <f t="shared" si="36"/>
        <v>186.66511318243084</v>
      </c>
      <c r="AX679">
        <f t="shared" si="37"/>
        <v>6.6651131824308436</v>
      </c>
    </row>
    <row r="680" spans="7:50" x14ac:dyDescent="0.35">
      <c r="G680" s="2"/>
      <c r="AV680">
        <v>180</v>
      </c>
      <c r="AW680">
        <f t="shared" si="36"/>
        <v>186.4260985352937</v>
      </c>
      <c r="AX680">
        <f t="shared" si="37"/>
        <v>6.4260985352937041</v>
      </c>
    </row>
    <row r="681" spans="7:50" x14ac:dyDescent="0.35">
      <c r="G681" s="2"/>
      <c r="AV681">
        <v>180</v>
      </c>
      <c r="AW681">
        <f t="shared" si="36"/>
        <v>186.18708388815656</v>
      </c>
      <c r="AX681">
        <f t="shared" si="37"/>
        <v>6.1870838881565646</v>
      </c>
    </row>
    <row r="682" spans="7:50" x14ac:dyDescent="0.35">
      <c r="G682" s="2"/>
      <c r="AV682">
        <v>180</v>
      </c>
      <c r="AW682">
        <f t="shared" si="36"/>
        <v>185.94806924101943</v>
      </c>
      <c r="AX682">
        <f t="shared" si="37"/>
        <v>5.9480692410194251</v>
      </c>
    </row>
    <row r="683" spans="7:50" x14ac:dyDescent="0.35">
      <c r="G683" s="2"/>
      <c r="AV683">
        <v>180</v>
      </c>
      <c r="AW683">
        <f t="shared" si="36"/>
        <v>185.70905459388229</v>
      </c>
      <c r="AX683">
        <f t="shared" si="37"/>
        <v>5.7090545938822856</v>
      </c>
    </row>
    <row r="684" spans="7:50" x14ac:dyDescent="0.35">
      <c r="G684" s="2"/>
      <c r="AV684">
        <v>180</v>
      </c>
      <c r="AW684">
        <f t="shared" si="36"/>
        <v>185.47003994674515</v>
      </c>
      <c r="AX684">
        <f t="shared" si="37"/>
        <v>5.4700399467451462</v>
      </c>
    </row>
    <row r="685" spans="7:50" x14ac:dyDescent="0.35">
      <c r="G685" s="2"/>
      <c r="AV685">
        <v>180</v>
      </c>
      <c r="AW685">
        <f t="shared" si="36"/>
        <v>185.23102529960801</v>
      </c>
      <c r="AX685">
        <f t="shared" si="37"/>
        <v>5.2310252996080067</v>
      </c>
    </row>
    <row r="686" spans="7:50" x14ac:dyDescent="0.35">
      <c r="G686" s="2"/>
      <c r="AV686">
        <v>180</v>
      </c>
      <c r="AW686">
        <f t="shared" si="36"/>
        <v>184.99201065247087</v>
      </c>
      <c r="AX686">
        <f t="shared" si="37"/>
        <v>4.9920106524708672</v>
      </c>
    </row>
    <row r="687" spans="7:50" x14ac:dyDescent="0.35">
      <c r="G687" s="2"/>
      <c r="AV687">
        <v>180</v>
      </c>
      <c r="AW687">
        <f t="shared" si="36"/>
        <v>184.75299600533373</v>
      </c>
      <c r="AX687">
        <f t="shared" si="37"/>
        <v>4.7529960053337277</v>
      </c>
    </row>
    <row r="688" spans="7:50" x14ac:dyDescent="0.35">
      <c r="G688" s="2"/>
      <c r="AV688">
        <v>180</v>
      </c>
      <c r="AW688">
        <f t="shared" si="36"/>
        <v>184.51398135819659</v>
      </c>
      <c r="AX688">
        <f t="shared" si="37"/>
        <v>4.5139813581965882</v>
      </c>
    </row>
    <row r="689" spans="7:50" x14ac:dyDescent="0.35">
      <c r="G689" s="2"/>
      <c r="AV689">
        <v>180</v>
      </c>
      <c r="AW689">
        <f t="shared" si="36"/>
        <v>184.27496671105945</v>
      </c>
      <c r="AX689">
        <f t="shared" si="37"/>
        <v>4.2749667110594487</v>
      </c>
    </row>
    <row r="690" spans="7:50" x14ac:dyDescent="0.35">
      <c r="G690" s="2"/>
      <c r="AV690">
        <v>180</v>
      </c>
      <c r="AW690">
        <f t="shared" si="36"/>
        <v>184.03595206392231</v>
      </c>
      <c r="AX690">
        <f t="shared" si="37"/>
        <v>4.0359520639223092</v>
      </c>
    </row>
    <row r="691" spans="7:50" x14ac:dyDescent="0.35">
      <c r="G691" s="2"/>
      <c r="AV691">
        <v>180</v>
      </c>
      <c r="AW691">
        <f t="shared" si="36"/>
        <v>183.79693741678517</v>
      </c>
      <c r="AX691">
        <f t="shared" si="37"/>
        <v>3.7969374167851697</v>
      </c>
    </row>
    <row r="692" spans="7:50" x14ac:dyDescent="0.35">
      <c r="G692" s="2"/>
      <c r="AV692">
        <v>180</v>
      </c>
      <c r="AW692">
        <f t="shared" si="36"/>
        <v>183.55792276964803</v>
      </c>
      <c r="AX692">
        <f t="shared" si="37"/>
        <v>3.5579227696480302</v>
      </c>
    </row>
    <row r="693" spans="7:50" x14ac:dyDescent="0.35">
      <c r="G693" s="2"/>
      <c r="AV693">
        <v>180</v>
      </c>
      <c r="AW693">
        <f t="shared" si="36"/>
        <v>183.31890812251089</v>
      </c>
      <c r="AX693">
        <f t="shared" si="37"/>
        <v>3.3189081225108907</v>
      </c>
    </row>
    <row r="694" spans="7:50" x14ac:dyDescent="0.35">
      <c r="G694" s="2"/>
      <c r="AV694">
        <v>180</v>
      </c>
      <c r="AW694">
        <f t="shared" si="36"/>
        <v>183.07989347537375</v>
      </c>
      <c r="AX694">
        <f t="shared" si="37"/>
        <v>3.0798934753737512</v>
      </c>
    </row>
    <row r="695" spans="7:50" x14ac:dyDescent="0.35">
      <c r="G695" s="2"/>
      <c r="AV695">
        <v>180</v>
      </c>
      <c r="AW695">
        <f t="shared" si="36"/>
        <v>182.84087882823661</v>
      </c>
      <c r="AX695">
        <f t="shared" si="37"/>
        <v>2.8408788282366118</v>
      </c>
    </row>
    <row r="696" spans="7:50" x14ac:dyDescent="0.35">
      <c r="G696" s="2"/>
      <c r="AV696">
        <v>180</v>
      </c>
      <c r="AW696">
        <f t="shared" si="36"/>
        <v>182.60186418109947</v>
      </c>
      <c r="AX696">
        <f t="shared" si="37"/>
        <v>2.6018641810994723</v>
      </c>
    </row>
    <row r="697" spans="7:50" x14ac:dyDescent="0.35">
      <c r="G697" s="2"/>
      <c r="AV697">
        <v>180</v>
      </c>
      <c r="AW697">
        <f t="shared" si="36"/>
        <v>182.36284953396233</v>
      </c>
      <c r="AX697">
        <f t="shared" si="37"/>
        <v>2.3628495339623328</v>
      </c>
    </row>
    <row r="698" spans="7:50" x14ac:dyDescent="0.35">
      <c r="G698" s="2"/>
      <c r="AV698">
        <v>180</v>
      </c>
      <c r="AW698">
        <f t="shared" si="36"/>
        <v>182.12383488682519</v>
      </c>
      <c r="AX698">
        <f t="shared" si="37"/>
        <v>2.1238348868251933</v>
      </c>
    </row>
    <row r="699" spans="7:50" x14ac:dyDescent="0.35">
      <c r="G699" s="2"/>
      <c r="AV699">
        <v>180</v>
      </c>
      <c r="AW699">
        <f t="shared" si="36"/>
        <v>181.88482023968805</v>
      </c>
      <c r="AX699">
        <f t="shared" si="37"/>
        <v>1.8848202396880538</v>
      </c>
    </row>
    <row r="700" spans="7:50" x14ac:dyDescent="0.35">
      <c r="G700" s="2"/>
      <c r="AV700">
        <v>180</v>
      </c>
      <c r="AW700">
        <f t="shared" si="36"/>
        <v>181.64580559255091</v>
      </c>
      <c r="AX700">
        <f t="shared" si="37"/>
        <v>1.6458055925509143</v>
      </c>
    </row>
    <row r="701" spans="7:50" x14ac:dyDescent="0.35">
      <c r="G701" s="2"/>
      <c r="AV701">
        <v>180</v>
      </c>
      <c r="AW701">
        <f t="shared" si="36"/>
        <v>181.40679094541377</v>
      </c>
      <c r="AX701">
        <f t="shared" si="37"/>
        <v>1.4067909454137748</v>
      </c>
    </row>
    <row r="702" spans="7:50" x14ac:dyDescent="0.35">
      <c r="G702" s="2"/>
      <c r="AV702">
        <v>180</v>
      </c>
      <c r="AW702">
        <f t="shared" si="36"/>
        <v>181.16777629827664</v>
      </c>
      <c r="AX702">
        <f t="shared" si="37"/>
        <v>1.1677762982766353</v>
      </c>
    </row>
    <row r="703" spans="7:50" x14ac:dyDescent="0.35">
      <c r="G703" s="2"/>
      <c r="AV703">
        <v>180</v>
      </c>
      <c r="AW703">
        <f t="shared" si="36"/>
        <v>180.9287616511395</v>
      </c>
      <c r="AX703">
        <f t="shared" si="37"/>
        <v>0.92876165113949583</v>
      </c>
    </row>
    <row r="704" spans="7:50" x14ac:dyDescent="0.35">
      <c r="G704" s="2"/>
      <c r="AV704">
        <v>180</v>
      </c>
      <c r="AW704">
        <f t="shared" si="36"/>
        <v>180.68974700400236</v>
      </c>
      <c r="AX704">
        <f t="shared" si="37"/>
        <v>0.68974700400235633</v>
      </c>
    </row>
    <row r="705" spans="7:50" x14ac:dyDescent="0.35">
      <c r="G705" s="2"/>
      <c r="AV705">
        <v>180</v>
      </c>
      <c r="AW705">
        <f t="shared" si="36"/>
        <v>180.45073235686522</v>
      </c>
      <c r="AX705">
        <f t="shared" si="37"/>
        <v>0.45073235686521684</v>
      </c>
    </row>
    <row r="706" spans="7:50" x14ac:dyDescent="0.35">
      <c r="G706" s="2"/>
      <c r="AV706">
        <v>180</v>
      </c>
      <c r="AW706">
        <f t="shared" si="36"/>
        <v>180.21171770972808</v>
      </c>
      <c r="AX706">
        <f t="shared" si="37"/>
        <v>0.21171770972807735</v>
      </c>
    </row>
    <row r="707" spans="7:50" x14ac:dyDescent="0.35">
      <c r="G707" s="2"/>
      <c r="AV707">
        <v>180</v>
      </c>
      <c r="AW707">
        <f t="shared" si="36"/>
        <v>179.97270306259094</v>
      </c>
      <c r="AX707">
        <f t="shared" si="37"/>
        <v>-2.7296937409062139E-2</v>
      </c>
    </row>
    <row r="708" spans="7:50" x14ac:dyDescent="0.35">
      <c r="G708" s="2"/>
      <c r="AV708">
        <v>180</v>
      </c>
      <c r="AW708">
        <f t="shared" si="36"/>
        <v>179.7336884154538</v>
      </c>
      <c r="AX708">
        <f t="shared" si="37"/>
        <v>-0.26631158454620163</v>
      </c>
    </row>
    <row r="709" spans="7:50" x14ac:dyDescent="0.35">
      <c r="G709" s="2"/>
      <c r="AV709">
        <v>180</v>
      </c>
      <c r="AW709">
        <f t="shared" si="36"/>
        <v>179.49467376831666</v>
      </c>
      <c r="AX709">
        <f t="shared" si="37"/>
        <v>-0.50532623168334112</v>
      </c>
    </row>
    <row r="710" spans="7:50" x14ac:dyDescent="0.35">
      <c r="G710" s="2"/>
      <c r="AV710">
        <v>180</v>
      </c>
      <c r="AW710">
        <f t="shared" ref="AW710:AW773" si="38">AW709-359/1502</f>
        <v>179.25565912117952</v>
      </c>
      <c r="AX710">
        <f t="shared" si="37"/>
        <v>-0.74434087882048061</v>
      </c>
    </row>
    <row r="711" spans="7:50" x14ac:dyDescent="0.35">
      <c r="G711" s="2"/>
      <c r="AV711">
        <v>180</v>
      </c>
      <c r="AW711">
        <f t="shared" si="38"/>
        <v>179.01664447404238</v>
      </c>
      <c r="AX711">
        <f t="shared" ref="AX711:AX774" si="39">AW711-AV711</f>
        <v>-0.9833555259576201</v>
      </c>
    </row>
    <row r="712" spans="7:50" x14ac:dyDescent="0.35">
      <c r="G712" s="2"/>
      <c r="AV712">
        <v>180</v>
      </c>
      <c r="AW712">
        <f t="shared" si="38"/>
        <v>178.77762982690524</v>
      </c>
      <c r="AX712">
        <f t="shared" si="39"/>
        <v>-1.2223701730947596</v>
      </c>
    </row>
    <row r="713" spans="7:50" x14ac:dyDescent="0.35">
      <c r="G713" s="2"/>
      <c r="AV713">
        <v>180</v>
      </c>
      <c r="AW713">
        <f t="shared" si="38"/>
        <v>178.5386151797681</v>
      </c>
      <c r="AX713">
        <f t="shared" si="39"/>
        <v>-1.4613848202318991</v>
      </c>
    </row>
    <row r="714" spans="7:50" x14ac:dyDescent="0.35">
      <c r="G714" s="2"/>
      <c r="AV714">
        <v>168</v>
      </c>
      <c r="AW714">
        <f t="shared" si="38"/>
        <v>178.29960053263096</v>
      </c>
      <c r="AX714">
        <f t="shared" si="39"/>
        <v>10.299600532630961</v>
      </c>
    </row>
    <row r="715" spans="7:50" x14ac:dyDescent="0.35">
      <c r="G715" s="2"/>
      <c r="AV715">
        <v>168</v>
      </c>
      <c r="AW715">
        <f t="shared" si="38"/>
        <v>178.06058588549382</v>
      </c>
      <c r="AX715">
        <f t="shared" si="39"/>
        <v>10.060585885493822</v>
      </c>
    </row>
    <row r="716" spans="7:50" x14ac:dyDescent="0.35">
      <c r="G716" s="2"/>
      <c r="AV716">
        <v>168</v>
      </c>
      <c r="AW716">
        <f t="shared" si="38"/>
        <v>177.82157123835668</v>
      </c>
      <c r="AX716">
        <f t="shared" si="39"/>
        <v>9.8215712383566824</v>
      </c>
    </row>
    <row r="717" spans="7:50" x14ac:dyDescent="0.35">
      <c r="G717" s="2"/>
      <c r="AV717">
        <v>168</v>
      </c>
      <c r="AW717">
        <f t="shared" si="38"/>
        <v>177.58255659121954</v>
      </c>
      <c r="AX717">
        <f t="shared" si="39"/>
        <v>9.582556591219543</v>
      </c>
    </row>
    <row r="718" spans="7:50" x14ac:dyDescent="0.35">
      <c r="G718" s="2"/>
      <c r="AV718">
        <v>168</v>
      </c>
      <c r="AW718">
        <f t="shared" si="38"/>
        <v>177.3435419440824</v>
      </c>
      <c r="AX718">
        <f t="shared" si="39"/>
        <v>9.3435419440824035</v>
      </c>
    </row>
    <row r="719" spans="7:50" x14ac:dyDescent="0.35">
      <c r="G719" s="2"/>
      <c r="AV719">
        <v>168</v>
      </c>
      <c r="AW719">
        <f t="shared" si="38"/>
        <v>177.10452729694526</v>
      </c>
      <c r="AX719">
        <f t="shared" si="39"/>
        <v>9.104527296945264</v>
      </c>
    </row>
    <row r="720" spans="7:50" x14ac:dyDescent="0.35">
      <c r="G720" s="2"/>
      <c r="AV720">
        <v>168</v>
      </c>
      <c r="AW720">
        <f t="shared" si="38"/>
        <v>176.86551264980812</v>
      </c>
      <c r="AX720">
        <f t="shared" si="39"/>
        <v>8.8655126498081245</v>
      </c>
    </row>
    <row r="721" spans="7:50" x14ac:dyDescent="0.35">
      <c r="G721" s="2"/>
      <c r="AV721">
        <v>168</v>
      </c>
      <c r="AW721">
        <f t="shared" si="38"/>
        <v>176.62649800267098</v>
      </c>
      <c r="AX721">
        <f t="shared" si="39"/>
        <v>8.626498002670985</v>
      </c>
    </row>
    <row r="722" spans="7:50" x14ac:dyDescent="0.35">
      <c r="G722" s="2"/>
      <c r="AV722">
        <v>168</v>
      </c>
      <c r="AW722">
        <f t="shared" si="38"/>
        <v>176.38748335553385</v>
      </c>
      <c r="AX722">
        <f t="shared" si="39"/>
        <v>8.3874833555338455</v>
      </c>
    </row>
    <row r="723" spans="7:50" x14ac:dyDescent="0.35">
      <c r="G723" s="2"/>
      <c r="AV723">
        <v>168</v>
      </c>
      <c r="AW723">
        <f t="shared" si="38"/>
        <v>176.14846870839671</v>
      </c>
      <c r="AX723">
        <f t="shared" si="39"/>
        <v>8.148468708396706</v>
      </c>
    </row>
    <row r="724" spans="7:50" x14ac:dyDescent="0.35">
      <c r="G724" s="2"/>
      <c r="AV724">
        <v>168</v>
      </c>
      <c r="AW724">
        <f t="shared" si="38"/>
        <v>175.90945406125957</v>
      </c>
      <c r="AX724">
        <f t="shared" si="39"/>
        <v>7.9094540612595665</v>
      </c>
    </row>
    <row r="725" spans="7:50" x14ac:dyDescent="0.35">
      <c r="G725" s="2"/>
      <c r="AV725">
        <v>168</v>
      </c>
      <c r="AW725">
        <f t="shared" si="38"/>
        <v>175.67043941412243</v>
      </c>
      <c r="AX725">
        <f t="shared" si="39"/>
        <v>7.670439414122427</v>
      </c>
    </row>
    <row r="726" spans="7:50" x14ac:dyDescent="0.35">
      <c r="G726" s="2"/>
      <c r="AV726">
        <v>168</v>
      </c>
      <c r="AW726">
        <f t="shared" si="38"/>
        <v>175.43142476698529</v>
      </c>
      <c r="AX726">
        <f t="shared" si="39"/>
        <v>7.4314247669852875</v>
      </c>
    </row>
    <row r="727" spans="7:50" x14ac:dyDescent="0.35">
      <c r="G727" s="2"/>
      <c r="AV727">
        <v>168</v>
      </c>
      <c r="AW727">
        <f t="shared" si="38"/>
        <v>175.19241011984815</v>
      </c>
      <c r="AX727">
        <f t="shared" si="39"/>
        <v>7.192410119848148</v>
      </c>
    </row>
    <row r="728" spans="7:50" x14ac:dyDescent="0.35">
      <c r="G728" s="2"/>
      <c r="AV728">
        <v>168</v>
      </c>
      <c r="AW728">
        <f t="shared" si="38"/>
        <v>174.95339547271101</v>
      </c>
      <c r="AX728">
        <f t="shared" si="39"/>
        <v>6.9533954727110086</v>
      </c>
    </row>
    <row r="729" spans="7:50" x14ac:dyDescent="0.35">
      <c r="G729" s="2"/>
      <c r="AV729">
        <v>168</v>
      </c>
      <c r="AW729">
        <f t="shared" si="38"/>
        <v>174.71438082557387</v>
      </c>
      <c r="AX729">
        <f t="shared" si="39"/>
        <v>6.7143808255738691</v>
      </c>
    </row>
    <row r="730" spans="7:50" x14ac:dyDescent="0.35">
      <c r="G730" s="2"/>
      <c r="AV730">
        <v>168</v>
      </c>
      <c r="AW730">
        <f t="shared" si="38"/>
        <v>174.47536617843673</v>
      </c>
      <c r="AX730">
        <f t="shared" si="39"/>
        <v>6.4753661784367296</v>
      </c>
    </row>
    <row r="731" spans="7:50" x14ac:dyDescent="0.35">
      <c r="G731" s="2"/>
      <c r="AV731">
        <v>168</v>
      </c>
      <c r="AW731">
        <f t="shared" si="38"/>
        <v>174.23635153129959</v>
      </c>
      <c r="AX731">
        <f t="shared" si="39"/>
        <v>6.2363515312995901</v>
      </c>
    </row>
    <row r="732" spans="7:50" x14ac:dyDescent="0.35">
      <c r="G732" s="2"/>
      <c r="AV732">
        <v>168</v>
      </c>
      <c r="AW732">
        <f t="shared" si="38"/>
        <v>173.99733688416245</v>
      </c>
      <c r="AX732">
        <f t="shared" si="39"/>
        <v>5.9973368841624506</v>
      </c>
    </row>
    <row r="733" spans="7:50" x14ac:dyDescent="0.35">
      <c r="G733" s="2"/>
      <c r="AV733">
        <v>168</v>
      </c>
      <c r="AW733">
        <f t="shared" si="38"/>
        <v>173.75832223702531</v>
      </c>
      <c r="AX733">
        <f t="shared" si="39"/>
        <v>5.7583222370253111</v>
      </c>
    </row>
    <row r="734" spans="7:50" x14ac:dyDescent="0.35">
      <c r="G734" s="2"/>
      <c r="AV734">
        <v>168</v>
      </c>
      <c r="AW734">
        <f t="shared" si="38"/>
        <v>173.51930758988817</v>
      </c>
      <c r="AX734">
        <f t="shared" si="39"/>
        <v>5.5193075898881716</v>
      </c>
    </row>
    <row r="735" spans="7:50" x14ac:dyDescent="0.35">
      <c r="G735" s="2"/>
      <c r="AV735">
        <v>168</v>
      </c>
      <c r="AW735">
        <f t="shared" si="38"/>
        <v>173.28029294275103</v>
      </c>
      <c r="AX735">
        <f t="shared" si="39"/>
        <v>5.2802929427510321</v>
      </c>
    </row>
    <row r="736" spans="7:50" x14ac:dyDescent="0.35">
      <c r="G736" s="2"/>
      <c r="AV736">
        <v>168</v>
      </c>
      <c r="AW736">
        <f t="shared" si="38"/>
        <v>173.04127829561389</v>
      </c>
      <c r="AX736">
        <f t="shared" si="39"/>
        <v>5.0412782956138926</v>
      </c>
    </row>
    <row r="737" spans="7:50" x14ac:dyDescent="0.35">
      <c r="G737" s="2"/>
      <c r="AV737">
        <v>168</v>
      </c>
      <c r="AW737">
        <f t="shared" si="38"/>
        <v>172.80226364847675</v>
      </c>
      <c r="AX737">
        <f t="shared" si="39"/>
        <v>4.8022636484767531</v>
      </c>
    </row>
    <row r="738" spans="7:50" x14ac:dyDescent="0.35">
      <c r="G738" s="2"/>
      <c r="AV738">
        <v>168</v>
      </c>
      <c r="AW738">
        <f t="shared" si="38"/>
        <v>172.56324900133961</v>
      </c>
      <c r="AX738">
        <f t="shared" si="39"/>
        <v>4.5632490013396136</v>
      </c>
    </row>
    <row r="739" spans="7:50" x14ac:dyDescent="0.35">
      <c r="G739" s="2"/>
      <c r="AV739">
        <v>168</v>
      </c>
      <c r="AW739">
        <f t="shared" si="38"/>
        <v>172.32423435420247</v>
      </c>
      <c r="AX739">
        <f t="shared" si="39"/>
        <v>4.3242343542024742</v>
      </c>
    </row>
    <row r="740" spans="7:50" x14ac:dyDescent="0.35">
      <c r="G740" s="2"/>
      <c r="AV740">
        <v>168</v>
      </c>
      <c r="AW740">
        <f t="shared" si="38"/>
        <v>172.08521970706533</v>
      </c>
      <c r="AX740">
        <f t="shared" si="39"/>
        <v>4.0852197070653347</v>
      </c>
    </row>
    <row r="741" spans="7:50" x14ac:dyDescent="0.35">
      <c r="G741" s="2"/>
      <c r="AV741">
        <v>168</v>
      </c>
      <c r="AW741">
        <f t="shared" si="38"/>
        <v>171.8462050599282</v>
      </c>
      <c r="AX741">
        <f t="shared" si="39"/>
        <v>3.8462050599281952</v>
      </c>
    </row>
    <row r="742" spans="7:50" x14ac:dyDescent="0.35">
      <c r="G742" s="2"/>
      <c r="AV742">
        <v>168</v>
      </c>
      <c r="AW742">
        <f t="shared" si="38"/>
        <v>171.60719041279106</v>
      </c>
      <c r="AX742">
        <f t="shared" si="39"/>
        <v>3.6071904127910557</v>
      </c>
    </row>
    <row r="743" spans="7:50" x14ac:dyDescent="0.35">
      <c r="G743" s="2"/>
      <c r="AV743">
        <v>168</v>
      </c>
      <c r="AW743">
        <f t="shared" si="38"/>
        <v>171.36817576565392</v>
      </c>
      <c r="AX743">
        <f t="shared" si="39"/>
        <v>3.3681757656539162</v>
      </c>
    </row>
    <row r="744" spans="7:50" x14ac:dyDescent="0.35">
      <c r="G744" s="2"/>
      <c r="AV744">
        <v>168</v>
      </c>
      <c r="AW744">
        <f t="shared" si="38"/>
        <v>171.12916111851678</v>
      </c>
      <c r="AX744">
        <f t="shared" si="39"/>
        <v>3.1291611185167767</v>
      </c>
    </row>
    <row r="745" spans="7:50" x14ac:dyDescent="0.35">
      <c r="G745" s="2"/>
      <c r="AV745">
        <v>168</v>
      </c>
      <c r="AW745">
        <f t="shared" si="38"/>
        <v>170.89014647137964</v>
      </c>
      <c r="AX745">
        <f t="shared" si="39"/>
        <v>2.8901464713796372</v>
      </c>
    </row>
    <row r="746" spans="7:50" x14ac:dyDescent="0.35">
      <c r="G746" s="2"/>
      <c r="AV746">
        <v>168</v>
      </c>
      <c r="AW746">
        <f t="shared" si="38"/>
        <v>170.6511318242425</v>
      </c>
      <c r="AX746">
        <f t="shared" si="39"/>
        <v>2.6511318242424977</v>
      </c>
    </row>
    <row r="747" spans="7:50" x14ac:dyDescent="0.35">
      <c r="G747" s="2"/>
      <c r="AV747">
        <v>168</v>
      </c>
      <c r="AW747">
        <f t="shared" si="38"/>
        <v>170.41211717710536</v>
      </c>
      <c r="AX747">
        <f t="shared" si="39"/>
        <v>2.4121171771053582</v>
      </c>
    </row>
    <row r="748" spans="7:50" x14ac:dyDescent="0.35">
      <c r="G748" s="2"/>
      <c r="AV748">
        <v>168</v>
      </c>
      <c r="AW748">
        <f t="shared" si="38"/>
        <v>170.17310252996822</v>
      </c>
      <c r="AX748">
        <f t="shared" si="39"/>
        <v>2.1731025299682187</v>
      </c>
    </row>
    <row r="749" spans="7:50" x14ac:dyDescent="0.35">
      <c r="G749" s="2"/>
      <c r="AV749">
        <v>157</v>
      </c>
      <c r="AW749">
        <f t="shared" si="38"/>
        <v>169.93408788283108</v>
      </c>
      <c r="AX749">
        <f t="shared" si="39"/>
        <v>12.934087882831079</v>
      </c>
    </row>
    <row r="750" spans="7:50" x14ac:dyDescent="0.35">
      <c r="G750" s="2"/>
      <c r="AV750">
        <v>157</v>
      </c>
      <c r="AW750">
        <f t="shared" si="38"/>
        <v>169.69507323569394</v>
      </c>
      <c r="AX750">
        <f t="shared" si="39"/>
        <v>12.69507323569394</v>
      </c>
    </row>
    <row r="751" spans="7:50" x14ac:dyDescent="0.35">
      <c r="G751" s="2"/>
      <c r="AV751">
        <v>157</v>
      </c>
      <c r="AW751">
        <f t="shared" si="38"/>
        <v>169.4560585885568</v>
      </c>
      <c r="AX751">
        <f t="shared" si="39"/>
        <v>12.4560585885568</v>
      </c>
    </row>
    <row r="752" spans="7:50" x14ac:dyDescent="0.35">
      <c r="G752" s="2"/>
      <c r="AV752">
        <v>157</v>
      </c>
      <c r="AW752">
        <f t="shared" si="38"/>
        <v>169.21704394141966</v>
      </c>
      <c r="AX752">
        <f t="shared" si="39"/>
        <v>12.217043941419661</v>
      </c>
    </row>
    <row r="753" spans="7:50" x14ac:dyDescent="0.35">
      <c r="G753" s="2"/>
      <c r="AV753">
        <v>157</v>
      </c>
      <c r="AW753">
        <f t="shared" si="38"/>
        <v>168.97802929428252</v>
      </c>
      <c r="AX753">
        <f t="shared" si="39"/>
        <v>11.978029294282521</v>
      </c>
    </row>
    <row r="754" spans="7:50" x14ac:dyDescent="0.35">
      <c r="G754" s="2"/>
      <c r="AV754">
        <v>157</v>
      </c>
      <c r="AW754">
        <f t="shared" si="38"/>
        <v>168.73901464714538</v>
      </c>
      <c r="AX754">
        <f t="shared" si="39"/>
        <v>11.739014647145382</v>
      </c>
    </row>
    <row r="755" spans="7:50" x14ac:dyDescent="0.35">
      <c r="G755" s="2"/>
      <c r="AV755">
        <v>157</v>
      </c>
      <c r="AW755">
        <f t="shared" si="38"/>
        <v>168.50000000000824</v>
      </c>
      <c r="AX755">
        <f t="shared" si="39"/>
        <v>11.500000000008242</v>
      </c>
    </row>
    <row r="756" spans="7:50" x14ac:dyDescent="0.35">
      <c r="G756" s="2"/>
      <c r="AV756">
        <v>157</v>
      </c>
      <c r="AW756">
        <f t="shared" si="38"/>
        <v>168.2609853528711</v>
      </c>
      <c r="AX756">
        <f t="shared" si="39"/>
        <v>11.260985352871103</v>
      </c>
    </row>
    <row r="757" spans="7:50" x14ac:dyDescent="0.35">
      <c r="G757" s="2"/>
      <c r="AV757">
        <v>157</v>
      </c>
      <c r="AW757">
        <f t="shared" si="38"/>
        <v>168.02197070573396</v>
      </c>
      <c r="AX757">
        <f t="shared" si="39"/>
        <v>11.021970705733963</v>
      </c>
    </row>
    <row r="758" spans="7:50" x14ac:dyDescent="0.35">
      <c r="G758" s="2"/>
      <c r="AV758">
        <v>157</v>
      </c>
      <c r="AW758">
        <f t="shared" si="38"/>
        <v>167.78295605859682</v>
      </c>
      <c r="AX758">
        <f t="shared" si="39"/>
        <v>10.782956058596824</v>
      </c>
    </row>
    <row r="759" spans="7:50" x14ac:dyDescent="0.35">
      <c r="G759" s="2"/>
      <c r="AV759">
        <v>157</v>
      </c>
      <c r="AW759">
        <f t="shared" si="38"/>
        <v>167.54394141145968</v>
      </c>
      <c r="AX759">
        <f t="shared" si="39"/>
        <v>10.543941411459684</v>
      </c>
    </row>
    <row r="760" spans="7:50" x14ac:dyDescent="0.35">
      <c r="G760" s="2"/>
      <c r="AV760">
        <v>157</v>
      </c>
      <c r="AW760">
        <f t="shared" si="38"/>
        <v>167.30492676432254</v>
      </c>
      <c r="AX760">
        <f t="shared" si="39"/>
        <v>10.304926764322545</v>
      </c>
    </row>
    <row r="761" spans="7:50" x14ac:dyDescent="0.35">
      <c r="G761" s="2"/>
      <c r="AV761">
        <v>157</v>
      </c>
      <c r="AW761">
        <f t="shared" si="38"/>
        <v>167.06591211718541</v>
      </c>
      <c r="AX761">
        <f t="shared" si="39"/>
        <v>10.065912117185405</v>
      </c>
    </row>
    <row r="762" spans="7:50" x14ac:dyDescent="0.35">
      <c r="G762" s="2"/>
      <c r="AV762">
        <v>157</v>
      </c>
      <c r="AW762">
        <f t="shared" si="38"/>
        <v>166.82689747004827</v>
      </c>
      <c r="AX762">
        <f t="shared" si="39"/>
        <v>9.8268974700482659</v>
      </c>
    </row>
    <row r="763" spans="7:50" x14ac:dyDescent="0.35">
      <c r="G763" s="2"/>
      <c r="AV763">
        <v>157</v>
      </c>
      <c r="AW763">
        <f t="shared" si="38"/>
        <v>166.58788282291113</v>
      </c>
      <c r="AX763">
        <f t="shared" si="39"/>
        <v>9.5878828229111264</v>
      </c>
    </row>
    <row r="764" spans="7:50" x14ac:dyDescent="0.35">
      <c r="G764" s="2"/>
      <c r="AV764">
        <v>157</v>
      </c>
      <c r="AW764">
        <f t="shared" si="38"/>
        <v>166.34886817577399</v>
      </c>
      <c r="AX764">
        <f t="shared" si="39"/>
        <v>9.3488681757739869</v>
      </c>
    </row>
    <row r="765" spans="7:50" x14ac:dyDescent="0.35">
      <c r="G765" s="2"/>
      <c r="AV765">
        <v>157</v>
      </c>
      <c r="AW765">
        <f t="shared" si="38"/>
        <v>166.10985352863685</v>
      </c>
      <c r="AX765">
        <f t="shared" si="39"/>
        <v>9.1098535286368474</v>
      </c>
    </row>
    <row r="766" spans="7:50" x14ac:dyDescent="0.35">
      <c r="G766" s="2"/>
      <c r="AV766">
        <v>157</v>
      </c>
      <c r="AW766">
        <f t="shared" si="38"/>
        <v>165.87083888149971</v>
      </c>
      <c r="AX766">
        <f t="shared" si="39"/>
        <v>8.8708388814997079</v>
      </c>
    </row>
    <row r="767" spans="7:50" x14ac:dyDescent="0.35">
      <c r="G767" s="2"/>
      <c r="AV767">
        <v>157</v>
      </c>
      <c r="AW767">
        <f t="shared" si="38"/>
        <v>165.63182423436257</v>
      </c>
      <c r="AX767">
        <f t="shared" si="39"/>
        <v>8.6318242343625684</v>
      </c>
    </row>
    <row r="768" spans="7:50" x14ac:dyDescent="0.35">
      <c r="G768" s="2"/>
      <c r="AV768">
        <v>157</v>
      </c>
      <c r="AW768">
        <f t="shared" si="38"/>
        <v>165.39280958722543</v>
      </c>
      <c r="AX768">
        <f t="shared" si="39"/>
        <v>8.3928095872254289</v>
      </c>
    </row>
    <row r="769" spans="7:50" x14ac:dyDescent="0.35">
      <c r="G769" s="2"/>
      <c r="AV769">
        <v>157</v>
      </c>
      <c r="AW769">
        <f t="shared" si="38"/>
        <v>165.15379494008829</v>
      </c>
      <c r="AX769">
        <f t="shared" si="39"/>
        <v>8.1537949400882894</v>
      </c>
    </row>
    <row r="770" spans="7:50" x14ac:dyDescent="0.35">
      <c r="G770" s="2"/>
      <c r="AV770">
        <v>157</v>
      </c>
      <c r="AW770">
        <f t="shared" si="38"/>
        <v>164.91478029295115</v>
      </c>
      <c r="AX770">
        <f t="shared" si="39"/>
        <v>7.9147802929511499</v>
      </c>
    </row>
    <row r="771" spans="7:50" x14ac:dyDescent="0.35">
      <c r="G771" s="2"/>
      <c r="AV771">
        <v>157</v>
      </c>
      <c r="AW771">
        <f t="shared" si="38"/>
        <v>164.67576564581401</v>
      </c>
      <c r="AX771">
        <f t="shared" si="39"/>
        <v>7.6757656458140104</v>
      </c>
    </row>
    <row r="772" spans="7:50" x14ac:dyDescent="0.35">
      <c r="G772" s="2"/>
      <c r="AV772">
        <v>157</v>
      </c>
      <c r="AW772">
        <f t="shared" si="38"/>
        <v>164.43675099867687</v>
      </c>
      <c r="AX772">
        <f t="shared" si="39"/>
        <v>7.4367509986768709</v>
      </c>
    </row>
    <row r="773" spans="7:50" x14ac:dyDescent="0.35">
      <c r="G773" s="2"/>
      <c r="AV773">
        <v>157</v>
      </c>
      <c r="AW773">
        <f t="shared" si="38"/>
        <v>164.19773635153973</v>
      </c>
      <c r="AX773">
        <f t="shared" si="39"/>
        <v>7.1977363515397315</v>
      </c>
    </row>
    <row r="774" spans="7:50" x14ac:dyDescent="0.35">
      <c r="G774" s="2"/>
      <c r="AV774">
        <v>157</v>
      </c>
      <c r="AW774">
        <f t="shared" ref="AW774:AW837" si="40">AW773-359/1502</f>
        <v>163.95872170440259</v>
      </c>
      <c r="AX774">
        <f t="shared" si="39"/>
        <v>6.958721704402592</v>
      </c>
    </row>
    <row r="775" spans="7:50" x14ac:dyDescent="0.35">
      <c r="G775" s="2"/>
      <c r="AV775">
        <v>157</v>
      </c>
      <c r="AW775">
        <f t="shared" si="40"/>
        <v>163.71970705726545</v>
      </c>
      <c r="AX775">
        <f t="shared" ref="AX775:AX838" si="41">AW775-AV775</f>
        <v>6.7197070572654525</v>
      </c>
    </row>
    <row r="776" spans="7:50" x14ac:dyDescent="0.35">
      <c r="G776" s="2"/>
      <c r="AV776">
        <v>157</v>
      </c>
      <c r="AW776">
        <f t="shared" si="40"/>
        <v>163.48069241012831</v>
      </c>
      <c r="AX776">
        <f t="shared" si="41"/>
        <v>6.480692410128313</v>
      </c>
    </row>
    <row r="777" spans="7:50" x14ac:dyDescent="0.35">
      <c r="G777" s="2"/>
      <c r="AV777">
        <v>157</v>
      </c>
      <c r="AW777">
        <f t="shared" si="40"/>
        <v>163.24167776299117</v>
      </c>
      <c r="AX777">
        <f t="shared" si="41"/>
        <v>6.2416777629911735</v>
      </c>
    </row>
    <row r="778" spans="7:50" x14ac:dyDescent="0.35">
      <c r="G778" s="2"/>
      <c r="AV778">
        <v>157</v>
      </c>
      <c r="AW778">
        <f t="shared" si="40"/>
        <v>163.00266311585403</v>
      </c>
      <c r="AX778">
        <f t="shared" si="41"/>
        <v>6.002663115854034</v>
      </c>
    </row>
    <row r="779" spans="7:50" x14ac:dyDescent="0.35">
      <c r="G779" s="2"/>
      <c r="AV779">
        <v>157</v>
      </c>
      <c r="AW779">
        <f t="shared" si="40"/>
        <v>162.76364846871689</v>
      </c>
      <c r="AX779">
        <f t="shared" si="41"/>
        <v>5.7636484687168945</v>
      </c>
    </row>
    <row r="780" spans="7:50" x14ac:dyDescent="0.35">
      <c r="G780" s="2"/>
      <c r="AV780">
        <v>157</v>
      </c>
      <c r="AW780">
        <f t="shared" si="40"/>
        <v>162.52463382157976</v>
      </c>
      <c r="AX780">
        <f t="shared" si="41"/>
        <v>5.524633821579755</v>
      </c>
    </row>
    <row r="781" spans="7:50" x14ac:dyDescent="0.35">
      <c r="G781" s="2"/>
      <c r="AV781">
        <v>157</v>
      </c>
      <c r="AW781">
        <f t="shared" si="40"/>
        <v>162.28561917444262</v>
      </c>
      <c r="AX781">
        <f t="shared" si="41"/>
        <v>5.2856191744426155</v>
      </c>
    </row>
    <row r="782" spans="7:50" x14ac:dyDescent="0.35">
      <c r="G782" s="2"/>
      <c r="AV782">
        <v>157</v>
      </c>
      <c r="AW782">
        <f t="shared" si="40"/>
        <v>162.04660452730548</v>
      </c>
      <c r="AX782">
        <f t="shared" si="41"/>
        <v>5.046604527305476</v>
      </c>
    </row>
    <row r="783" spans="7:50" x14ac:dyDescent="0.35">
      <c r="G783" s="2"/>
      <c r="AV783">
        <v>157</v>
      </c>
      <c r="AW783">
        <f t="shared" si="40"/>
        <v>161.80758988016834</v>
      </c>
      <c r="AX783">
        <f t="shared" si="41"/>
        <v>4.8075898801683365</v>
      </c>
    </row>
    <row r="784" spans="7:50" x14ac:dyDescent="0.35">
      <c r="G784" s="2"/>
      <c r="AV784">
        <v>157</v>
      </c>
      <c r="AW784">
        <f t="shared" si="40"/>
        <v>161.5685752330312</v>
      </c>
      <c r="AX784">
        <f t="shared" si="41"/>
        <v>4.5685752330311971</v>
      </c>
    </row>
    <row r="785" spans="7:50" x14ac:dyDescent="0.35">
      <c r="G785" s="2"/>
      <c r="AV785">
        <v>157</v>
      </c>
      <c r="AW785">
        <f t="shared" si="40"/>
        <v>161.32956058589406</v>
      </c>
      <c r="AX785">
        <f t="shared" si="41"/>
        <v>4.3295605858940576</v>
      </c>
    </row>
    <row r="786" spans="7:50" x14ac:dyDescent="0.35">
      <c r="G786" s="2"/>
      <c r="AV786">
        <v>157</v>
      </c>
      <c r="AW786">
        <f t="shared" si="40"/>
        <v>161.09054593875692</v>
      </c>
      <c r="AX786">
        <f t="shared" si="41"/>
        <v>4.0905459387569181</v>
      </c>
    </row>
    <row r="787" spans="7:50" x14ac:dyDescent="0.35">
      <c r="G787" s="2"/>
      <c r="AV787">
        <v>146</v>
      </c>
      <c r="AW787">
        <f t="shared" si="40"/>
        <v>160.85153129161978</v>
      </c>
      <c r="AX787">
        <f t="shared" si="41"/>
        <v>14.851531291619779</v>
      </c>
    </row>
    <row r="788" spans="7:50" x14ac:dyDescent="0.35">
      <c r="G788" s="2"/>
      <c r="AV788">
        <v>146</v>
      </c>
      <c r="AW788">
        <f t="shared" si="40"/>
        <v>160.61251664448264</v>
      </c>
      <c r="AX788">
        <f t="shared" si="41"/>
        <v>14.612516644482639</v>
      </c>
    </row>
    <row r="789" spans="7:50" x14ac:dyDescent="0.35">
      <c r="G789" s="2"/>
      <c r="AV789">
        <v>146</v>
      </c>
      <c r="AW789">
        <f t="shared" si="40"/>
        <v>160.3735019973455</v>
      </c>
      <c r="AX789">
        <f t="shared" si="41"/>
        <v>14.3735019973455</v>
      </c>
    </row>
    <row r="790" spans="7:50" x14ac:dyDescent="0.35">
      <c r="G790" s="2"/>
      <c r="AV790">
        <v>146</v>
      </c>
      <c r="AW790">
        <f t="shared" si="40"/>
        <v>160.13448735020836</v>
      </c>
      <c r="AX790">
        <f t="shared" si="41"/>
        <v>14.13448735020836</v>
      </c>
    </row>
    <row r="791" spans="7:50" x14ac:dyDescent="0.35">
      <c r="G791" s="2"/>
      <c r="AV791">
        <v>146</v>
      </c>
      <c r="AW791">
        <f t="shared" si="40"/>
        <v>159.89547270307122</v>
      </c>
      <c r="AX791">
        <f t="shared" si="41"/>
        <v>13.895472703071221</v>
      </c>
    </row>
    <row r="792" spans="7:50" x14ac:dyDescent="0.35">
      <c r="G792" s="2"/>
      <c r="AV792">
        <v>146</v>
      </c>
      <c r="AW792">
        <f t="shared" si="40"/>
        <v>159.65645805593408</v>
      </c>
      <c r="AX792">
        <f t="shared" si="41"/>
        <v>13.656458055934081</v>
      </c>
    </row>
    <row r="793" spans="7:50" x14ac:dyDescent="0.35">
      <c r="G793" s="2"/>
      <c r="AV793">
        <v>146</v>
      </c>
      <c r="AW793">
        <f t="shared" si="40"/>
        <v>159.41744340879694</v>
      </c>
      <c r="AX793">
        <f t="shared" si="41"/>
        <v>13.417443408796942</v>
      </c>
    </row>
    <row r="794" spans="7:50" x14ac:dyDescent="0.35">
      <c r="G794" s="2"/>
      <c r="AV794">
        <v>146</v>
      </c>
      <c r="AW794">
        <f t="shared" si="40"/>
        <v>159.1784287616598</v>
      </c>
      <c r="AX794">
        <f t="shared" si="41"/>
        <v>13.178428761659802</v>
      </c>
    </row>
    <row r="795" spans="7:50" x14ac:dyDescent="0.35">
      <c r="G795" s="2"/>
      <c r="AV795">
        <v>146</v>
      </c>
      <c r="AW795">
        <f t="shared" si="40"/>
        <v>158.93941411452266</v>
      </c>
      <c r="AX795">
        <f t="shared" si="41"/>
        <v>12.939414114522663</v>
      </c>
    </row>
    <row r="796" spans="7:50" x14ac:dyDescent="0.35">
      <c r="G796" s="2"/>
      <c r="AV796">
        <v>146</v>
      </c>
      <c r="AW796">
        <f t="shared" si="40"/>
        <v>158.70039946738552</v>
      </c>
      <c r="AX796">
        <f t="shared" si="41"/>
        <v>12.700399467385523</v>
      </c>
    </row>
    <row r="797" spans="7:50" x14ac:dyDescent="0.35">
      <c r="G797" s="2"/>
      <c r="AV797">
        <v>146</v>
      </c>
      <c r="AW797">
        <f t="shared" si="40"/>
        <v>158.46138482024838</v>
      </c>
      <c r="AX797">
        <f t="shared" si="41"/>
        <v>12.461384820248384</v>
      </c>
    </row>
    <row r="798" spans="7:50" x14ac:dyDescent="0.35">
      <c r="G798" s="2"/>
      <c r="AV798">
        <v>146</v>
      </c>
      <c r="AW798">
        <f t="shared" si="40"/>
        <v>158.22237017311124</v>
      </c>
      <c r="AX798">
        <f t="shared" si="41"/>
        <v>12.222370173111244</v>
      </c>
    </row>
    <row r="799" spans="7:50" x14ac:dyDescent="0.35">
      <c r="G799" s="2"/>
      <c r="AV799">
        <v>146</v>
      </c>
      <c r="AW799">
        <f t="shared" si="40"/>
        <v>157.9833555259741</v>
      </c>
      <c r="AX799">
        <f t="shared" si="41"/>
        <v>11.983355525974105</v>
      </c>
    </row>
    <row r="800" spans="7:50" x14ac:dyDescent="0.35">
      <c r="G800" s="2"/>
      <c r="AV800">
        <v>146</v>
      </c>
      <c r="AW800">
        <f t="shared" si="40"/>
        <v>157.74434087883697</v>
      </c>
      <c r="AX800">
        <f t="shared" si="41"/>
        <v>11.744340878836965</v>
      </c>
    </row>
    <row r="801" spans="7:50" x14ac:dyDescent="0.35">
      <c r="G801" s="2"/>
      <c r="AV801">
        <v>146</v>
      </c>
      <c r="AW801">
        <f t="shared" si="40"/>
        <v>157.50532623169983</v>
      </c>
      <c r="AX801">
        <f t="shared" si="41"/>
        <v>11.505326231699826</v>
      </c>
    </row>
    <row r="802" spans="7:50" x14ac:dyDescent="0.35">
      <c r="G802" s="2"/>
      <c r="AV802">
        <v>146</v>
      </c>
      <c r="AW802">
        <f t="shared" si="40"/>
        <v>157.26631158456269</v>
      </c>
      <c r="AX802">
        <f t="shared" si="41"/>
        <v>11.266311584562686</v>
      </c>
    </row>
    <row r="803" spans="7:50" x14ac:dyDescent="0.35">
      <c r="G803" s="2"/>
      <c r="AV803">
        <v>146</v>
      </c>
      <c r="AW803">
        <f t="shared" si="40"/>
        <v>157.02729693742555</v>
      </c>
      <c r="AX803">
        <f t="shared" si="41"/>
        <v>11.027296937425547</v>
      </c>
    </row>
    <row r="804" spans="7:50" x14ac:dyDescent="0.35">
      <c r="G804" s="2"/>
      <c r="AV804">
        <v>146</v>
      </c>
      <c r="AW804">
        <f t="shared" si="40"/>
        <v>156.78828229028841</v>
      </c>
      <c r="AX804">
        <f t="shared" si="41"/>
        <v>10.788282290288407</v>
      </c>
    </row>
    <row r="805" spans="7:50" x14ac:dyDescent="0.35">
      <c r="G805" s="2"/>
      <c r="AV805">
        <v>146</v>
      </c>
      <c r="AW805">
        <f t="shared" si="40"/>
        <v>156.54926764315127</v>
      </c>
      <c r="AX805">
        <f t="shared" si="41"/>
        <v>10.549267643151268</v>
      </c>
    </row>
    <row r="806" spans="7:50" x14ac:dyDescent="0.35">
      <c r="G806" s="2"/>
      <c r="AV806">
        <v>146</v>
      </c>
      <c r="AW806">
        <f t="shared" si="40"/>
        <v>156.31025299601413</v>
      </c>
      <c r="AX806">
        <f t="shared" si="41"/>
        <v>10.310252996014128</v>
      </c>
    </row>
    <row r="807" spans="7:50" x14ac:dyDescent="0.35">
      <c r="G807" s="2"/>
      <c r="AV807">
        <v>146</v>
      </c>
      <c r="AW807">
        <f t="shared" si="40"/>
        <v>156.07123834887699</v>
      </c>
      <c r="AX807">
        <f t="shared" si="41"/>
        <v>10.071238348876989</v>
      </c>
    </row>
    <row r="808" spans="7:50" x14ac:dyDescent="0.35">
      <c r="G808" s="2"/>
      <c r="AV808">
        <v>146</v>
      </c>
      <c r="AW808">
        <f t="shared" si="40"/>
        <v>155.83222370173985</v>
      </c>
      <c r="AX808">
        <f t="shared" si="41"/>
        <v>9.8322237017398493</v>
      </c>
    </row>
    <row r="809" spans="7:50" x14ac:dyDescent="0.35">
      <c r="G809" s="2"/>
      <c r="AV809">
        <v>146</v>
      </c>
      <c r="AW809">
        <f t="shared" si="40"/>
        <v>155.59320905460271</v>
      </c>
      <c r="AX809">
        <f t="shared" si="41"/>
        <v>9.5932090546027098</v>
      </c>
    </row>
    <row r="810" spans="7:50" x14ac:dyDescent="0.35">
      <c r="G810" s="2"/>
      <c r="AV810">
        <v>146</v>
      </c>
      <c r="AW810">
        <f t="shared" si="40"/>
        <v>155.35419440746557</v>
      </c>
      <c r="AX810">
        <f t="shared" si="41"/>
        <v>9.3541944074655703</v>
      </c>
    </row>
    <row r="811" spans="7:50" x14ac:dyDescent="0.35">
      <c r="G811" s="2"/>
      <c r="AV811">
        <v>146</v>
      </c>
      <c r="AW811">
        <f t="shared" si="40"/>
        <v>155.11517976032843</v>
      </c>
      <c r="AX811">
        <f t="shared" si="41"/>
        <v>9.1151797603284308</v>
      </c>
    </row>
    <row r="812" spans="7:50" x14ac:dyDescent="0.35">
      <c r="G812" s="2"/>
      <c r="AV812">
        <v>146</v>
      </c>
      <c r="AW812">
        <f t="shared" si="40"/>
        <v>154.87616511319129</v>
      </c>
      <c r="AX812">
        <f t="shared" si="41"/>
        <v>8.8761651131912913</v>
      </c>
    </row>
    <row r="813" spans="7:50" x14ac:dyDescent="0.35">
      <c r="G813" s="2"/>
      <c r="AV813">
        <v>146</v>
      </c>
      <c r="AW813">
        <f t="shared" si="40"/>
        <v>154.63715046605415</v>
      </c>
      <c r="AX813">
        <f t="shared" si="41"/>
        <v>8.6371504660541518</v>
      </c>
    </row>
    <row r="814" spans="7:50" x14ac:dyDescent="0.35">
      <c r="G814" s="2"/>
      <c r="AV814">
        <v>146</v>
      </c>
      <c r="AW814">
        <f t="shared" si="40"/>
        <v>154.39813581891701</v>
      </c>
      <c r="AX814">
        <f t="shared" si="41"/>
        <v>8.3981358189170123</v>
      </c>
    </row>
    <row r="815" spans="7:50" x14ac:dyDescent="0.35">
      <c r="G815" s="2"/>
      <c r="AV815">
        <v>146</v>
      </c>
      <c r="AW815">
        <f t="shared" si="40"/>
        <v>154.15912117177987</v>
      </c>
      <c r="AX815">
        <f t="shared" si="41"/>
        <v>8.1591211717798728</v>
      </c>
    </row>
    <row r="816" spans="7:50" x14ac:dyDescent="0.35">
      <c r="G816" s="2"/>
      <c r="AV816">
        <v>146</v>
      </c>
      <c r="AW816">
        <f t="shared" si="40"/>
        <v>153.92010652464273</v>
      </c>
      <c r="AX816">
        <f t="shared" si="41"/>
        <v>7.9201065246427333</v>
      </c>
    </row>
    <row r="817" spans="7:50" x14ac:dyDescent="0.35">
      <c r="G817" s="2"/>
      <c r="AV817">
        <v>146</v>
      </c>
      <c r="AW817">
        <f t="shared" si="40"/>
        <v>153.68109187750559</v>
      </c>
      <c r="AX817">
        <f t="shared" si="41"/>
        <v>7.6810918775055939</v>
      </c>
    </row>
    <row r="818" spans="7:50" x14ac:dyDescent="0.35">
      <c r="G818" s="2"/>
      <c r="AV818">
        <v>146</v>
      </c>
      <c r="AW818">
        <f t="shared" si="40"/>
        <v>153.44207723036845</v>
      </c>
      <c r="AX818">
        <f t="shared" si="41"/>
        <v>7.4420772303684544</v>
      </c>
    </row>
    <row r="819" spans="7:50" x14ac:dyDescent="0.35">
      <c r="G819" s="2"/>
      <c r="AV819">
        <v>146</v>
      </c>
      <c r="AW819">
        <f t="shared" si="40"/>
        <v>153.20306258323131</v>
      </c>
      <c r="AX819">
        <f t="shared" si="41"/>
        <v>7.2030625832313149</v>
      </c>
    </row>
    <row r="820" spans="7:50" x14ac:dyDescent="0.35">
      <c r="G820" s="2"/>
      <c r="AV820">
        <v>146</v>
      </c>
      <c r="AW820">
        <f t="shared" si="40"/>
        <v>152.96404793609418</v>
      </c>
      <c r="AX820">
        <f t="shared" si="41"/>
        <v>6.9640479360941754</v>
      </c>
    </row>
    <row r="821" spans="7:50" x14ac:dyDescent="0.35">
      <c r="G821" s="2"/>
      <c r="AV821">
        <v>146</v>
      </c>
      <c r="AW821">
        <f t="shared" si="40"/>
        <v>152.72503328895704</v>
      </c>
      <c r="AX821">
        <f t="shared" si="41"/>
        <v>6.7250332889570359</v>
      </c>
    </row>
    <row r="822" spans="7:50" x14ac:dyDescent="0.35">
      <c r="G822" s="2"/>
      <c r="AV822">
        <v>146</v>
      </c>
      <c r="AW822">
        <f t="shared" si="40"/>
        <v>152.4860186418199</v>
      </c>
      <c r="AX822">
        <f t="shared" si="41"/>
        <v>6.4860186418198964</v>
      </c>
    </row>
    <row r="823" spans="7:50" x14ac:dyDescent="0.35">
      <c r="G823" s="2"/>
      <c r="AV823">
        <v>146</v>
      </c>
      <c r="AW823">
        <f t="shared" si="40"/>
        <v>152.24700399468276</v>
      </c>
      <c r="AX823">
        <f t="shared" si="41"/>
        <v>6.2470039946827569</v>
      </c>
    </row>
    <row r="824" spans="7:50" x14ac:dyDescent="0.35">
      <c r="G824" s="2"/>
      <c r="AV824">
        <v>146</v>
      </c>
      <c r="AW824">
        <f t="shared" si="40"/>
        <v>152.00798934754562</v>
      </c>
      <c r="AX824">
        <f t="shared" si="41"/>
        <v>6.0079893475456174</v>
      </c>
    </row>
    <row r="825" spans="7:50" x14ac:dyDescent="0.35">
      <c r="G825" s="2"/>
      <c r="AV825">
        <v>146</v>
      </c>
      <c r="AW825">
        <f t="shared" si="40"/>
        <v>151.76897470040848</v>
      </c>
      <c r="AX825">
        <f t="shared" si="41"/>
        <v>5.7689747004084779</v>
      </c>
    </row>
    <row r="826" spans="7:50" x14ac:dyDescent="0.35">
      <c r="G826" s="2"/>
      <c r="AV826">
        <v>146</v>
      </c>
      <c r="AW826">
        <f t="shared" si="40"/>
        <v>151.52996005327134</v>
      </c>
      <c r="AX826">
        <f t="shared" si="41"/>
        <v>5.5299600532713384</v>
      </c>
    </row>
    <row r="827" spans="7:50" x14ac:dyDescent="0.35">
      <c r="G827" s="2"/>
      <c r="AV827">
        <v>146</v>
      </c>
      <c r="AW827">
        <f t="shared" si="40"/>
        <v>151.2909454061342</v>
      </c>
      <c r="AX827">
        <f t="shared" si="41"/>
        <v>5.2909454061341989</v>
      </c>
    </row>
    <row r="828" spans="7:50" x14ac:dyDescent="0.35">
      <c r="G828" s="2"/>
      <c r="AV828">
        <v>146</v>
      </c>
      <c r="AW828">
        <f t="shared" si="40"/>
        <v>151.05193075899706</v>
      </c>
      <c r="AX828">
        <f t="shared" si="41"/>
        <v>5.0519307589970595</v>
      </c>
    </row>
    <row r="829" spans="7:50" x14ac:dyDescent="0.35">
      <c r="G829" s="2"/>
      <c r="AV829">
        <v>146</v>
      </c>
      <c r="AW829">
        <f t="shared" si="40"/>
        <v>150.81291611185992</v>
      </c>
      <c r="AX829">
        <f t="shared" si="41"/>
        <v>4.81291611185992</v>
      </c>
    </row>
    <row r="830" spans="7:50" x14ac:dyDescent="0.35">
      <c r="G830" s="2"/>
      <c r="AV830">
        <v>146</v>
      </c>
      <c r="AW830">
        <f t="shared" si="40"/>
        <v>150.57390146472278</v>
      </c>
      <c r="AX830">
        <f t="shared" si="41"/>
        <v>4.5739014647227805</v>
      </c>
    </row>
    <row r="831" spans="7:50" x14ac:dyDescent="0.35">
      <c r="G831" s="2"/>
      <c r="AV831">
        <v>146</v>
      </c>
      <c r="AW831">
        <f t="shared" si="40"/>
        <v>150.33488681758564</v>
      </c>
      <c r="AX831">
        <f t="shared" si="41"/>
        <v>4.334886817585641</v>
      </c>
    </row>
    <row r="832" spans="7:50" x14ac:dyDescent="0.35">
      <c r="G832" s="2"/>
      <c r="AV832">
        <v>146</v>
      </c>
      <c r="AW832">
        <f t="shared" si="40"/>
        <v>150.0958721704485</v>
      </c>
      <c r="AX832">
        <f t="shared" si="41"/>
        <v>4.0958721704485015</v>
      </c>
    </row>
    <row r="833" spans="7:50" x14ac:dyDescent="0.35">
      <c r="G833" s="2"/>
      <c r="AV833">
        <v>146</v>
      </c>
      <c r="AW833">
        <f t="shared" si="40"/>
        <v>149.85685752331136</v>
      </c>
      <c r="AX833">
        <f t="shared" si="41"/>
        <v>3.856857523311362</v>
      </c>
    </row>
    <row r="834" spans="7:50" x14ac:dyDescent="0.35">
      <c r="G834" s="2"/>
      <c r="AV834">
        <v>146</v>
      </c>
      <c r="AW834">
        <f t="shared" si="40"/>
        <v>149.61784287617422</v>
      </c>
      <c r="AX834">
        <f t="shared" si="41"/>
        <v>3.6178428761742225</v>
      </c>
    </row>
    <row r="835" spans="7:50" x14ac:dyDescent="0.35">
      <c r="G835" s="2"/>
      <c r="AV835">
        <v>146</v>
      </c>
      <c r="AW835">
        <f t="shared" si="40"/>
        <v>149.37882822903708</v>
      </c>
      <c r="AX835">
        <f t="shared" si="41"/>
        <v>3.378828229037083</v>
      </c>
    </row>
    <row r="836" spans="7:50" x14ac:dyDescent="0.35">
      <c r="G836" s="2"/>
      <c r="AV836">
        <v>146</v>
      </c>
      <c r="AW836">
        <f t="shared" si="40"/>
        <v>149.13981358189994</v>
      </c>
      <c r="AX836">
        <f t="shared" si="41"/>
        <v>3.1398135818999435</v>
      </c>
    </row>
    <row r="837" spans="7:50" x14ac:dyDescent="0.35">
      <c r="G837" s="2"/>
      <c r="AV837">
        <v>146</v>
      </c>
      <c r="AW837">
        <f t="shared" si="40"/>
        <v>148.9007989347628</v>
      </c>
      <c r="AX837">
        <f t="shared" si="41"/>
        <v>2.900798934762804</v>
      </c>
    </row>
    <row r="838" spans="7:50" x14ac:dyDescent="0.35">
      <c r="G838" s="2"/>
      <c r="AV838">
        <v>146</v>
      </c>
      <c r="AW838">
        <f t="shared" ref="AW838:AW901" si="42">AW837-359/1502</f>
        <v>148.66178428762566</v>
      </c>
      <c r="AX838">
        <f t="shared" si="41"/>
        <v>2.6617842876256645</v>
      </c>
    </row>
    <row r="839" spans="7:50" x14ac:dyDescent="0.35">
      <c r="G839" s="2"/>
      <c r="AV839">
        <v>146</v>
      </c>
      <c r="AW839">
        <f t="shared" si="42"/>
        <v>148.42276964048853</v>
      </c>
      <c r="AX839">
        <f t="shared" ref="AX839:AX902" si="43">AW839-AV839</f>
        <v>2.4227696404885251</v>
      </c>
    </row>
    <row r="840" spans="7:50" x14ac:dyDescent="0.35">
      <c r="G840" s="2"/>
      <c r="AV840">
        <v>146</v>
      </c>
      <c r="AW840">
        <f t="shared" si="42"/>
        <v>148.18375499335139</v>
      </c>
      <c r="AX840">
        <f t="shared" si="43"/>
        <v>2.1837549933513856</v>
      </c>
    </row>
    <row r="841" spans="7:50" x14ac:dyDescent="0.35">
      <c r="G841" s="2"/>
      <c r="AV841">
        <v>146</v>
      </c>
      <c r="AW841">
        <f t="shared" si="42"/>
        <v>147.94474034621425</v>
      </c>
      <c r="AX841">
        <f t="shared" si="43"/>
        <v>1.9447403462142461</v>
      </c>
    </row>
    <row r="842" spans="7:50" x14ac:dyDescent="0.35">
      <c r="G842" s="2"/>
      <c r="AV842">
        <v>146</v>
      </c>
      <c r="AW842">
        <f t="shared" si="42"/>
        <v>147.70572569907711</v>
      </c>
      <c r="AX842">
        <f t="shared" si="43"/>
        <v>1.7057256990771066</v>
      </c>
    </row>
    <row r="843" spans="7:50" x14ac:dyDescent="0.35">
      <c r="G843" s="2"/>
      <c r="AV843">
        <v>146</v>
      </c>
      <c r="AW843">
        <f t="shared" si="42"/>
        <v>147.46671105193997</v>
      </c>
      <c r="AX843">
        <f t="shared" si="43"/>
        <v>1.4667110519399671</v>
      </c>
    </row>
    <row r="844" spans="7:50" x14ac:dyDescent="0.35">
      <c r="G844" s="2"/>
      <c r="AV844">
        <v>146</v>
      </c>
      <c r="AW844">
        <f t="shared" si="42"/>
        <v>147.22769640480283</v>
      </c>
      <c r="AX844">
        <f t="shared" si="43"/>
        <v>1.2276964048028276</v>
      </c>
    </row>
    <row r="845" spans="7:50" x14ac:dyDescent="0.35">
      <c r="G845" s="2"/>
      <c r="AV845">
        <v>146</v>
      </c>
      <c r="AW845">
        <f t="shared" si="42"/>
        <v>146.98868175766569</v>
      </c>
      <c r="AX845">
        <f t="shared" si="43"/>
        <v>0.98868175766568811</v>
      </c>
    </row>
    <row r="846" spans="7:50" x14ac:dyDescent="0.35">
      <c r="G846" s="2"/>
      <c r="AV846">
        <v>135</v>
      </c>
      <c r="AW846">
        <f t="shared" si="42"/>
        <v>146.74966711052855</v>
      </c>
      <c r="AX846">
        <f t="shared" si="43"/>
        <v>11.749667110528549</v>
      </c>
    </row>
    <row r="847" spans="7:50" x14ac:dyDescent="0.35">
      <c r="G847" s="2"/>
      <c r="AV847">
        <v>135</v>
      </c>
      <c r="AW847">
        <f t="shared" si="42"/>
        <v>146.51065246339141</v>
      </c>
      <c r="AX847">
        <f t="shared" si="43"/>
        <v>11.510652463391409</v>
      </c>
    </row>
    <row r="848" spans="7:50" x14ac:dyDescent="0.35">
      <c r="G848" s="2"/>
      <c r="AV848">
        <v>135</v>
      </c>
      <c r="AW848">
        <f t="shared" si="42"/>
        <v>146.27163781625427</v>
      </c>
      <c r="AX848">
        <f t="shared" si="43"/>
        <v>11.27163781625427</v>
      </c>
    </row>
    <row r="849" spans="7:50" x14ac:dyDescent="0.35">
      <c r="G849" s="2"/>
      <c r="AV849">
        <v>135</v>
      </c>
      <c r="AW849">
        <f t="shared" si="42"/>
        <v>146.03262316911713</v>
      </c>
      <c r="AX849">
        <f t="shared" si="43"/>
        <v>11.03262316911713</v>
      </c>
    </row>
    <row r="850" spans="7:50" x14ac:dyDescent="0.35">
      <c r="G850" s="2"/>
      <c r="AV850">
        <v>135</v>
      </c>
      <c r="AW850">
        <f t="shared" si="42"/>
        <v>145.79360852197999</v>
      </c>
      <c r="AX850">
        <f t="shared" si="43"/>
        <v>10.793608521979991</v>
      </c>
    </row>
    <row r="851" spans="7:50" x14ac:dyDescent="0.35">
      <c r="G851" s="2"/>
      <c r="AV851">
        <v>135</v>
      </c>
      <c r="AW851">
        <f t="shared" si="42"/>
        <v>145.55459387484285</v>
      </c>
      <c r="AX851">
        <f t="shared" si="43"/>
        <v>10.554593874842851</v>
      </c>
    </row>
    <row r="852" spans="7:50" x14ac:dyDescent="0.35">
      <c r="G852" s="2"/>
      <c r="AV852">
        <v>135</v>
      </c>
      <c r="AW852">
        <f t="shared" si="42"/>
        <v>145.31557922770571</v>
      </c>
      <c r="AX852">
        <f t="shared" si="43"/>
        <v>10.315579227705712</v>
      </c>
    </row>
    <row r="853" spans="7:50" x14ac:dyDescent="0.35">
      <c r="G853" s="2"/>
      <c r="AV853">
        <v>135</v>
      </c>
      <c r="AW853">
        <f t="shared" si="42"/>
        <v>145.07656458056857</v>
      </c>
      <c r="AX853">
        <f t="shared" si="43"/>
        <v>10.076564580568572</v>
      </c>
    </row>
    <row r="854" spans="7:50" x14ac:dyDescent="0.35">
      <c r="G854" s="2"/>
      <c r="AV854">
        <v>135</v>
      </c>
      <c r="AW854">
        <f t="shared" si="42"/>
        <v>144.83754993343143</v>
      </c>
      <c r="AX854">
        <f t="shared" si="43"/>
        <v>9.8375499334314327</v>
      </c>
    </row>
    <row r="855" spans="7:50" x14ac:dyDescent="0.35">
      <c r="G855" s="2"/>
      <c r="AV855">
        <v>135</v>
      </c>
      <c r="AW855">
        <f t="shared" si="42"/>
        <v>144.59853528629429</v>
      </c>
      <c r="AX855">
        <f t="shared" si="43"/>
        <v>9.5985352862942932</v>
      </c>
    </row>
    <row r="856" spans="7:50" x14ac:dyDescent="0.35">
      <c r="G856" s="2"/>
      <c r="AV856">
        <v>135</v>
      </c>
      <c r="AW856">
        <f t="shared" si="42"/>
        <v>144.35952063915715</v>
      </c>
      <c r="AX856">
        <f t="shared" si="43"/>
        <v>9.3595206391571537</v>
      </c>
    </row>
    <row r="857" spans="7:50" x14ac:dyDescent="0.35">
      <c r="G857" s="2"/>
      <c r="AV857">
        <v>135</v>
      </c>
      <c r="AW857">
        <f t="shared" si="42"/>
        <v>144.12050599202001</v>
      </c>
      <c r="AX857">
        <f t="shared" si="43"/>
        <v>9.1205059920200142</v>
      </c>
    </row>
    <row r="858" spans="7:50" x14ac:dyDescent="0.35">
      <c r="G858" s="2"/>
      <c r="AV858">
        <v>135</v>
      </c>
      <c r="AW858">
        <f t="shared" si="42"/>
        <v>143.88149134488287</v>
      </c>
      <c r="AX858">
        <f t="shared" si="43"/>
        <v>8.8814913448828747</v>
      </c>
    </row>
    <row r="859" spans="7:50" x14ac:dyDescent="0.35">
      <c r="G859" s="2"/>
      <c r="AV859">
        <v>135</v>
      </c>
      <c r="AW859">
        <f t="shared" si="42"/>
        <v>143.64247669774574</v>
      </c>
      <c r="AX859">
        <f t="shared" si="43"/>
        <v>8.6424766977457352</v>
      </c>
    </row>
    <row r="860" spans="7:50" x14ac:dyDescent="0.35">
      <c r="G860" s="2"/>
      <c r="AV860">
        <v>135</v>
      </c>
      <c r="AW860">
        <f t="shared" si="42"/>
        <v>143.4034620506086</v>
      </c>
      <c r="AX860">
        <f t="shared" si="43"/>
        <v>8.4034620506085957</v>
      </c>
    </row>
    <row r="861" spans="7:50" x14ac:dyDescent="0.35">
      <c r="G861" s="2"/>
      <c r="AV861">
        <v>135</v>
      </c>
      <c r="AW861">
        <f t="shared" si="42"/>
        <v>143.16444740347146</v>
      </c>
      <c r="AX861">
        <f t="shared" si="43"/>
        <v>8.1644474034714563</v>
      </c>
    </row>
    <row r="862" spans="7:50" x14ac:dyDescent="0.35">
      <c r="G862" s="2"/>
      <c r="AV862">
        <v>135</v>
      </c>
      <c r="AW862">
        <f t="shared" si="42"/>
        <v>142.92543275633432</v>
      </c>
      <c r="AX862">
        <f t="shared" si="43"/>
        <v>7.9254327563343168</v>
      </c>
    </row>
    <row r="863" spans="7:50" x14ac:dyDescent="0.35">
      <c r="G863" s="2"/>
      <c r="AV863">
        <v>135</v>
      </c>
      <c r="AW863">
        <f t="shared" si="42"/>
        <v>142.68641810919718</v>
      </c>
      <c r="AX863">
        <f t="shared" si="43"/>
        <v>7.6864181091971773</v>
      </c>
    </row>
    <row r="864" spans="7:50" x14ac:dyDescent="0.35">
      <c r="G864" s="2"/>
      <c r="AV864">
        <v>135</v>
      </c>
      <c r="AW864">
        <f t="shared" si="42"/>
        <v>142.44740346206004</v>
      </c>
      <c r="AX864">
        <f t="shared" si="43"/>
        <v>7.4474034620600378</v>
      </c>
    </row>
    <row r="865" spans="7:50" x14ac:dyDescent="0.35">
      <c r="G865" s="2"/>
      <c r="AV865">
        <v>135</v>
      </c>
      <c r="AW865">
        <f t="shared" si="42"/>
        <v>142.2083888149229</v>
      </c>
      <c r="AX865">
        <f t="shared" si="43"/>
        <v>7.2083888149228983</v>
      </c>
    </row>
    <row r="866" spans="7:50" x14ac:dyDescent="0.35">
      <c r="G866" s="2"/>
      <c r="AV866">
        <v>135</v>
      </c>
      <c r="AW866">
        <f t="shared" si="42"/>
        <v>141.96937416778576</v>
      </c>
      <c r="AX866">
        <f t="shared" si="43"/>
        <v>6.9693741677857588</v>
      </c>
    </row>
    <row r="867" spans="7:50" x14ac:dyDescent="0.35">
      <c r="G867" s="2"/>
      <c r="AV867">
        <v>135</v>
      </c>
      <c r="AW867">
        <f t="shared" si="42"/>
        <v>141.73035952064862</v>
      </c>
      <c r="AX867">
        <f t="shared" si="43"/>
        <v>6.7303595206486193</v>
      </c>
    </row>
    <row r="868" spans="7:50" x14ac:dyDescent="0.35">
      <c r="G868" s="2"/>
      <c r="AV868">
        <v>135</v>
      </c>
      <c r="AW868">
        <f t="shared" si="42"/>
        <v>141.49134487351148</v>
      </c>
      <c r="AX868">
        <f t="shared" si="43"/>
        <v>6.4913448735114798</v>
      </c>
    </row>
    <row r="869" spans="7:50" x14ac:dyDescent="0.35">
      <c r="G869" s="2"/>
      <c r="AV869">
        <v>135</v>
      </c>
      <c r="AW869">
        <f t="shared" si="42"/>
        <v>141.25233022637434</v>
      </c>
      <c r="AX869">
        <f t="shared" si="43"/>
        <v>6.2523302263743403</v>
      </c>
    </row>
    <row r="870" spans="7:50" x14ac:dyDescent="0.35">
      <c r="G870" s="2"/>
      <c r="AV870">
        <v>135</v>
      </c>
      <c r="AW870">
        <f t="shared" si="42"/>
        <v>141.0133155792372</v>
      </c>
      <c r="AX870">
        <f t="shared" si="43"/>
        <v>6.0133155792372008</v>
      </c>
    </row>
    <row r="871" spans="7:50" x14ac:dyDescent="0.35">
      <c r="G871" s="2"/>
      <c r="AV871">
        <v>135</v>
      </c>
      <c r="AW871">
        <f t="shared" si="42"/>
        <v>140.77430093210006</v>
      </c>
      <c r="AX871">
        <f t="shared" si="43"/>
        <v>5.7743009321000613</v>
      </c>
    </row>
    <row r="872" spans="7:50" x14ac:dyDescent="0.35">
      <c r="G872" s="2"/>
      <c r="AV872">
        <v>135</v>
      </c>
      <c r="AW872">
        <f t="shared" si="42"/>
        <v>140.53528628496292</v>
      </c>
      <c r="AX872">
        <f t="shared" si="43"/>
        <v>5.5352862849629219</v>
      </c>
    </row>
    <row r="873" spans="7:50" x14ac:dyDescent="0.35">
      <c r="G873" s="2"/>
      <c r="AV873">
        <v>135</v>
      </c>
      <c r="AW873">
        <f t="shared" si="42"/>
        <v>140.29627163782578</v>
      </c>
      <c r="AX873">
        <f t="shared" si="43"/>
        <v>5.2962716378257824</v>
      </c>
    </row>
    <row r="874" spans="7:50" x14ac:dyDescent="0.35">
      <c r="G874" s="2"/>
      <c r="AV874">
        <v>135</v>
      </c>
      <c r="AW874">
        <f t="shared" si="42"/>
        <v>140.05725699068864</v>
      </c>
      <c r="AX874">
        <f t="shared" si="43"/>
        <v>5.0572569906886429</v>
      </c>
    </row>
    <row r="875" spans="7:50" x14ac:dyDescent="0.35">
      <c r="G875" s="2"/>
      <c r="AV875">
        <v>135</v>
      </c>
      <c r="AW875">
        <f t="shared" si="42"/>
        <v>139.8182423435515</v>
      </c>
      <c r="AX875">
        <f t="shared" si="43"/>
        <v>4.8182423435515034</v>
      </c>
    </row>
    <row r="876" spans="7:50" x14ac:dyDescent="0.35">
      <c r="G876" s="2"/>
      <c r="AV876">
        <v>135</v>
      </c>
      <c r="AW876">
        <f t="shared" si="42"/>
        <v>139.57922769641436</v>
      </c>
      <c r="AX876">
        <f t="shared" si="43"/>
        <v>4.5792276964143639</v>
      </c>
    </row>
    <row r="877" spans="7:50" x14ac:dyDescent="0.35">
      <c r="G877" s="2"/>
      <c r="AV877">
        <v>135</v>
      </c>
      <c r="AW877">
        <f t="shared" si="42"/>
        <v>139.34021304927722</v>
      </c>
      <c r="AX877">
        <f t="shared" si="43"/>
        <v>4.3402130492772244</v>
      </c>
    </row>
    <row r="878" spans="7:50" x14ac:dyDescent="0.35">
      <c r="G878" s="2"/>
      <c r="AV878">
        <v>135</v>
      </c>
      <c r="AW878">
        <f t="shared" si="42"/>
        <v>139.10119840214008</v>
      </c>
      <c r="AX878">
        <f t="shared" si="43"/>
        <v>4.1011984021400849</v>
      </c>
    </row>
    <row r="879" spans="7:50" x14ac:dyDescent="0.35">
      <c r="G879" s="2"/>
      <c r="AV879">
        <v>135</v>
      </c>
      <c r="AW879">
        <f t="shared" si="42"/>
        <v>138.86218375500295</v>
      </c>
      <c r="AX879">
        <f t="shared" si="43"/>
        <v>3.8621837550029454</v>
      </c>
    </row>
    <row r="880" spans="7:50" x14ac:dyDescent="0.35">
      <c r="G880" s="2"/>
      <c r="AV880">
        <v>135</v>
      </c>
      <c r="AW880">
        <f t="shared" si="42"/>
        <v>138.62316910786581</v>
      </c>
      <c r="AX880">
        <f t="shared" si="43"/>
        <v>3.6231691078658059</v>
      </c>
    </row>
    <row r="881" spans="7:50" x14ac:dyDescent="0.35">
      <c r="G881" s="2"/>
      <c r="AV881">
        <v>135</v>
      </c>
      <c r="AW881">
        <f t="shared" si="42"/>
        <v>138.38415446072867</v>
      </c>
      <c r="AX881">
        <f t="shared" si="43"/>
        <v>3.3841544607286664</v>
      </c>
    </row>
    <row r="882" spans="7:50" x14ac:dyDescent="0.35">
      <c r="G882" s="2"/>
      <c r="AV882">
        <v>135</v>
      </c>
      <c r="AW882">
        <f t="shared" si="42"/>
        <v>138.14513981359153</v>
      </c>
      <c r="AX882">
        <f t="shared" si="43"/>
        <v>3.1451398135915269</v>
      </c>
    </row>
    <row r="883" spans="7:50" x14ac:dyDescent="0.35">
      <c r="G883" s="2"/>
      <c r="AV883">
        <v>135</v>
      </c>
      <c r="AW883">
        <f t="shared" si="42"/>
        <v>137.90612516645439</v>
      </c>
      <c r="AX883">
        <f t="shared" si="43"/>
        <v>2.9061251664543875</v>
      </c>
    </row>
    <row r="884" spans="7:50" x14ac:dyDescent="0.35">
      <c r="G884" s="2"/>
      <c r="AV884">
        <v>135</v>
      </c>
      <c r="AW884">
        <f t="shared" si="42"/>
        <v>137.66711051931725</v>
      </c>
      <c r="AX884">
        <f t="shared" si="43"/>
        <v>2.667110519317248</v>
      </c>
    </row>
    <row r="885" spans="7:50" x14ac:dyDescent="0.35">
      <c r="G885" s="2"/>
      <c r="AV885">
        <v>135</v>
      </c>
      <c r="AW885">
        <f t="shared" si="42"/>
        <v>137.42809587218011</v>
      </c>
      <c r="AX885">
        <f t="shared" si="43"/>
        <v>2.4280958721801085</v>
      </c>
    </row>
    <row r="886" spans="7:50" x14ac:dyDescent="0.35">
      <c r="G886" s="2"/>
      <c r="AV886">
        <v>135</v>
      </c>
      <c r="AW886">
        <f t="shared" si="42"/>
        <v>137.18908122504297</v>
      </c>
      <c r="AX886">
        <f t="shared" si="43"/>
        <v>2.189081225042969</v>
      </c>
    </row>
    <row r="887" spans="7:50" x14ac:dyDescent="0.35">
      <c r="G887" s="2"/>
      <c r="AV887">
        <v>135</v>
      </c>
      <c r="AW887">
        <f t="shared" si="42"/>
        <v>136.95006657790583</v>
      </c>
      <c r="AX887">
        <f t="shared" si="43"/>
        <v>1.9500665779058295</v>
      </c>
    </row>
    <row r="888" spans="7:50" x14ac:dyDescent="0.35">
      <c r="G888" s="2"/>
      <c r="AV888">
        <v>135</v>
      </c>
      <c r="AW888">
        <f t="shared" si="42"/>
        <v>136.71105193076869</v>
      </c>
      <c r="AX888">
        <f t="shared" si="43"/>
        <v>1.71105193076869</v>
      </c>
    </row>
    <row r="889" spans="7:50" x14ac:dyDescent="0.35">
      <c r="G889" s="2"/>
      <c r="AV889">
        <v>135</v>
      </c>
      <c r="AW889">
        <f t="shared" si="42"/>
        <v>136.47203728363155</v>
      </c>
      <c r="AX889">
        <f t="shared" si="43"/>
        <v>1.4720372836315505</v>
      </c>
    </row>
    <row r="890" spans="7:50" x14ac:dyDescent="0.35">
      <c r="G890" s="2"/>
      <c r="AV890">
        <v>135</v>
      </c>
      <c r="AW890">
        <f t="shared" si="42"/>
        <v>136.23302263649441</v>
      </c>
      <c r="AX890">
        <f t="shared" si="43"/>
        <v>1.233022636494411</v>
      </c>
    </row>
    <row r="891" spans="7:50" x14ac:dyDescent="0.35">
      <c r="G891" s="2"/>
      <c r="AV891">
        <v>135</v>
      </c>
      <c r="AW891">
        <f t="shared" si="42"/>
        <v>135.99400798935727</v>
      </c>
      <c r="AX891">
        <f t="shared" si="43"/>
        <v>0.99400798935727153</v>
      </c>
    </row>
    <row r="892" spans="7:50" x14ac:dyDescent="0.35">
      <c r="G892" s="2"/>
      <c r="AV892">
        <v>135</v>
      </c>
      <c r="AW892">
        <f t="shared" si="42"/>
        <v>135.75499334222013</v>
      </c>
      <c r="AX892">
        <f t="shared" si="43"/>
        <v>0.75499334222013204</v>
      </c>
    </row>
    <row r="893" spans="7:50" x14ac:dyDescent="0.35">
      <c r="G893" s="2"/>
      <c r="AV893">
        <v>135</v>
      </c>
      <c r="AW893">
        <f t="shared" si="42"/>
        <v>135.51597869508299</v>
      </c>
      <c r="AX893">
        <f t="shared" si="43"/>
        <v>0.51597869508299254</v>
      </c>
    </row>
    <row r="894" spans="7:50" x14ac:dyDescent="0.35">
      <c r="G894" s="2"/>
      <c r="AV894">
        <v>123</v>
      </c>
      <c r="AW894">
        <f t="shared" si="42"/>
        <v>135.27696404794585</v>
      </c>
      <c r="AX894">
        <f t="shared" si="43"/>
        <v>12.276964047945853</v>
      </c>
    </row>
    <row r="895" spans="7:50" x14ac:dyDescent="0.35">
      <c r="G895" s="2"/>
      <c r="AV895">
        <v>123</v>
      </c>
      <c r="AW895">
        <f t="shared" si="42"/>
        <v>135.03794940080871</v>
      </c>
      <c r="AX895">
        <f t="shared" si="43"/>
        <v>12.037949400808714</v>
      </c>
    </row>
    <row r="896" spans="7:50" x14ac:dyDescent="0.35">
      <c r="G896" s="2"/>
      <c r="AV896">
        <v>123</v>
      </c>
      <c r="AW896">
        <f t="shared" si="42"/>
        <v>134.79893475367157</v>
      </c>
      <c r="AX896">
        <f t="shared" si="43"/>
        <v>11.798934753671574</v>
      </c>
    </row>
    <row r="897" spans="7:50" x14ac:dyDescent="0.35">
      <c r="G897" s="2"/>
      <c r="AV897">
        <v>123</v>
      </c>
      <c r="AW897">
        <f t="shared" si="42"/>
        <v>134.55992010653443</v>
      </c>
      <c r="AX897">
        <f t="shared" si="43"/>
        <v>11.559920106534435</v>
      </c>
    </row>
    <row r="898" spans="7:50" x14ac:dyDescent="0.35">
      <c r="G898" s="2"/>
      <c r="AV898">
        <v>123</v>
      </c>
      <c r="AW898">
        <f t="shared" si="42"/>
        <v>134.3209054593973</v>
      </c>
      <c r="AX898">
        <f t="shared" si="43"/>
        <v>11.320905459397295</v>
      </c>
    </row>
    <row r="899" spans="7:50" x14ac:dyDescent="0.35">
      <c r="G899" s="2"/>
      <c r="AV899">
        <v>123</v>
      </c>
      <c r="AW899">
        <f t="shared" si="42"/>
        <v>134.08189081226016</v>
      </c>
      <c r="AX899">
        <f t="shared" si="43"/>
        <v>11.081890812260156</v>
      </c>
    </row>
    <row r="900" spans="7:50" x14ac:dyDescent="0.35">
      <c r="G900" s="2"/>
      <c r="AV900">
        <v>123</v>
      </c>
      <c r="AW900">
        <f t="shared" si="42"/>
        <v>133.84287616512302</v>
      </c>
      <c r="AX900">
        <f t="shared" si="43"/>
        <v>10.842876165123016</v>
      </c>
    </row>
    <row r="901" spans="7:50" x14ac:dyDescent="0.35">
      <c r="G901" s="2"/>
      <c r="AV901">
        <v>123</v>
      </c>
      <c r="AW901">
        <f t="shared" si="42"/>
        <v>133.60386151798588</v>
      </c>
      <c r="AX901">
        <f t="shared" si="43"/>
        <v>10.603861517985877</v>
      </c>
    </row>
    <row r="902" spans="7:50" x14ac:dyDescent="0.35">
      <c r="G902" s="2"/>
      <c r="AV902">
        <v>123</v>
      </c>
      <c r="AW902">
        <f t="shared" ref="AW902:AW965" si="44">AW901-359/1502</f>
        <v>133.36484687084874</v>
      </c>
      <c r="AX902">
        <f t="shared" si="43"/>
        <v>10.364846870848737</v>
      </c>
    </row>
    <row r="903" spans="7:50" x14ac:dyDescent="0.35">
      <c r="G903" s="2"/>
      <c r="AV903">
        <v>123</v>
      </c>
      <c r="AW903">
        <f t="shared" si="44"/>
        <v>133.1258322237116</v>
      </c>
      <c r="AX903">
        <f t="shared" ref="AX903:AX966" si="45">AW903-AV903</f>
        <v>10.125832223711598</v>
      </c>
    </row>
    <row r="904" spans="7:50" x14ac:dyDescent="0.35">
      <c r="G904" s="2"/>
      <c r="AV904">
        <v>123</v>
      </c>
      <c r="AW904">
        <f t="shared" si="44"/>
        <v>132.88681757657446</v>
      </c>
      <c r="AX904">
        <f t="shared" si="45"/>
        <v>9.8868175765744581</v>
      </c>
    </row>
    <row r="905" spans="7:50" x14ac:dyDescent="0.35">
      <c r="G905" s="2"/>
      <c r="AV905">
        <v>123</v>
      </c>
      <c r="AW905">
        <f t="shared" si="44"/>
        <v>132.64780292943732</v>
      </c>
      <c r="AX905">
        <f t="shared" si="45"/>
        <v>9.6478029294373187</v>
      </c>
    </row>
    <row r="906" spans="7:50" x14ac:dyDescent="0.35">
      <c r="G906" s="2"/>
      <c r="AV906">
        <v>123</v>
      </c>
      <c r="AW906">
        <f t="shared" si="44"/>
        <v>132.40878828230018</v>
      </c>
      <c r="AX906">
        <f t="shared" si="45"/>
        <v>9.4087882823001792</v>
      </c>
    </row>
    <row r="907" spans="7:50" x14ac:dyDescent="0.35">
      <c r="G907" s="2"/>
      <c r="AV907">
        <v>123</v>
      </c>
      <c r="AW907">
        <f t="shared" si="44"/>
        <v>132.16977363516304</v>
      </c>
      <c r="AX907">
        <f t="shared" si="45"/>
        <v>9.1697736351630397</v>
      </c>
    </row>
    <row r="908" spans="7:50" x14ac:dyDescent="0.35">
      <c r="G908" s="2"/>
      <c r="AV908">
        <v>123</v>
      </c>
      <c r="AW908">
        <f t="shared" si="44"/>
        <v>131.9307589880259</v>
      </c>
      <c r="AX908">
        <f t="shared" si="45"/>
        <v>8.9307589880259002</v>
      </c>
    </row>
    <row r="909" spans="7:50" x14ac:dyDescent="0.35">
      <c r="G909" s="2"/>
      <c r="AV909">
        <v>123</v>
      </c>
      <c r="AW909">
        <f t="shared" si="44"/>
        <v>131.69174434088876</v>
      </c>
      <c r="AX909">
        <f t="shared" si="45"/>
        <v>8.6917443408887607</v>
      </c>
    </row>
    <row r="910" spans="7:50" x14ac:dyDescent="0.35">
      <c r="G910" s="2"/>
      <c r="AV910">
        <v>123</v>
      </c>
      <c r="AW910">
        <f t="shared" si="44"/>
        <v>131.45272969375162</v>
      </c>
      <c r="AX910">
        <f t="shared" si="45"/>
        <v>8.4527296937516212</v>
      </c>
    </row>
    <row r="911" spans="7:50" x14ac:dyDescent="0.35">
      <c r="G911" s="2"/>
      <c r="AV911">
        <v>123</v>
      </c>
      <c r="AW911">
        <f t="shared" si="44"/>
        <v>131.21371504661448</v>
      </c>
      <c r="AX911">
        <f t="shared" si="45"/>
        <v>8.2137150466144817</v>
      </c>
    </row>
    <row r="912" spans="7:50" x14ac:dyDescent="0.35">
      <c r="G912" s="2"/>
      <c r="AV912">
        <v>123</v>
      </c>
      <c r="AW912">
        <f t="shared" si="44"/>
        <v>130.97470039947734</v>
      </c>
      <c r="AX912">
        <f t="shared" si="45"/>
        <v>7.9747003994773422</v>
      </c>
    </row>
    <row r="913" spans="7:50" x14ac:dyDescent="0.35">
      <c r="G913" s="2"/>
      <c r="AV913">
        <v>123</v>
      </c>
      <c r="AW913">
        <f t="shared" si="44"/>
        <v>130.7356857523402</v>
      </c>
      <c r="AX913">
        <f t="shared" si="45"/>
        <v>7.7356857523402027</v>
      </c>
    </row>
    <row r="914" spans="7:50" x14ac:dyDescent="0.35">
      <c r="G914" s="2"/>
      <c r="AV914">
        <v>123</v>
      </c>
      <c r="AW914">
        <f t="shared" si="44"/>
        <v>130.49667110520306</v>
      </c>
      <c r="AX914">
        <f t="shared" si="45"/>
        <v>7.4966711052030632</v>
      </c>
    </row>
    <row r="915" spans="7:50" x14ac:dyDescent="0.35">
      <c r="G915" s="2"/>
      <c r="AV915">
        <v>123</v>
      </c>
      <c r="AW915">
        <f t="shared" si="44"/>
        <v>130.25765645806592</v>
      </c>
      <c r="AX915">
        <f t="shared" si="45"/>
        <v>7.2576564580659237</v>
      </c>
    </row>
    <row r="916" spans="7:50" x14ac:dyDescent="0.35">
      <c r="G916" s="2"/>
      <c r="AV916">
        <v>123</v>
      </c>
      <c r="AW916">
        <f t="shared" si="44"/>
        <v>130.01864181092878</v>
      </c>
      <c r="AX916">
        <f t="shared" si="45"/>
        <v>7.0186418109287843</v>
      </c>
    </row>
    <row r="917" spans="7:50" x14ac:dyDescent="0.35">
      <c r="G917" s="2"/>
      <c r="AV917">
        <v>123</v>
      </c>
      <c r="AW917">
        <f t="shared" si="44"/>
        <v>129.77962716379164</v>
      </c>
      <c r="AX917">
        <f t="shared" si="45"/>
        <v>6.7796271637916448</v>
      </c>
    </row>
    <row r="918" spans="7:50" x14ac:dyDescent="0.35">
      <c r="G918" s="2"/>
      <c r="AV918">
        <v>123</v>
      </c>
      <c r="AW918">
        <f t="shared" si="44"/>
        <v>129.54061251665451</v>
      </c>
      <c r="AX918">
        <f t="shared" si="45"/>
        <v>6.5406125166545053</v>
      </c>
    </row>
    <row r="919" spans="7:50" x14ac:dyDescent="0.35">
      <c r="G919" s="2"/>
      <c r="AV919">
        <v>123</v>
      </c>
      <c r="AW919">
        <f t="shared" si="44"/>
        <v>129.30159786951737</v>
      </c>
      <c r="AX919">
        <f t="shared" si="45"/>
        <v>6.3015978695173658</v>
      </c>
    </row>
    <row r="920" spans="7:50" x14ac:dyDescent="0.35">
      <c r="G920" s="2"/>
      <c r="AV920">
        <v>123</v>
      </c>
      <c r="AW920">
        <f t="shared" si="44"/>
        <v>129.06258322238023</v>
      </c>
      <c r="AX920">
        <f t="shared" si="45"/>
        <v>6.0625832223802263</v>
      </c>
    </row>
    <row r="921" spans="7:50" x14ac:dyDescent="0.35">
      <c r="G921" s="2"/>
      <c r="AV921">
        <v>123</v>
      </c>
      <c r="AW921">
        <f t="shared" si="44"/>
        <v>128.82356857524309</v>
      </c>
      <c r="AX921">
        <f t="shared" si="45"/>
        <v>5.8235685752430868</v>
      </c>
    </row>
    <row r="922" spans="7:50" x14ac:dyDescent="0.35">
      <c r="G922" s="2"/>
      <c r="AV922">
        <v>123</v>
      </c>
      <c r="AW922">
        <f t="shared" si="44"/>
        <v>128.58455392810595</v>
      </c>
      <c r="AX922">
        <f t="shared" si="45"/>
        <v>5.5845539281059473</v>
      </c>
    </row>
    <row r="923" spans="7:50" x14ac:dyDescent="0.35">
      <c r="G923" s="2"/>
      <c r="AV923">
        <v>123</v>
      </c>
      <c r="AW923">
        <f t="shared" si="44"/>
        <v>128.34553928096881</v>
      </c>
      <c r="AX923">
        <f t="shared" si="45"/>
        <v>5.3455392809688078</v>
      </c>
    </row>
    <row r="924" spans="7:50" x14ac:dyDescent="0.35">
      <c r="G924" s="2"/>
      <c r="AV924">
        <v>123</v>
      </c>
      <c r="AW924">
        <f t="shared" si="44"/>
        <v>128.10652463383167</v>
      </c>
      <c r="AX924">
        <f t="shared" si="45"/>
        <v>5.1065246338316683</v>
      </c>
    </row>
    <row r="925" spans="7:50" x14ac:dyDescent="0.35">
      <c r="G925" s="2"/>
      <c r="AV925">
        <v>123</v>
      </c>
      <c r="AW925">
        <f t="shared" si="44"/>
        <v>127.86750998669451</v>
      </c>
      <c r="AX925">
        <f t="shared" si="45"/>
        <v>4.8675099866945146</v>
      </c>
    </row>
    <row r="926" spans="7:50" x14ac:dyDescent="0.35">
      <c r="G926" s="2"/>
      <c r="AV926">
        <v>123</v>
      </c>
      <c r="AW926">
        <f t="shared" si="44"/>
        <v>127.62849533955736</v>
      </c>
      <c r="AX926">
        <f t="shared" si="45"/>
        <v>4.6284953395573609</v>
      </c>
    </row>
    <row r="927" spans="7:50" x14ac:dyDescent="0.35">
      <c r="G927" s="2"/>
      <c r="AV927">
        <v>123</v>
      </c>
      <c r="AW927">
        <f t="shared" si="44"/>
        <v>127.38948069242021</v>
      </c>
      <c r="AX927">
        <f t="shared" si="45"/>
        <v>4.3894806924202072</v>
      </c>
    </row>
    <row r="928" spans="7:50" x14ac:dyDescent="0.35">
      <c r="G928" s="2"/>
      <c r="AV928">
        <v>123</v>
      </c>
      <c r="AW928">
        <f t="shared" si="44"/>
        <v>127.15046604528305</v>
      </c>
      <c r="AX928">
        <f t="shared" si="45"/>
        <v>4.1504660452830535</v>
      </c>
    </row>
    <row r="929" spans="7:50" x14ac:dyDescent="0.35">
      <c r="G929" s="2"/>
      <c r="AV929">
        <v>123</v>
      </c>
      <c r="AW929">
        <f t="shared" si="44"/>
        <v>126.9114513981459</v>
      </c>
      <c r="AX929">
        <f t="shared" si="45"/>
        <v>3.9114513981458998</v>
      </c>
    </row>
    <row r="930" spans="7:50" x14ac:dyDescent="0.35">
      <c r="G930" s="2"/>
      <c r="AV930">
        <v>123</v>
      </c>
      <c r="AW930">
        <f t="shared" si="44"/>
        <v>126.67243675100875</v>
      </c>
      <c r="AX930">
        <f t="shared" si="45"/>
        <v>3.6724367510087461</v>
      </c>
    </row>
    <row r="931" spans="7:50" x14ac:dyDescent="0.35">
      <c r="G931" s="2"/>
      <c r="AV931">
        <v>123</v>
      </c>
      <c r="AW931">
        <f t="shared" si="44"/>
        <v>126.43342210387159</v>
      </c>
      <c r="AX931">
        <f t="shared" si="45"/>
        <v>3.4334221038715924</v>
      </c>
    </row>
    <row r="932" spans="7:50" x14ac:dyDescent="0.35">
      <c r="G932" s="2"/>
      <c r="AV932">
        <v>123</v>
      </c>
      <c r="AW932">
        <f t="shared" si="44"/>
        <v>126.19440745673444</v>
      </c>
      <c r="AX932">
        <f t="shared" si="45"/>
        <v>3.1944074567344387</v>
      </c>
    </row>
    <row r="933" spans="7:50" x14ac:dyDescent="0.35">
      <c r="G933" s="2"/>
      <c r="AV933">
        <v>123</v>
      </c>
      <c r="AW933">
        <f t="shared" si="44"/>
        <v>125.95539280959729</v>
      </c>
      <c r="AX933">
        <f t="shared" si="45"/>
        <v>2.955392809597285</v>
      </c>
    </row>
    <row r="934" spans="7:50" x14ac:dyDescent="0.35">
      <c r="G934" s="2"/>
      <c r="AV934">
        <v>123</v>
      </c>
      <c r="AW934">
        <f t="shared" si="44"/>
        <v>125.71637816246013</v>
      </c>
      <c r="AX934">
        <f t="shared" si="45"/>
        <v>2.7163781624601313</v>
      </c>
    </row>
    <row r="935" spans="7:50" x14ac:dyDescent="0.35">
      <c r="G935" s="2"/>
      <c r="AV935">
        <v>123</v>
      </c>
      <c r="AW935">
        <f t="shared" si="44"/>
        <v>125.47736351532298</v>
      </c>
      <c r="AX935">
        <f t="shared" si="45"/>
        <v>2.4773635153229776</v>
      </c>
    </row>
    <row r="936" spans="7:50" x14ac:dyDescent="0.35">
      <c r="G936" s="2"/>
      <c r="AV936">
        <v>123</v>
      </c>
      <c r="AW936">
        <f t="shared" si="44"/>
        <v>125.23834886818582</v>
      </c>
      <c r="AX936">
        <f t="shared" si="45"/>
        <v>2.2383488681858239</v>
      </c>
    </row>
    <row r="937" spans="7:50" x14ac:dyDescent="0.35">
      <c r="G937" s="2"/>
      <c r="AV937">
        <v>123</v>
      </c>
      <c r="AW937">
        <f t="shared" si="44"/>
        <v>124.99933422104867</v>
      </c>
      <c r="AX937">
        <f t="shared" si="45"/>
        <v>1.9993342210486702</v>
      </c>
    </row>
    <row r="938" spans="7:50" x14ac:dyDescent="0.35">
      <c r="G938" s="2"/>
      <c r="AV938">
        <v>123</v>
      </c>
      <c r="AW938">
        <f t="shared" si="44"/>
        <v>124.76031957391152</v>
      </c>
      <c r="AX938">
        <f t="shared" si="45"/>
        <v>1.7603195739115165</v>
      </c>
    </row>
    <row r="939" spans="7:50" x14ac:dyDescent="0.35">
      <c r="G939" s="2"/>
      <c r="AV939">
        <v>123</v>
      </c>
      <c r="AW939">
        <f t="shared" si="44"/>
        <v>124.52130492677436</v>
      </c>
      <c r="AX939">
        <f t="shared" si="45"/>
        <v>1.5213049267743628</v>
      </c>
    </row>
    <row r="940" spans="7:50" x14ac:dyDescent="0.35">
      <c r="G940" s="2"/>
      <c r="AV940">
        <v>112</v>
      </c>
      <c r="AW940">
        <f t="shared" si="44"/>
        <v>124.28229027963721</v>
      </c>
      <c r="AX940">
        <f t="shared" si="45"/>
        <v>12.282290279637209</v>
      </c>
    </row>
    <row r="941" spans="7:50" x14ac:dyDescent="0.35">
      <c r="G941" s="2"/>
      <c r="AV941">
        <v>112</v>
      </c>
      <c r="AW941">
        <f t="shared" si="44"/>
        <v>124.04327563250006</v>
      </c>
      <c r="AX941">
        <f t="shared" si="45"/>
        <v>12.043275632500055</v>
      </c>
    </row>
    <row r="942" spans="7:50" x14ac:dyDescent="0.35">
      <c r="G942" s="2"/>
      <c r="AV942">
        <v>112</v>
      </c>
      <c r="AW942">
        <f t="shared" si="44"/>
        <v>123.8042609853629</v>
      </c>
      <c r="AX942">
        <f t="shared" si="45"/>
        <v>11.804260985362902</v>
      </c>
    </row>
    <row r="943" spans="7:50" x14ac:dyDescent="0.35">
      <c r="G943" s="2"/>
      <c r="AV943">
        <v>112</v>
      </c>
      <c r="AW943">
        <f t="shared" si="44"/>
        <v>123.56524633822575</v>
      </c>
      <c r="AX943">
        <f t="shared" si="45"/>
        <v>11.565246338225748</v>
      </c>
    </row>
    <row r="944" spans="7:50" x14ac:dyDescent="0.35">
      <c r="G944" s="2"/>
      <c r="AV944">
        <v>112</v>
      </c>
      <c r="AW944">
        <f t="shared" si="44"/>
        <v>123.32623169108859</v>
      </c>
      <c r="AX944">
        <f t="shared" si="45"/>
        <v>11.326231691088594</v>
      </c>
    </row>
    <row r="945" spans="7:50" x14ac:dyDescent="0.35">
      <c r="G945" s="2"/>
      <c r="AV945">
        <v>112</v>
      </c>
      <c r="AW945">
        <f t="shared" si="44"/>
        <v>123.08721704395144</v>
      </c>
      <c r="AX945">
        <f t="shared" si="45"/>
        <v>11.087217043951441</v>
      </c>
    </row>
    <row r="946" spans="7:50" x14ac:dyDescent="0.35">
      <c r="G946" s="2"/>
      <c r="AV946">
        <v>112</v>
      </c>
      <c r="AW946">
        <f t="shared" si="44"/>
        <v>122.84820239681429</v>
      </c>
      <c r="AX946">
        <f t="shared" si="45"/>
        <v>10.848202396814287</v>
      </c>
    </row>
    <row r="947" spans="7:50" x14ac:dyDescent="0.35">
      <c r="G947" s="2"/>
      <c r="AV947">
        <v>112</v>
      </c>
      <c r="AW947">
        <f t="shared" si="44"/>
        <v>122.60918774967713</v>
      </c>
      <c r="AX947">
        <f t="shared" si="45"/>
        <v>10.609187749677133</v>
      </c>
    </row>
    <row r="948" spans="7:50" x14ac:dyDescent="0.35">
      <c r="G948" s="2"/>
      <c r="AV948">
        <v>112</v>
      </c>
      <c r="AW948">
        <f t="shared" si="44"/>
        <v>122.37017310253998</v>
      </c>
      <c r="AX948">
        <f t="shared" si="45"/>
        <v>10.370173102539979</v>
      </c>
    </row>
    <row r="949" spans="7:50" x14ac:dyDescent="0.35">
      <c r="G949" s="2"/>
      <c r="AV949">
        <v>112</v>
      </c>
      <c r="AW949">
        <f t="shared" si="44"/>
        <v>122.13115845540283</v>
      </c>
      <c r="AX949">
        <f t="shared" si="45"/>
        <v>10.131158455402826</v>
      </c>
    </row>
    <row r="950" spans="7:50" x14ac:dyDescent="0.35">
      <c r="G950" s="2"/>
      <c r="AV950">
        <v>112</v>
      </c>
      <c r="AW950">
        <f t="shared" si="44"/>
        <v>121.89214380826567</v>
      </c>
      <c r="AX950">
        <f t="shared" si="45"/>
        <v>9.8921438082656721</v>
      </c>
    </row>
    <row r="951" spans="7:50" x14ac:dyDescent="0.35">
      <c r="G951" s="2"/>
      <c r="AV951">
        <v>112</v>
      </c>
      <c r="AW951">
        <f t="shared" si="44"/>
        <v>121.65312916112852</v>
      </c>
      <c r="AX951">
        <f t="shared" si="45"/>
        <v>9.6531291611285184</v>
      </c>
    </row>
    <row r="952" spans="7:50" x14ac:dyDescent="0.35">
      <c r="G952" s="2"/>
      <c r="AV952">
        <v>112</v>
      </c>
      <c r="AW952">
        <f t="shared" si="44"/>
        <v>121.41411451399136</v>
      </c>
      <c r="AX952">
        <f t="shared" si="45"/>
        <v>9.4141145139913647</v>
      </c>
    </row>
    <row r="953" spans="7:50" x14ac:dyDescent="0.35">
      <c r="G953" s="2"/>
      <c r="AV953">
        <v>112</v>
      </c>
      <c r="AW953">
        <f t="shared" si="44"/>
        <v>121.17509986685421</v>
      </c>
      <c r="AX953">
        <f t="shared" si="45"/>
        <v>9.175099866854211</v>
      </c>
    </row>
    <row r="954" spans="7:50" x14ac:dyDescent="0.35">
      <c r="G954" s="2"/>
      <c r="AV954">
        <v>112</v>
      </c>
      <c r="AW954">
        <f t="shared" si="44"/>
        <v>120.93608521971706</v>
      </c>
      <c r="AX954">
        <f t="shared" si="45"/>
        <v>8.9360852197170573</v>
      </c>
    </row>
    <row r="955" spans="7:50" x14ac:dyDescent="0.35">
      <c r="G955" s="2"/>
      <c r="AV955">
        <v>112</v>
      </c>
      <c r="AW955">
        <f t="shared" si="44"/>
        <v>120.6970705725799</v>
      </c>
      <c r="AX955">
        <f t="shared" si="45"/>
        <v>8.6970705725799036</v>
      </c>
    </row>
    <row r="956" spans="7:50" x14ac:dyDescent="0.35">
      <c r="G956" s="2"/>
      <c r="AV956">
        <v>112</v>
      </c>
      <c r="AW956">
        <f t="shared" si="44"/>
        <v>120.45805592544275</v>
      </c>
      <c r="AX956">
        <f t="shared" si="45"/>
        <v>8.4580559254427499</v>
      </c>
    </row>
    <row r="957" spans="7:50" x14ac:dyDescent="0.35">
      <c r="G957" s="2"/>
      <c r="AV957">
        <v>112</v>
      </c>
      <c r="AW957">
        <f t="shared" si="44"/>
        <v>120.2190412783056</v>
      </c>
      <c r="AX957">
        <f t="shared" si="45"/>
        <v>8.2190412783055962</v>
      </c>
    </row>
    <row r="958" spans="7:50" x14ac:dyDescent="0.35">
      <c r="G958" s="2"/>
      <c r="AV958">
        <v>112</v>
      </c>
      <c r="AW958">
        <f t="shared" si="44"/>
        <v>119.98002663116844</v>
      </c>
      <c r="AX958">
        <f t="shared" si="45"/>
        <v>7.9800266311684425</v>
      </c>
    </row>
    <row r="959" spans="7:50" x14ac:dyDescent="0.35">
      <c r="G959" s="2"/>
      <c r="AV959">
        <v>112</v>
      </c>
      <c r="AW959">
        <f t="shared" si="44"/>
        <v>119.74101198403129</v>
      </c>
      <c r="AX959">
        <f t="shared" si="45"/>
        <v>7.7410119840312888</v>
      </c>
    </row>
    <row r="960" spans="7:50" x14ac:dyDescent="0.35">
      <c r="G960" s="2"/>
      <c r="AV960">
        <v>112</v>
      </c>
      <c r="AW960">
        <f t="shared" si="44"/>
        <v>119.50199733689414</v>
      </c>
      <c r="AX960">
        <f t="shared" si="45"/>
        <v>7.5019973368941351</v>
      </c>
    </row>
    <row r="961" spans="7:50" x14ac:dyDescent="0.35">
      <c r="G961" s="2"/>
      <c r="AV961">
        <v>112</v>
      </c>
      <c r="AW961">
        <f t="shared" si="44"/>
        <v>119.26298268975698</v>
      </c>
      <c r="AX961">
        <f t="shared" si="45"/>
        <v>7.2629826897569814</v>
      </c>
    </row>
    <row r="962" spans="7:50" x14ac:dyDescent="0.35">
      <c r="G962" s="2"/>
      <c r="AV962">
        <v>112</v>
      </c>
      <c r="AW962">
        <f t="shared" si="44"/>
        <v>119.02396804261983</v>
      </c>
      <c r="AX962">
        <f t="shared" si="45"/>
        <v>7.0239680426198277</v>
      </c>
    </row>
    <row r="963" spans="7:50" x14ac:dyDescent="0.35">
      <c r="G963" s="2"/>
      <c r="AV963">
        <v>112</v>
      </c>
      <c r="AW963">
        <f t="shared" si="44"/>
        <v>118.78495339548267</v>
      </c>
      <c r="AX963">
        <f t="shared" si="45"/>
        <v>6.784953395482674</v>
      </c>
    </row>
    <row r="964" spans="7:50" x14ac:dyDescent="0.35">
      <c r="G964" s="2"/>
      <c r="AV964">
        <v>112</v>
      </c>
      <c r="AW964">
        <f t="shared" si="44"/>
        <v>118.54593874834552</v>
      </c>
      <c r="AX964">
        <f t="shared" si="45"/>
        <v>6.5459387483455203</v>
      </c>
    </row>
    <row r="965" spans="7:50" x14ac:dyDescent="0.35">
      <c r="G965" s="2"/>
      <c r="AV965">
        <v>112</v>
      </c>
      <c r="AW965">
        <f t="shared" si="44"/>
        <v>118.30692410120837</v>
      </c>
      <c r="AX965">
        <f t="shared" si="45"/>
        <v>6.3069241012083666</v>
      </c>
    </row>
    <row r="966" spans="7:50" x14ac:dyDescent="0.35">
      <c r="G966" s="2"/>
      <c r="AV966">
        <v>112</v>
      </c>
      <c r="AW966">
        <f t="shared" ref="AW966:AW1029" si="46">AW965-359/1502</f>
        <v>118.06790945407121</v>
      </c>
      <c r="AX966">
        <f t="shared" si="45"/>
        <v>6.0679094540712128</v>
      </c>
    </row>
    <row r="967" spans="7:50" x14ac:dyDescent="0.35">
      <c r="G967" s="2"/>
      <c r="AV967">
        <v>112</v>
      </c>
      <c r="AW967">
        <f t="shared" si="46"/>
        <v>117.82889480693406</v>
      </c>
      <c r="AX967">
        <f t="shared" ref="AX967:AX1030" si="47">AW967-AV967</f>
        <v>5.8288948069340591</v>
      </c>
    </row>
    <row r="968" spans="7:50" x14ac:dyDescent="0.35">
      <c r="G968" s="2"/>
      <c r="AV968">
        <v>112</v>
      </c>
      <c r="AW968">
        <f t="shared" si="46"/>
        <v>117.58988015979691</v>
      </c>
      <c r="AX968">
        <f t="shared" si="47"/>
        <v>5.5898801597969054</v>
      </c>
    </row>
    <row r="969" spans="7:50" x14ac:dyDescent="0.35">
      <c r="G969" s="2"/>
      <c r="AV969">
        <v>112</v>
      </c>
      <c r="AW969">
        <f t="shared" si="46"/>
        <v>117.35086551265975</v>
      </c>
      <c r="AX969">
        <f t="shared" si="47"/>
        <v>5.3508655126597517</v>
      </c>
    </row>
    <row r="970" spans="7:50" x14ac:dyDescent="0.35">
      <c r="G970" s="2"/>
      <c r="AV970">
        <v>112</v>
      </c>
      <c r="AW970">
        <f t="shared" si="46"/>
        <v>117.1118508655226</v>
      </c>
      <c r="AX970">
        <f t="shared" si="47"/>
        <v>5.111850865522598</v>
      </c>
    </row>
    <row r="971" spans="7:50" x14ac:dyDescent="0.35">
      <c r="G971" s="2"/>
      <c r="AV971">
        <v>112</v>
      </c>
      <c r="AW971">
        <f t="shared" si="46"/>
        <v>116.87283621838544</v>
      </c>
      <c r="AX971">
        <f t="shared" si="47"/>
        <v>4.8728362183854443</v>
      </c>
    </row>
    <row r="972" spans="7:50" x14ac:dyDescent="0.35">
      <c r="G972" s="2"/>
      <c r="AV972">
        <v>112</v>
      </c>
      <c r="AW972">
        <f t="shared" si="46"/>
        <v>116.63382157124829</v>
      </c>
      <c r="AX972">
        <f t="shared" si="47"/>
        <v>4.6338215712482906</v>
      </c>
    </row>
    <row r="973" spans="7:50" x14ac:dyDescent="0.35">
      <c r="G973" s="2"/>
      <c r="AV973">
        <v>112</v>
      </c>
      <c r="AW973">
        <f t="shared" si="46"/>
        <v>116.39480692411114</v>
      </c>
      <c r="AX973">
        <f t="shared" si="47"/>
        <v>4.3948069241111369</v>
      </c>
    </row>
    <row r="974" spans="7:50" x14ac:dyDescent="0.35">
      <c r="G974" s="2"/>
      <c r="AV974">
        <v>112</v>
      </c>
      <c r="AW974">
        <f t="shared" si="46"/>
        <v>116.15579227697398</v>
      </c>
      <c r="AX974">
        <f t="shared" si="47"/>
        <v>4.1557922769739832</v>
      </c>
    </row>
    <row r="975" spans="7:50" x14ac:dyDescent="0.35">
      <c r="G975" s="2"/>
      <c r="AV975">
        <v>112</v>
      </c>
      <c r="AW975">
        <f t="shared" si="46"/>
        <v>115.91677762983683</v>
      </c>
      <c r="AX975">
        <f t="shared" si="47"/>
        <v>3.9167776298368295</v>
      </c>
    </row>
    <row r="976" spans="7:50" x14ac:dyDescent="0.35">
      <c r="G976" s="2"/>
      <c r="AV976">
        <v>112</v>
      </c>
      <c r="AW976">
        <f t="shared" si="46"/>
        <v>115.67776298269968</v>
      </c>
      <c r="AX976">
        <f t="shared" si="47"/>
        <v>3.6777629826996758</v>
      </c>
    </row>
    <row r="977" spans="7:50" x14ac:dyDescent="0.35">
      <c r="G977" s="2"/>
      <c r="AV977">
        <v>112</v>
      </c>
      <c r="AW977">
        <f t="shared" si="46"/>
        <v>115.43874833556252</v>
      </c>
      <c r="AX977">
        <f t="shared" si="47"/>
        <v>3.4387483355625221</v>
      </c>
    </row>
    <row r="978" spans="7:50" x14ac:dyDescent="0.35">
      <c r="G978" s="2"/>
      <c r="AV978">
        <v>112</v>
      </c>
      <c r="AW978">
        <f t="shared" si="46"/>
        <v>115.19973368842537</v>
      </c>
      <c r="AX978">
        <f t="shared" si="47"/>
        <v>3.1997336884253684</v>
      </c>
    </row>
    <row r="979" spans="7:50" x14ac:dyDescent="0.35">
      <c r="G979" s="2"/>
      <c r="AV979">
        <v>112</v>
      </c>
      <c r="AW979">
        <f t="shared" si="46"/>
        <v>114.96071904128821</v>
      </c>
      <c r="AX979">
        <f t="shared" si="47"/>
        <v>2.9607190412882147</v>
      </c>
    </row>
    <row r="980" spans="7:50" x14ac:dyDescent="0.35">
      <c r="G980" s="2"/>
      <c r="AV980">
        <v>112</v>
      </c>
      <c r="AW980">
        <f t="shared" si="46"/>
        <v>114.72170439415106</v>
      </c>
      <c r="AX980">
        <f t="shared" si="47"/>
        <v>2.721704394151061</v>
      </c>
    </row>
    <row r="981" spans="7:50" x14ac:dyDescent="0.35">
      <c r="G981" s="2"/>
      <c r="AV981">
        <v>112</v>
      </c>
      <c r="AW981">
        <f t="shared" si="46"/>
        <v>114.48268974701391</v>
      </c>
      <c r="AX981">
        <f t="shared" si="47"/>
        <v>2.4826897470139073</v>
      </c>
    </row>
    <row r="982" spans="7:50" x14ac:dyDescent="0.35">
      <c r="G982" s="2"/>
      <c r="AV982">
        <v>101</v>
      </c>
      <c r="AW982">
        <f t="shared" si="46"/>
        <v>114.24367509987675</v>
      </c>
      <c r="AX982">
        <f t="shared" si="47"/>
        <v>13.243675099876754</v>
      </c>
    </row>
    <row r="983" spans="7:50" x14ac:dyDescent="0.35">
      <c r="G983" s="2"/>
      <c r="AV983">
        <v>101</v>
      </c>
      <c r="AW983">
        <f t="shared" si="46"/>
        <v>114.0046604527396</v>
      </c>
      <c r="AX983">
        <f t="shared" si="47"/>
        <v>13.0046604527396</v>
      </c>
    </row>
    <row r="984" spans="7:50" x14ac:dyDescent="0.35">
      <c r="G984" s="2"/>
      <c r="AV984">
        <v>101</v>
      </c>
      <c r="AW984">
        <f t="shared" si="46"/>
        <v>113.76564580560245</v>
      </c>
      <c r="AX984">
        <f t="shared" si="47"/>
        <v>12.765645805602446</v>
      </c>
    </row>
    <row r="985" spans="7:50" x14ac:dyDescent="0.35">
      <c r="G985" s="2"/>
      <c r="AV985">
        <v>101</v>
      </c>
      <c r="AW985">
        <f t="shared" si="46"/>
        <v>113.52663115846529</v>
      </c>
      <c r="AX985">
        <f t="shared" si="47"/>
        <v>12.526631158465293</v>
      </c>
    </row>
    <row r="986" spans="7:50" x14ac:dyDescent="0.35">
      <c r="G986" s="2"/>
      <c r="AV986">
        <v>101</v>
      </c>
      <c r="AW986">
        <f t="shared" si="46"/>
        <v>113.28761651132814</v>
      </c>
      <c r="AX986">
        <f t="shared" si="47"/>
        <v>12.287616511328139</v>
      </c>
    </row>
    <row r="987" spans="7:50" x14ac:dyDescent="0.35">
      <c r="G987" s="2"/>
      <c r="AV987">
        <v>101</v>
      </c>
      <c r="AW987">
        <f t="shared" si="46"/>
        <v>113.04860186419099</v>
      </c>
      <c r="AX987">
        <f t="shared" si="47"/>
        <v>12.048601864190985</v>
      </c>
    </row>
    <row r="988" spans="7:50" x14ac:dyDescent="0.35">
      <c r="G988" s="2"/>
      <c r="AV988">
        <v>101</v>
      </c>
      <c r="AW988">
        <f t="shared" si="46"/>
        <v>112.80958721705383</v>
      </c>
      <c r="AX988">
        <f t="shared" si="47"/>
        <v>11.809587217053831</v>
      </c>
    </row>
    <row r="989" spans="7:50" x14ac:dyDescent="0.35">
      <c r="G989" s="2"/>
      <c r="AV989">
        <v>101</v>
      </c>
      <c r="AW989">
        <f t="shared" si="46"/>
        <v>112.57057256991668</v>
      </c>
      <c r="AX989">
        <f t="shared" si="47"/>
        <v>11.570572569916678</v>
      </c>
    </row>
    <row r="990" spans="7:50" x14ac:dyDescent="0.35">
      <c r="G990" s="2"/>
      <c r="AV990">
        <v>101</v>
      </c>
      <c r="AW990">
        <f t="shared" si="46"/>
        <v>112.33155792277952</v>
      </c>
      <c r="AX990">
        <f t="shared" si="47"/>
        <v>11.331557922779524</v>
      </c>
    </row>
    <row r="991" spans="7:50" x14ac:dyDescent="0.35">
      <c r="G991" s="2"/>
      <c r="AV991">
        <v>101</v>
      </c>
      <c r="AW991">
        <f t="shared" si="46"/>
        <v>112.09254327564237</v>
      </c>
      <c r="AX991">
        <f t="shared" si="47"/>
        <v>11.09254327564237</v>
      </c>
    </row>
    <row r="992" spans="7:50" x14ac:dyDescent="0.35">
      <c r="G992" s="2"/>
      <c r="AV992">
        <v>101</v>
      </c>
      <c r="AW992">
        <f t="shared" si="46"/>
        <v>111.85352862850522</v>
      </c>
      <c r="AX992">
        <f t="shared" si="47"/>
        <v>10.853528628505217</v>
      </c>
    </row>
    <row r="993" spans="7:50" x14ac:dyDescent="0.35">
      <c r="G993" s="2"/>
      <c r="AV993">
        <v>101</v>
      </c>
      <c r="AW993">
        <f t="shared" si="46"/>
        <v>111.61451398136806</v>
      </c>
      <c r="AX993">
        <f t="shared" si="47"/>
        <v>10.614513981368063</v>
      </c>
    </row>
    <row r="994" spans="7:50" x14ac:dyDescent="0.35">
      <c r="G994" s="2"/>
      <c r="AV994">
        <v>101</v>
      </c>
      <c r="AW994">
        <f t="shared" si="46"/>
        <v>111.37549933423091</v>
      </c>
      <c r="AX994">
        <f t="shared" si="47"/>
        <v>10.375499334230909</v>
      </c>
    </row>
    <row r="995" spans="7:50" x14ac:dyDescent="0.35">
      <c r="G995" s="2"/>
      <c r="AV995">
        <v>101</v>
      </c>
      <c r="AW995">
        <f t="shared" si="46"/>
        <v>111.13648468709376</v>
      </c>
      <c r="AX995">
        <f t="shared" si="47"/>
        <v>10.136484687093755</v>
      </c>
    </row>
    <row r="996" spans="7:50" x14ac:dyDescent="0.35">
      <c r="G996" s="2"/>
      <c r="AV996">
        <v>101</v>
      </c>
      <c r="AW996">
        <f t="shared" si="46"/>
        <v>110.8974700399566</v>
      </c>
      <c r="AX996">
        <f t="shared" si="47"/>
        <v>9.8974700399566018</v>
      </c>
    </row>
    <row r="997" spans="7:50" x14ac:dyDescent="0.35">
      <c r="G997" s="2"/>
      <c r="AV997">
        <v>101</v>
      </c>
      <c r="AW997">
        <f t="shared" si="46"/>
        <v>110.65845539281945</v>
      </c>
      <c r="AX997">
        <f t="shared" si="47"/>
        <v>9.6584553928194481</v>
      </c>
    </row>
    <row r="998" spans="7:50" x14ac:dyDescent="0.35">
      <c r="G998" s="2"/>
      <c r="AV998">
        <v>101</v>
      </c>
      <c r="AW998">
        <f t="shared" si="46"/>
        <v>110.41944074568229</v>
      </c>
      <c r="AX998">
        <f t="shared" si="47"/>
        <v>9.4194407456822944</v>
      </c>
    </row>
    <row r="999" spans="7:50" x14ac:dyDescent="0.35">
      <c r="G999" s="2"/>
      <c r="AV999">
        <v>101</v>
      </c>
      <c r="AW999">
        <f t="shared" si="46"/>
        <v>110.18042609854514</v>
      </c>
      <c r="AX999">
        <f t="shared" si="47"/>
        <v>9.1804260985451407</v>
      </c>
    </row>
    <row r="1000" spans="7:50" x14ac:dyDescent="0.35">
      <c r="G1000" s="2"/>
      <c r="AV1000">
        <v>101</v>
      </c>
      <c r="AW1000">
        <f t="shared" si="46"/>
        <v>109.94141145140799</v>
      </c>
      <c r="AX1000">
        <f t="shared" si="47"/>
        <v>8.941411451407987</v>
      </c>
    </row>
    <row r="1001" spans="7:50" x14ac:dyDescent="0.35">
      <c r="G1001" s="2"/>
      <c r="AV1001">
        <v>101</v>
      </c>
      <c r="AW1001">
        <f t="shared" si="46"/>
        <v>109.70239680427083</v>
      </c>
      <c r="AX1001">
        <f t="shared" si="47"/>
        <v>8.7023968042708333</v>
      </c>
    </row>
    <row r="1002" spans="7:50" x14ac:dyDescent="0.35">
      <c r="G1002" s="2"/>
      <c r="AV1002">
        <v>101</v>
      </c>
      <c r="AW1002">
        <f t="shared" si="46"/>
        <v>109.46338215713368</v>
      </c>
      <c r="AX1002">
        <f t="shared" si="47"/>
        <v>8.4633821571336796</v>
      </c>
    </row>
    <row r="1003" spans="7:50" x14ac:dyDescent="0.35">
      <c r="G1003" s="2"/>
      <c r="AV1003">
        <v>101</v>
      </c>
      <c r="AW1003">
        <f t="shared" si="46"/>
        <v>109.22436750999653</v>
      </c>
      <c r="AX1003">
        <f t="shared" si="47"/>
        <v>8.2243675099965259</v>
      </c>
    </row>
    <row r="1004" spans="7:50" x14ac:dyDescent="0.35">
      <c r="G1004" s="2"/>
      <c r="AV1004">
        <v>101</v>
      </c>
      <c r="AW1004">
        <f t="shared" si="46"/>
        <v>108.98535286285937</v>
      </c>
      <c r="AX1004">
        <f t="shared" si="47"/>
        <v>7.9853528628593722</v>
      </c>
    </row>
    <row r="1005" spans="7:50" x14ac:dyDescent="0.35">
      <c r="G1005" s="2"/>
      <c r="AV1005">
        <v>101</v>
      </c>
      <c r="AW1005">
        <f t="shared" si="46"/>
        <v>108.74633821572222</v>
      </c>
      <c r="AX1005">
        <f t="shared" si="47"/>
        <v>7.7463382157222185</v>
      </c>
    </row>
    <row r="1006" spans="7:50" x14ac:dyDescent="0.35">
      <c r="G1006" s="2"/>
      <c r="AV1006">
        <v>101</v>
      </c>
      <c r="AW1006">
        <f t="shared" si="46"/>
        <v>108.50732356858506</v>
      </c>
      <c r="AX1006">
        <f t="shared" si="47"/>
        <v>7.5073235685850648</v>
      </c>
    </row>
    <row r="1007" spans="7:50" x14ac:dyDescent="0.35">
      <c r="G1007" s="2"/>
      <c r="AV1007">
        <v>101</v>
      </c>
      <c r="AW1007">
        <f t="shared" si="46"/>
        <v>108.26830892144791</v>
      </c>
      <c r="AX1007">
        <f t="shared" si="47"/>
        <v>7.2683089214479111</v>
      </c>
    </row>
    <row r="1008" spans="7:50" x14ac:dyDescent="0.35">
      <c r="G1008" s="2"/>
      <c r="AV1008">
        <v>101</v>
      </c>
      <c r="AW1008">
        <f t="shared" si="46"/>
        <v>108.02929427431076</v>
      </c>
      <c r="AX1008">
        <f t="shared" si="47"/>
        <v>7.0292942743107574</v>
      </c>
    </row>
    <row r="1009" spans="7:50" x14ac:dyDescent="0.35">
      <c r="G1009" s="2"/>
      <c r="AV1009">
        <v>101</v>
      </c>
      <c r="AW1009">
        <f t="shared" si="46"/>
        <v>107.7902796271736</v>
      </c>
      <c r="AX1009">
        <f t="shared" si="47"/>
        <v>6.7902796271736037</v>
      </c>
    </row>
    <row r="1010" spans="7:50" x14ac:dyDescent="0.35">
      <c r="G1010" s="2"/>
      <c r="AV1010">
        <v>101</v>
      </c>
      <c r="AW1010">
        <f t="shared" si="46"/>
        <v>107.55126498003645</v>
      </c>
      <c r="AX1010">
        <f t="shared" si="47"/>
        <v>6.55126498003645</v>
      </c>
    </row>
    <row r="1011" spans="7:50" x14ac:dyDescent="0.35">
      <c r="G1011" s="2"/>
      <c r="AV1011">
        <v>101</v>
      </c>
      <c r="AW1011">
        <f t="shared" si="46"/>
        <v>107.3122503328993</v>
      </c>
      <c r="AX1011">
        <f t="shared" si="47"/>
        <v>6.3122503328992963</v>
      </c>
    </row>
    <row r="1012" spans="7:50" x14ac:dyDescent="0.35">
      <c r="G1012" s="2"/>
      <c r="AV1012">
        <v>101</v>
      </c>
      <c r="AW1012">
        <f t="shared" si="46"/>
        <v>107.07323568576214</v>
      </c>
      <c r="AX1012">
        <f t="shared" si="47"/>
        <v>6.0732356857621426</v>
      </c>
    </row>
    <row r="1013" spans="7:50" x14ac:dyDescent="0.35">
      <c r="G1013" s="2"/>
      <c r="AV1013">
        <v>101</v>
      </c>
      <c r="AW1013">
        <f t="shared" si="46"/>
        <v>106.83422103862499</v>
      </c>
      <c r="AX1013">
        <f t="shared" si="47"/>
        <v>5.8342210386249889</v>
      </c>
    </row>
    <row r="1014" spans="7:50" x14ac:dyDescent="0.35">
      <c r="G1014" s="2"/>
      <c r="AV1014">
        <v>101</v>
      </c>
      <c r="AW1014">
        <f t="shared" si="46"/>
        <v>106.59520639148784</v>
      </c>
      <c r="AX1014">
        <f t="shared" si="47"/>
        <v>5.5952063914878352</v>
      </c>
    </row>
    <row r="1015" spans="7:50" x14ac:dyDescent="0.35">
      <c r="G1015" s="2"/>
      <c r="AV1015">
        <v>101</v>
      </c>
      <c r="AW1015">
        <f t="shared" si="46"/>
        <v>106.35619174435068</v>
      </c>
      <c r="AX1015">
        <f t="shared" si="47"/>
        <v>5.3561917443506815</v>
      </c>
    </row>
    <row r="1016" spans="7:50" x14ac:dyDescent="0.35">
      <c r="G1016" s="2"/>
      <c r="AV1016">
        <v>101</v>
      </c>
      <c r="AW1016">
        <f t="shared" si="46"/>
        <v>106.11717709721353</v>
      </c>
      <c r="AX1016">
        <f t="shared" si="47"/>
        <v>5.1171770972135278</v>
      </c>
    </row>
    <row r="1017" spans="7:50" x14ac:dyDescent="0.35">
      <c r="G1017" s="2"/>
      <c r="AV1017">
        <v>101</v>
      </c>
      <c r="AW1017">
        <f t="shared" si="46"/>
        <v>105.87816245007637</v>
      </c>
      <c r="AX1017">
        <f t="shared" si="47"/>
        <v>4.8781624500763741</v>
      </c>
    </row>
    <row r="1018" spans="7:50" x14ac:dyDescent="0.35">
      <c r="G1018" s="2"/>
      <c r="AV1018">
        <v>101</v>
      </c>
      <c r="AW1018">
        <f t="shared" si="46"/>
        <v>105.63914780293922</v>
      </c>
      <c r="AX1018">
        <f t="shared" si="47"/>
        <v>4.6391478029392204</v>
      </c>
    </row>
    <row r="1019" spans="7:50" x14ac:dyDescent="0.35">
      <c r="G1019" s="2"/>
      <c r="AV1019">
        <v>101</v>
      </c>
      <c r="AW1019">
        <f t="shared" si="46"/>
        <v>105.40013315580207</v>
      </c>
      <c r="AX1019">
        <f t="shared" si="47"/>
        <v>4.4001331558020667</v>
      </c>
    </row>
    <row r="1020" spans="7:50" x14ac:dyDescent="0.35">
      <c r="G1020" s="2"/>
      <c r="AV1020">
        <v>101</v>
      </c>
      <c r="AW1020">
        <f t="shared" si="46"/>
        <v>105.16111850866491</v>
      </c>
      <c r="AX1020">
        <f t="shared" si="47"/>
        <v>4.161118508664913</v>
      </c>
    </row>
    <row r="1021" spans="7:50" x14ac:dyDescent="0.35">
      <c r="G1021" s="2"/>
      <c r="AV1021">
        <v>101</v>
      </c>
      <c r="AW1021">
        <f t="shared" si="46"/>
        <v>104.92210386152776</v>
      </c>
      <c r="AX1021">
        <f t="shared" si="47"/>
        <v>3.9221038615277592</v>
      </c>
    </row>
    <row r="1022" spans="7:50" x14ac:dyDescent="0.35">
      <c r="G1022" s="2"/>
      <c r="AV1022">
        <v>101</v>
      </c>
      <c r="AW1022">
        <f t="shared" si="46"/>
        <v>104.68308921439061</v>
      </c>
      <c r="AX1022">
        <f t="shared" si="47"/>
        <v>3.6830892143906055</v>
      </c>
    </row>
    <row r="1023" spans="7:50" x14ac:dyDescent="0.35">
      <c r="G1023" s="2"/>
      <c r="AV1023">
        <v>101</v>
      </c>
      <c r="AW1023">
        <f t="shared" si="46"/>
        <v>104.44407456725345</v>
      </c>
      <c r="AX1023">
        <f t="shared" si="47"/>
        <v>3.4440745672534518</v>
      </c>
    </row>
    <row r="1024" spans="7:50" x14ac:dyDescent="0.35">
      <c r="G1024" s="2"/>
      <c r="AV1024">
        <v>101</v>
      </c>
      <c r="AW1024">
        <f t="shared" si="46"/>
        <v>104.2050599201163</v>
      </c>
      <c r="AX1024">
        <f t="shared" si="47"/>
        <v>3.2050599201162981</v>
      </c>
    </row>
    <row r="1025" spans="7:50" x14ac:dyDescent="0.35">
      <c r="G1025" s="2"/>
      <c r="AV1025">
        <v>101</v>
      </c>
      <c r="AW1025">
        <f t="shared" si="46"/>
        <v>103.96604527297914</v>
      </c>
      <c r="AX1025">
        <f t="shared" si="47"/>
        <v>2.9660452729791444</v>
      </c>
    </row>
    <row r="1026" spans="7:50" x14ac:dyDescent="0.35">
      <c r="G1026" s="2"/>
      <c r="AV1026">
        <v>101</v>
      </c>
      <c r="AW1026">
        <f t="shared" si="46"/>
        <v>103.72703062584199</v>
      </c>
      <c r="AX1026">
        <f t="shared" si="47"/>
        <v>2.7270306258419907</v>
      </c>
    </row>
    <row r="1027" spans="7:50" x14ac:dyDescent="0.35">
      <c r="G1027" s="2"/>
      <c r="AV1027">
        <v>101</v>
      </c>
      <c r="AW1027">
        <f t="shared" si="46"/>
        <v>103.48801597870484</v>
      </c>
      <c r="AX1027">
        <f t="shared" si="47"/>
        <v>2.488015978704837</v>
      </c>
    </row>
    <row r="1028" spans="7:50" x14ac:dyDescent="0.35">
      <c r="G1028" s="2"/>
      <c r="AV1028">
        <v>90</v>
      </c>
      <c r="AW1028">
        <f t="shared" si="46"/>
        <v>103.24900133156768</v>
      </c>
      <c r="AX1028">
        <f t="shared" si="47"/>
        <v>13.249001331567683</v>
      </c>
    </row>
    <row r="1029" spans="7:50" x14ac:dyDescent="0.35">
      <c r="G1029" s="2"/>
      <c r="AV1029">
        <v>90</v>
      </c>
      <c r="AW1029">
        <f t="shared" si="46"/>
        <v>103.00998668443053</v>
      </c>
      <c r="AX1029">
        <f t="shared" si="47"/>
        <v>13.00998668443053</v>
      </c>
    </row>
    <row r="1030" spans="7:50" x14ac:dyDescent="0.35">
      <c r="G1030" s="2"/>
      <c r="AV1030">
        <v>90</v>
      </c>
      <c r="AW1030">
        <f t="shared" ref="AW1030:AW1093" si="48">AW1029-359/1502</f>
        <v>102.77097203729338</v>
      </c>
      <c r="AX1030">
        <f t="shared" si="47"/>
        <v>12.770972037293376</v>
      </c>
    </row>
    <row r="1031" spans="7:50" x14ac:dyDescent="0.35">
      <c r="G1031" s="2"/>
      <c r="AV1031">
        <v>90</v>
      </c>
      <c r="AW1031">
        <f t="shared" si="48"/>
        <v>102.53195739015622</v>
      </c>
      <c r="AX1031">
        <f t="shared" ref="AX1031:AX1094" si="49">AW1031-AV1031</f>
        <v>12.531957390156222</v>
      </c>
    </row>
    <row r="1032" spans="7:50" x14ac:dyDescent="0.35">
      <c r="G1032" s="2"/>
      <c r="AV1032">
        <v>90</v>
      </c>
      <c r="AW1032">
        <f t="shared" si="48"/>
        <v>102.29294274301907</v>
      </c>
      <c r="AX1032">
        <f t="shared" si="49"/>
        <v>12.292942743019069</v>
      </c>
    </row>
    <row r="1033" spans="7:50" x14ac:dyDescent="0.35">
      <c r="G1033" s="2"/>
      <c r="AV1033">
        <v>90</v>
      </c>
      <c r="AW1033">
        <f t="shared" si="48"/>
        <v>102.05392809588191</v>
      </c>
      <c r="AX1033">
        <f t="shared" si="49"/>
        <v>12.053928095881915</v>
      </c>
    </row>
    <row r="1034" spans="7:50" x14ac:dyDescent="0.35">
      <c r="G1034" s="2"/>
      <c r="AV1034">
        <v>90</v>
      </c>
      <c r="AW1034">
        <f t="shared" si="48"/>
        <v>101.81491344874476</v>
      </c>
      <c r="AX1034">
        <f t="shared" si="49"/>
        <v>11.814913448744761</v>
      </c>
    </row>
    <row r="1035" spans="7:50" x14ac:dyDescent="0.35">
      <c r="G1035" s="2"/>
      <c r="AV1035">
        <v>90</v>
      </c>
      <c r="AW1035">
        <f t="shared" si="48"/>
        <v>101.57589880160761</v>
      </c>
      <c r="AX1035">
        <f t="shared" si="49"/>
        <v>11.575898801607607</v>
      </c>
    </row>
    <row r="1036" spans="7:50" x14ac:dyDescent="0.35">
      <c r="G1036" s="2"/>
      <c r="AV1036">
        <v>90</v>
      </c>
      <c r="AW1036">
        <f t="shared" si="48"/>
        <v>101.33688415447045</v>
      </c>
      <c r="AX1036">
        <f t="shared" si="49"/>
        <v>11.336884154470454</v>
      </c>
    </row>
    <row r="1037" spans="7:50" x14ac:dyDescent="0.35">
      <c r="G1037" s="2"/>
      <c r="AV1037">
        <v>90</v>
      </c>
      <c r="AW1037">
        <f t="shared" si="48"/>
        <v>101.0978695073333</v>
      </c>
      <c r="AX1037">
        <f t="shared" si="49"/>
        <v>11.0978695073333</v>
      </c>
    </row>
    <row r="1038" spans="7:50" x14ac:dyDescent="0.35">
      <c r="G1038" s="2"/>
      <c r="AV1038">
        <v>90</v>
      </c>
      <c r="AW1038">
        <f t="shared" si="48"/>
        <v>100.85885486019615</v>
      </c>
      <c r="AX1038">
        <f t="shared" si="49"/>
        <v>10.858854860196146</v>
      </c>
    </row>
    <row r="1039" spans="7:50" x14ac:dyDescent="0.35">
      <c r="G1039" s="2"/>
      <c r="AV1039">
        <v>90</v>
      </c>
      <c r="AW1039">
        <f t="shared" si="48"/>
        <v>100.61984021305899</v>
      </c>
      <c r="AX1039">
        <f t="shared" si="49"/>
        <v>10.619840213058993</v>
      </c>
    </row>
    <row r="1040" spans="7:50" x14ac:dyDescent="0.35">
      <c r="G1040" s="2"/>
      <c r="AV1040">
        <v>90</v>
      </c>
      <c r="AW1040">
        <f t="shared" si="48"/>
        <v>100.38082556592184</v>
      </c>
      <c r="AX1040">
        <f t="shared" si="49"/>
        <v>10.380825565921839</v>
      </c>
    </row>
    <row r="1041" spans="7:50" x14ac:dyDescent="0.35">
      <c r="G1041" s="2"/>
      <c r="AV1041">
        <v>90</v>
      </c>
      <c r="AW1041">
        <f t="shared" si="48"/>
        <v>100.14181091878469</v>
      </c>
      <c r="AX1041">
        <f t="shared" si="49"/>
        <v>10.141810918784685</v>
      </c>
    </row>
    <row r="1042" spans="7:50" x14ac:dyDescent="0.35">
      <c r="G1042" s="2"/>
      <c r="AV1042">
        <v>90</v>
      </c>
      <c r="AW1042">
        <f t="shared" si="48"/>
        <v>99.902796271647532</v>
      </c>
      <c r="AX1042">
        <f t="shared" si="49"/>
        <v>9.9027962716475315</v>
      </c>
    </row>
    <row r="1043" spans="7:50" x14ac:dyDescent="0.35">
      <c r="G1043" s="2"/>
      <c r="AV1043">
        <v>90</v>
      </c>
      <c r="AW1043">
        <f t="shared" si="48"/>
        <v>99.663781624510378</v>
      </c>
      <c r="AX1043">
        <f t="shared" si="49"/>
        <v>9.6637816245103778</v>
      </c>
    </row>
    <row r="1044" spans="7:50" x14ac:dyDescent="0.35">
      <c r="G1044" s="2"/>
      <c r="AV1044">
        <v>90</v>
      </c>
      <c r="AW1044">
        <f t="shared" si="48"/>
        <v>99.424766977373224</v>
      </c>
      <c r="AX1044">
        <f t="shared" si="49"/>
        <v>9.4247669773732241</v>
      </c>
    </row>
    <row r="1045" spans="7:50" x14ac:dyDescent="0.35">
      <c r="G1045" s="2"/>
      <c r="AV1045">
        <v>90</v>
      </c>
      <c r="AW1045">
        <f t="shared" si="48"/>
        <v>99.18575233023607</v>
      </c>
      <c r="AX1045">
        <f t="shared" si="49"/>
        <v>9.1857523302360704</v>
      </c>
    </row>
    <row r="1046" spans="7:50" x14ac:dyDescent="0.35">
      <c r="G1046" s="2"/>
      <c r="AV1046">
        <v>90</v>
      </c>
      <c r="AW1046">
        <f t="shared" si="48"/>
        <v>98.946737683098917</v>
      </c>
      <c r="AX1046">
        <f t="shared" si="49"/>
        <v>8.9467376830989167</v>
      </c>
    </row>
    <row r="1047" spans="7:50" x14ac:dyDescent="0.35">
      <c r="G1047" s="2"/>
      <c r="AV1047">
        <v>90</v>
      </c>
      <c r="AW1047">
        <f t="shared" si="48"/>
        <v>98.707723035961763</v>
      </c>
      <c r="AX1047">
        <f t="shared" si="49"/>
        <v>8.707723035961763</v>
      </c>
    </row>
    <row r="1048" spans="7:50" x14ac:dyDescent="0.35">
      <c r="G1048" s="2"/>
      <c r="AV1048">
        <v>90</v>
      </c>
      <c r="AW1048">
        <f t="shared" si="48"/>
        <v>98.468708388824609</v>
      </c>
      <c r="AX1048">
        <f t="shared" si="49"/>
        <v>8.4687083888246093</v>
      </c>
    </row>
    <row r="1049" spans="7:50" x14ac:dyDescent="0.35">
      <c r="G1049" s="2"/>
      <c r="AV1049">
        <v>90</v>
      </c>
      <c r="AW1049">
        <f t="shared" si="48"/>
        <v>98.229693741687456</v>
      </c>
      <c r="AX1049">
        <f t="shared" si="49"/>
        <v>8.2296937416874556</v>
      </c>
    </row>
    <row r="1050" spans="7:50" x14ac:dyDescent="0.35">
      <c r="G1050" s="2"/>
      <c r="AV1050">
        <v>90</v>
      </c>
      <c r="AW1050">
        <f t="shared" si="48"/>
        <v>97.990679094550302</v>
      </c>
      <c r="AX1050">
        <f t="shared" si="49"/>
        <v>7.9906790945503019</v>
      </c>
    </row>
    <row r="1051" spans="7:50" x14ac:dyDescent="0.35">
      <c r="G1051" s="2"/>
      <c r="AV1051">
        <v>90</v>
      </c>
      <c r="AW1051">
        <f t="shared" si="48"/>
        <v>97.751664447413148</v>
      </c>
      <c r="AX1051">
        <f t="shared" si="49"/>
        <v>7.7516644474131482</v>
      </c>
    </row>
    <row r="1052" spans="7:50" x14ac:dyDescent="0.35">
      <c r="G1052" s="2"/>
      <c r="AV1052">
        <v>90</v>
      </c>
      <c r="AW1052">
        <f t="shared" si="48"/>
        <v>97.512649800275994</v>
      </c>
      <c r="AX1052">
        <f t="shared" si="49"/>
        <v>7.5126498002759945</v>
      </c>
    </row>
    <row r="1053" spans="7:50" x14ac:dyDescent="0.35">
      <c r="G1053" s="2"/>
      <c r="AV1053">
        <v>90</v>
      </c>
      <c r="AW1053">
        <f t="shared" si="48"/>
        <v>97.273635153138841</v>
      </c>
      <c r="AX1053">
        <f t="shared" si="49"/>
        <v>7.2736351531388408</v>
      </c>
    </row>
    <row r="1054" spans="7:50" x14ac:dyDescent="0.35">
      <c r="G1054" s="2"/>
      <c r="AV1054">
        <v>90</v>
      </c>
      <c r="AW1054">
        <f t="shared" si="48"/>
        <v>97.034620506001687</v>
      </c>
      <c r="AX1054">
        <f t="shared" si="49"/>
        <v>7.0346205060016871</v>
      </c>
    </row>
    <row r="1055" spans="7:50" x14ac:dyDescent="0.35">
      <c r="G1055" s="2"/>
      <c r="AV1055">
        <v>90</v>
      </c>
      <c r="AW1055">
        <f t="shared" si="48"/>
        <v>96.795605858864533</v>
      </c>
      <c r="AX1055">
        <f t="shared" si="49"/>
        <v>6.7956058588645334</v>
      </c>
    </row>
    <row r="1056" spans="7:50" x14ac:dyDescent="0.35">
      <c r="G1056" s="2"/>
      <c r="AV1056">
        <v>90</v>
      </c>
      <c r="AW1056">
        <f t="shared" si="48"/>
        <v>96.55659121172738</v>
      </c>
      <c r="AX1056">
        <f t="shared" si="49"/>
        <v>6.5565912117273797</v>
      </c>
    </row>
    <row r="1057" spans="7:50" x14ac:dyDescent="0.35">
      <c r="G1057" s="2"/>
      <c r="AV1057">
        <v>90</v>
      </c>
      <c r="AW1057">
        <f t="shared" si="48"/>
        <v>96.317576564590226</v>
      </c>
      <c r="AX1057">
        <f t="shared" si="49"/>
        <v>6.317576564590226</v>
      </c>
    </row>
    <row r="1058" spans="7:50" x14ac:dyDescent="0.35">
      <c r="G1058" s="2"/>
      <c r="AV1058">
        <v>90</v>
      </c>
      <c r="AW1058">
        <f t="shared" si="48"/>
        <v>96.078561917453072</v>
      </c>
      <c r="AX1058">
        <f t="shared" si="49"/>
        <v>6.0785619174530723</v>
      </c>
    </row>
    <row r="1059" spans="7:50" x14ac:dyDescent="0.35">
      <c r="G1059" s="2"/>
      <c r="AV1059">
        <v>90</v>
      </c>
      <c r="AW1059">
        <f t="shared" si="48"/>
        <v>95.839547270315919</v>
      </c>
      <c r="AX1059">
        <f t="shared" si="49"/>
        <v>5.8395472703159186</v>
      </c>
    </row>
    <row r="1060" spans="7:50" x14ac:dyDescent="0.35">
      <c r="G1060" s="2"/>
      <c r="AV1060">
        <v>90</v>
      </c>
      <c r="AW1060">
        <f t="shared" si="48"/>
        <v>95.600532623178765</v>
      </c>
      <c r="AX1060">
        <f t="shared" si="49"/>
        <v>5.6005326231787649</v>
      </c>
    </row>
    <row r="1061" spans="7:50" x14ac:dyDescent="0.35">
      <c r="G1061" s="2"/>
      <c r="AV1061">
        <v>90</v>
      </c>
      <c r="AW1061">
        <f t="shared" si="48"/>
        <v>95.361517976041611</v>
      </c>
      <c r="AX1061">
        <f t="shared" si="49"/>
        <v>5.3615179760416112</v>
      </c>
    </row>
    <row r="1062" spans="7:50" x14ac:dyDescent="0.35">
      <c r="G1062" s="2"/>
      <c r="AV1062">
        <v>90</v>
      </c>
      <c r="AW1062">
        <f t="shared" si="48"/>
        <v>95.122503328904457</v>
      </c>
      <c r="AX1062">
        <f t="shared" si="49"/>
        <v>5.1225033289044575</v>
      </c>
    </row>
    <row r="1063" spans="7:50" x14ac:dyDescent="0.35">
      <c r="G1063" s="2"/>
      <c r="AV1063">
        <v>90</v>
      </c>
      <c r="AW1063">
        <f t="shared" si="48"/>
        <v>94.883488681767304</v>
      </c>
      <c r="AX1063">
        <f t="shared" si="49"/>
        <v>4.8834886817673038</v>
      </c>
    </row>
    <row r="1064" spans="7:50" x14ac:dyDescent="0.35">
      <c r="G1064" s="2"/>
      <c r="AV1064">
        <v>90</v>
      </c>
      <c r="AW1064">
        <f t="shared" si="48"/>
        <v>94.64447403463015</v>
      </c>
      <c r="AX1064">
        <f t="shared" si="49"/>
        <v>4.6444740346301501</v>
      </c>
    </row>
    <row r="1065" spans="7:50" x14ac:dyDescent="0.35">
      <c r="G1065" s="2"/>
      <c r="AV1065">
        <v>90</v>
      </c>
      <c r="AW1065">
        <f t="shared" si="48"/>
        <v>94.405459387492996</v>
      </c>
      <c r="AX1065">
        <f t="shared" si="49"/>
        <v>4.4054593874929964</v>
      </c>
    </row>
    <row r="1066" spans="7:50" x14ac:dyDescent="0.35">
      <c r="G1066" s="2"/>
      <c r="AV1066">
        <v>90</v>
      </c>
      <c r="AW1066">
        <f t="shared" si="48"/>
        <v>94.166444740355843</v>
      </c>
      <c r="AX1066">
        <f t="shared" si="49"/>
        <v>4.1664447403558427</v>
      </c>
    </row>
    <row r="1067" spans="7:50" x14ac:dyDescent="0.35">
      <c r="G1067" s="2"/>
      <c r="AV1067">
        <v>90</v>
      </c>
      <c r="AW1067">
        <f t="shared" si="48"/>
        <v>93.927430093218689</v>
      </c>
      <c r="AX1067">
        <f t="shared" si="49"/>
        <v>3.927430093218689</v>
      </c>
    </row>
    <row r="1068" spans="7:50" x14ac:dyDescent="0.35">
      <c r="G1068" s="2"/>
      <c r="AV1068">
        <v>90</v>
      </c>
      <c r="AW1068">
        <f t="shared" si="48"/>
        <v>93.688415446081535</v>
      </c>
      <c r="AX1068">
        <f t="shared" si="49"/>
        <v>3.6884154460815353</v>
      </c>
    </row>
    <row r="1069" spans="7:50" x14ac:dyDescent="0.35">
      <c r="G1069" s="2"/>
      <c r="AV1069">
        <v>90</v>
      </c>
      <c r="AW1069">
        <f t="shared" si="48"/>
        <v>93.449400798944382</v>
      </c>
      <c r="AX1069">
        <f t="shared" si="49"/>
        <v>3.4494007989443816</v>
      </c>
    </row>
    <row r="1070" spans="7:50" x14ac:dyDescent="0.35">
      <c r="G1070" s="2"/>
      <c r="AV1070">
        <v>90</v>
      </c>
      <c r="AW1070">
        <f t="shared" si="48"/>
        <v>93.210386151807228</v>
      </c>
      <c r="AX1070">
        <f t="shared" si="49"/>
        <v>3.2103861518072279</v>
      </c>
    </row>
    <row r="1071" spans="7:50" x14ac:dyDescent="0.35">
      <c r="G1071" s="2"/>
      <c r="AV1071">
        <v>90</v>
      </c>
      <c r="AW1071">
        <f t="shared" si="48"/>
        <v>92.971371504670074</v>
      </c>
      <c r="AX1071">
        <f t="shared" si="49"/>
        <v>2.9713715046700742</v>
      </c>
    </row>
    <row r="1072" spans="7:50" x14ac:dyDescent="0.35">
      <c r="G1072" s="2"/>
      <c r="AV1072">
        <v>90</v>
      </c>
      <c r="AW1072">
        <f t="shared" si="48"/>
        <v>92.73235685753292</v>
      </c>
      <c r="AX1072">
        <f t="shared" si="49"/>
        <v>2.7323568575329205</v>
      </c>
    </row>
    <row r="1073" spans="7:50" x14ac:dyDescent="0.35">
      <c r="G1073" s="2"/>
      <c r="AV1073">
        <v>90</v>
      </c>
      <c r="AW1073">
        <f t="shared" si="48"/>
        <v>92.493342210395767</v>
      </c>
      <c r="AX1073">
        <f t="shared" si="49"/>
        <v>2.4933422103957668</v>
      </c>
    </row>
    <row r="1074" spans="7:50" x14ac:dyDescent="0.35">
      <c r="G1074" s="2"/>
      <c r="AV1074">
        <v>90</v>
      </c>
      <c r="AW1074">
        <f t="shared" si="48"/>
        <v>92.254327563258613</v>
      </c>
      <c r="AX1074">
        <f t="shared" si="49"/>
        <v>2.2543275632586131</v>
      </c>
    </row>
    <row r="1075" spans="7:50" x14ac:dyDescent="0.35">
      <c r="G1075" s="2"/>
      <c r="AV1075">
        <v>90</v>
      </c>
      <c r="AW1075">
        <f t="shared" si="48"/>
        <v>92.015312916121459</v>
      </c>
      <c r="AX1075">
        <f t="shared" si="49"/>
        <v>2.0153129161214594</v>
      </c>
    </row>
    <row r="1076" spans="7:50" x14ac:dyDescent="0.35">
      <c r="G1076" s="2"/>
      <c r="AV1076">
        <v>90</v>
      </c>
      <c r="AW1076">
        <f t="shared" si="48"/>
        <v>91.776298268984306</v>
      </c>
      <c r="AX1076">
        <f t="shared" si="49"/>
        <v>1.7762982689843057</v>
      </c>
    </row>
    <row r="1077" spans="7:50" x14ac:dyDescent="0.35">
      <c r="G1077" s="2"/>
      <c r="AV1077">
        <v>90</v>
      </c>
      <c r="AW1077">
        <f t="shared" si="48"/>
        <v>91.537283621847152</v>
      </c>
      <c r="AX1077">
        <f t="shared" si="49"/>
        <v>1.5372836218471519</v>
      </c>
    </row>
    <row r="1078" spans="7:50" x14ac:dyDescent="0.35">
      <c r="G1078" s="2"/>
      <c r="AV1078">
        <v>90</v>
      </c>
      <c r="AW1078">
        <f t="shared" si="48"/>
        <v>91.298268974709998</v>
      </c>
      <c r="AX1078">
        <f t="shared" si="49"/>
        <v>1.2982689747099982</v>
      </c>
    </row>
    <row r="1079" spans="7:50" x14ac:dyDescent="0.35">
      <c r="G1079" s="2"/>
      <c r="AV1079">
        <v>90</v>
      </c>
      <c r="AW1079">
        <f t="shared" si="48"/>
        <v>91.059254327572845</v>
      </c>
      <c r="AX1079">
        <f t="shared" si="49"/>
        <v>1.0592543275728445</v>
      </c>
    </row>
    <row r="1080" spans="7:50" x14ac:dyDescent="0.35">
      <c r="G1080" s="2"/>
      <c r="AV1080">
        <v>90</v>
      </c>
      <c r="AW1080">
        <f t="shared" si="48"/>
        <v>90.820239680435691</v>
      </c>
      <c r="AX1080">
        <f t="shared" si="49"/>
        <v>0.82023968043569084</v>
      </c>
    </row>
    <row r="1081" spans="7:50" x14ac:dyDescent="0.35">
      <c r="G1081" s="2"/>
      <c r="AV1081">
        <v>90</v>
      </c>
      <c r="AW1081">
        <f t="shared" si="48"/>
        <v>90.581225033298537</v>
      </c>
      <c r="AX1081">
        <f t="shared" si="49"/>
        <v>0.58122503329853714</v>
      </c>
    </row>
    <row r="1082" spans="7:50" x14ac:dyDescent="0.35">
      <c r="G1082" s="2"/>
      <c r="AV1082">
        <v>78</v>
      </c>
      <c r="AW1082">
        <f t="shared" si="48"/>
        <v>90.342210386161383</v>
      </c>
      <c r="AX1082">
        <f t="shared" si="49"/>
        <v>12.342210386161383</v>
      </c>
    </row>
    <row r="1083" spans="7:50" x14ac:dyDescent="0.35">
      <c r="G1083" s="2"/>
      <c r="AV1083">
        <v>78</v>
      </c>
      <c r="AW1083">
        <f t="shared" si="48"/>
        <v>90.10319573902423</v>
      </c>
      <c r="AX1083">
        <f t="shared" si="49"/>
        <v>12.10319573902423</v>
      </c>
    </row>
    <row r="1084" spans="7:50" x14ac:dyDescent="0.35">
      <c r="G1084" s="2"/>
      <c r="AV1084">
        <v>78</v>
      </c>
      <c r="AW1084">
        <f t="shared" si="48"/>
        <v>89.864181091887076</v>
      </c>
      <c r="AX1084">
        <f t="shared" si="49"/>
        <v>11.864181091887076</v>
      </c>
    </row>
    <row r="1085" spans="7:50" x14ac:dyDescent="0.35">
      <c r="G1085" s="2"/>
      <c r="AV1085">
        <v>78</v>
      </c>
      <c r="AW1085">
        <f t="shared" si="48"/>
        <v>89.625166444749922</v>
      </c>
      <c r="AX1085">
        <f t="shared" si="49"/>
        <v>11.625166444749922</v>
      </c>
    </row>
    <row r="1086" spans="7:50" x14ac:dyDescent="0.35">
      <c r="G1086" s="2"/>
      <c r="AV1086">
        <v>78</v>
      </c>
      <c r="AW1086">
        <f t="shared" si="48"/>
        <v>89.386151797612769</v>
      </c>
      <c r="AX1086">
        <f t="shared" si="49"/>
        <v>11.386151797612769</v>
      </c>
    </row>
    <row r="1087" spans="7:50" x14ac:dyDescent="0.35">
      <c r="G1087" s="2"/>
      <c r="AV1087">
        <v>78</v>
      </c>
      <c r="AW1087">
        <f t="shared" si="48"/>
        <v>89.147137150475615</v>
      </c>
      <c r="AX1087">
        <f t="shared" si="49"/>
        <v>11.147137150475615</v>
      </c>
    </row>
    <row r="1088" spans="7:50" x14ac:dyDescent="0.35">
      <c r="G1088" s="2"/>
      <c r="AV1088">
        <v>78</v>
      </c>
      <c r="AW1088">
        <f t="shared" si="48"/>
        <v>88.908122503338461</v>
      </c>
      <c r="AX1088">
        <f t="shared" si="49"/>
        <v>10.908122503338461</v>
      </c>
    </row>
    <row r="1089" spans="7:50" x14ac:dyDescent="0.35">
      <c r="G1089" s="2"/>
      <c r="AV1089">
        <v>78</v>
      </c>
      <c r="AW1089">
        <f t="shared" si="48"/>
        <v>88.669107856201308</v>
      </c>
      <c r="AX1089">
        <f t="shared" si="49"/>
        <v>10.669107856201308</v>
      </c>
    </row>
    <row r="1090" spans="7:50" x14ac:dyDescent="0.35">
      <c r="G1090" s="2"/>
      <c r="AV1090">
        <v>78</v>
      </c>
      <c r="AW1090">
        <f t="shared" si="48"/>
        <v>88.430093209064154</v>
      </c>
      <c r="AX1090">
        <f t="shared" si="49"/>
        <v>10.430093209064154</v>
      </c>
    </row>
    <row r="1091" spans="7:50" x14ac:dyDescent="0.35">
      <c r="G1091" s="2"/>
      <c r="AV1091">
        <v>78</v>
      </c>
      <c r="AW1091">
        <f t="shared" si="48"/>
        <v>88.191078561927</v>
      </c>
      <c r="AX1091">
        <f t="shared" si="49"/>
        <v>10.191078561927</v>
      </c>
    </row>
    <row r="1092" spans="7:50" x14ac:dyDescent="0.35">
      <c r="G1092" s="2"/>
      <c r="AV1092">
        <v>78</v>
      </c>
      <c r="AW1092">
        <f t="shared" si="48"/>
        <v>87.952063914789846</v>
      </c>
      <c r="AX1092">
        <f t="shared" si="49"/>
        <v>9.9520639147898464</v>
      </c>
    </row>
    <row r="1093" spans="7:50" x14ac:dyDescent="0.35">
      <c r="G1093" s="2"/>
      <c r="AV1093">
        <v>78</v>
      </c>
      <c r="AW1093">
        <f t="shared" si="48"/>
        <v>87.713049267652693</v>
      </c>
      <c r="AX1093">
        <f t="shared" si="49"/>
        <v>9.7130492676526927</v>
      </c>
    </row>
    <row r="1094" spans="7:50" x14ac:dyDescent="0.35">
      <c r="G1094" s="2"/>
      <c r="AV1094">
        <v>78</v>
      </c>
      <c r="AW1094">
        <f t="shared" ref="AW1094:AW1157" si="50">AW1093-359/1502</f>
        <v>87.474034620515539</v>
      </c>
      <c r="AX1094">
        <f t="shared" si="49"/>
        <v>9.474034620515539</v>
      </c>
    </row>
    <row r="1095" spans="7:50" x14ac:dyDescent="0.35">
      <c r="G1095" s="2"/>
      <c r="AV1095">
        <v>78</v>
      </c>
      <c r="AW1095">
        <f t="shared" si="50"/>
        <v>87.235019973378385</v>
      </c>
      <c r="AX1095">
        <f t="shared" ref="AX1095:AX1158" si="51">AW1095-AV1095</f>
        <v>9.2350199733783853</v>
      </c>
    </row>
    <row r="1096" spans="7:50" x14ac:dyDescent="0.35">
      <c r="G1096" s="2"/>
      <c r="AV1096">
        <v>78</v>
      </c>
      <c r="AW1096">
        <f t="shared" si="50"/>
        <v>86.996005326241232</v>
      </c>
      <c r="AX1096">
        <f t="shared" si="51"/>
        <v>8.9960053262412316</v>
      </c>
    </row>
    <row r="1097" spans="7:50" x14ac:dyDescent="0.35">
      <c r="G1097" s="2"/>
      <c r="AV1097">
        <v>78</v>
      </c>
      <c r="AW1097">
        <f t="shared" si="50"/>
        <v>86.756990679104078</v>
      </c>
      <c r="AX1097">
        <f t="shared" si="51"/>
        <v>8.7569906791040779</v>
      </c>
    </row>
    <row r="1098" spans="7:50" x14ac:dyDescent="0.35">
      <c r="G1098" s="2"/>
      <c r="AV1098">
        <v>78</v>
      </c>
      <c r="AW1098">
        <f t="shared" si="50"/>
        <v>86.517976031966924</v>
      </c>
      <c r="AX1098">
        <f t="shared" si="51"/>
        <v>8.5179760319669242</v>
      </c>
    </row>
    <row r="1099" spans="7:50" x14ac:dyDescent="0.35">
      <c r="G1099" s="2"/>
      <c r="AV1099">
        <v>78</v>
      </c>
      <c r="AW1099">
        <f t="shared" si="50"/>
        <v>86.278961384829771</v>
      </c>
      <c r="AX1099">
        <f t="shared" si="51"/>
        <v>8.2789613848297705</v>
      </c>
    </row>
    <row r="1100" spans="7:50" x14ac:dyDescent="0.35">
      <c r="G1100" s="2"/>
      <c r="AV1100">
        <v>78</v>
      </c>
      <c r="AW1100">
        <f t="shared" si="50"/>
        <v>86.039946737692617</v>
      </c>
      <c r="AX1100">
        <f t="shared" si="51"/>
        <v>8.0399467376926168</v>
      </c>
    </row>
    <row r="1101" spans="7:50" x14ac:dyDescent="0.35">
      <c r="G1101" s="2"/>
      <c r="AV1101">
        <v>78</v>
      </c>
      <c r="AW1101">
        <f t="shared" si="50"/>
        <v>85.800932090555463</v>
      </c>
      <c r="AX1101">
        <f t="shared" si="51"/>
        <v>7.8009320905554631</v>
      </c>
    </row>
    <row r="1102" spans="7:50" x14ac:dyDescent="0.35">
      <c r="G1102" s="2"/>
      <c r="AV1102">
        <v>78</v>
      </c>
      <c r="AW1102">
        <f t="shared" si="50"/>
        <v>85.561917443418309</v>
      </c>
      <c r="AX1102">
        <f t="shared" si="51"/>
        <v>7.5619174434183094</v>
      </c>
    </row>
    <row r="1103" spans="7:50" x14ac:dyDescent="0.35">
      <c r="G1103" s="2"/>
      <c r="AV1103">
        <v>78</v>
      </c>
      <c r="AW1103">
        <f t="shared" si="50"/>
        <v>85.322902796281156</v>
      </c>
      <c r="AX1103">
        <f t="shared" si="51"/>
        <v>7.3229027962811557</v>
      </c>
    </row>
    <row r="1104" spans="7:50" x14ac:dyDescent="0.35">
      <c r="G1104" s="2"/>
      <c r="AV1104">
        <v>78</v>
      </c>
      <c r="AW1104">
        <f t="shared" si="50"/>
        <v>85.083888149144002</v>
      </c>
      <c r="AX1104">
        <f t="shared" si="51"/>
        <v>7.083888149144002</v>
      </c>
    </row>
    <row r="1105" spans="7:50" x14ac:dyDescent="0.35">
      <c r="G1105" s="2"/>
      <c r="AV1105">
        <v>78</v>
      </c>
      <c r="AW1105">
        <f t="shared" si="50"/>
        <v>84.844873502006848</v>
      </c>
      <c r="AX1105">
        <f t="shared" si="51"/>
        <v>6.8448735020068483</v>
      </c>
    </row>
    <row r="1106" spans="7:50" x14ac:dyDescent="0.35">
      <c r="G1106" s="2"/>
      <c r="AV1106">
        <v>78</v>
      </c>
      <c r="AW1106">
        <f t="shared" si="50"/>
        <v>84.605858854869695</v>
      </c>
      <c r="AX1106">
        <f t="shared" si="51"/>
        <v>6.6058588548696946</v>
      </c>
    </row>
    <row r="1107" spans="7:50" x14ac:dyDescent="0.35">
      <c r="G1107" s="2"/>
      <c r="AV1107">
        <v>78</v>
      </c>
      <c r="AW1107">
        <f t="shared" si="50"/>
        <v>84.366844207732541</v>
      </c>
      <c r="AX1107">
        <f t="shared" si="51"/>
        <v>6.3668442077325409</v>
      </c>
    </row>
    <row r="1108" spans="7:50" x14ac:dyDescent="0.35">
      <c r="G1108" s="2"/>
      <c r="AV1108">
        <v>78</v>
      </c>
      <c r="AW1108">
        <f t="shared" si="50"/>
        <v>84.127829560595387</v>
      </c>
      <c r="AX1108">
        <f t="shared" si="51"/>
        <v>6.1278295605953872</v>
      </c>
    </row>
    <row r="1109" spans="7:50" x14ac:dyDescent="0.35">
      <c r="G1109" s="2"/>
      <c r="AV1109">
        <v>78</v>
      </c>
      <c r="AW1109">
        <f t="shared" si="50"/>
        <v>83.888814913458233</v>
      </c>
      <c r="AX1109">
        <f t="shared" si="51"/>
        <v>5.8888149134582335</v>
      </c>
    </row>
    <row r="1110" spans="7:50" x14ac:dyDescent="0.35">
      <c r="G1110" s="2"/>
      <c r="AV1110">
        <v>78</v>
      </c>
      <c r="AW1110">
        <f t="shared" si="50"/>
        <v>83.64980026632108</v>
      </c>
      <c r="AX1110">
        <f t="shared" si="51"/>
        <v>5.6498002663210798</v>
      </c>
    </row>
    <row r="1111" spans="7:50" x14ac:dyDescent="0.35">
      <c r="G1111" s="2"/>
      <c r="AV1111">
        <v>78</v>
      </c>
      <c r="AW1111">
        <f t="shared" si="50"/>
        <v>83.410785619183926</v>
      </c>
      <c r="AX1111">
        <f t="shared" si="51"/>
        <v>5.4107856191839261</v>
      </c>
    </row>
    <row r="1112" spans="7:50" x14ac:dyDescent="0.35">
      <c r="G1112" s="2"/>
      <c r="AV1112">
        <v>78</v>
      </c>
      <c r="AW1112">
        <f t="shared" si="50"/>
        <v>83.171770972046772</v>
      </c>
      <c r="AX1112">
        <f t="shared" si="51"/>
        <v>5.1717709720467724</v>
      </c>
    </row>
    <row r="1113" spans="7:50" x14ac:dyDescent="0.35">
      <c r="G1113" s="2"/>
      <c r="AV1113">
        <v>78</v>
      </c>
      <c r="AW1113">
        <f t="shared" si="50"/>
        <v>82.932756324909619</v>
      </c>
      <c r="AX1113">
        <f t="shared" si="51"/>
        <v>4.9327563249096187</v>
      </c>
    </row>
    <row r="1114" spans="7:50" x14ac:dyDescent="0.35">
      <c r="G1114" s="2"/>
      <c r="AV1114">
        <v>78</v>
      </c>
      <c r="AW1114">
        <f t="shared" si="50"/>
        <v>82.693741677772465</v>
      </c>
      <c r="AX1114">
        <f t="shared" si="51"/>
        <v>4.693741677772465</v>
      </c>
    </row>
    <row r="1115" spans="7:50" x14ac:dyDescent="0.35">
      <c r="G1115" s="2"/>
      <c r="AV1115">
        <v>78</v>
      </c>
      <c r="AW1115">
        <f t="shared" si="50"/>
        <v>82.454727030635311</v>
      </c>
      <c r="AX1115">
        <f t="shared" si="51"/>
        <v>4.4547270306353113</v>
      </c>
    </row>
    <row r="1116" spans="7:50" x14ac:dyDescent="0.35">
      <c r="G1116" s="2"/>
      <c r="AV1116">
        <v>78</v>
      </c>
      <c r="AW1116">
        <f t="shared" si="50"/>
        <v>82.215712383498158</v>
      </c>
      <c r="AX1116">
        <f t="shared" si="51"/>
        <v>4.2157123834981576</v>
      </c>
    </row>
    <row r="1117" spans="7:50" x14ac:dyDescent="0.35">
      <c r="G1117" s="2"/>
      <c r="AV1117">
        <v>78</v>
      </c>
      <c r="AW1117">
        <f t="shared" si="50"/>
        <v>81.976697736361004</v>
      </c>
      <c r="AX1117">
        <f t="shared" si="51"/>
        <v>3.9766977363610039</v>
      </c>
    </row>
    <row r="1118" spans="7:50" x14ac:dyDescent="0.35">
      <c r="G1118" s="2"/>
      <c r="AV1118">
        <v>78</v>
      </c>
      <c r="AW1118">
        <f t="shared" si="50"/>
        <v>81.73768308922385</v>
      </c>
      <c r="AX1118">
        <f t="shared" si="51"/>
        <v>3.7376830892238502</v>
      </c>
    </row>
    <row r="1119" spans="7:50" x14ac:dyDescent="0.35">
      <c r="G1119" s="2"/>
      <c r="AV1119">
        <v>78</v>
      </c>
      <c r="AW1119">
        <f t="shared" si="50"/>
        <v>81.498668442086696</v>
      </c>
      <c r="AX1119">
        <f t="shared" si="51"/>
        <v>3.4986684420866965</v>
      </c>
    </row>
    <row r="1120" spans="7:50" x14ac:dyDescent="0.35">
      <c r="G1120" s="2"/>
      <c r="AV1120">
        <v>78</v>
      </c>
      <c r="AW1120">
        <f t="shared" si="50"/>
        <v>81.259653794949543</v>
      </c>
      <c r="AX1120">
        <f t="shared" si="51"/>
        <v>3.2596537949495428</v>
      </c>
    </row>
    <row r="1121" spans="7:50" x14ac:dyDescent="0.35">
      <c r="G1121" s="2"/>
      <c r="AV1121">
        <v>78</v>
      </c>
      <c r="AW1121">
        <f t="shared" si="50"/>
        <v>81.020639147812389</v>
      </c>
      <c r="AX1121">
        <f t="shared" si="51"/>
        <v>3.0206391478123891</v>
      </c>
    </row>
    <row r="1122" spans="7:50" x14ac:dyDescent="0.35">
      <c r="G1122" s="2"/>
      <c r="AV1122">
        <v>78</v>
      </c>
      <c r="AW1122">
        <f t="shared" si="50"/>
        <v>80.781624500675235</v>
      </c>
      <c r="AX1122">
        <f t="shared" si="51"/>
        <v>2.7816245006752354</v>
      </c>
    </row>
    <row r="1123" spans="7:50" x14ac:dyDescent="0.35">
      <c r="G1123" s="2"/>
      <c r="AV1123">
        <v>78</v>
      </c>
      <c r="AW1123">
        <f t="shared" si="50"/>
        <v>80.542609853538082</v>
      </c>
      <c r="AX1123">
        <f t="shared" si="51"/>
        <v>2.5426098535380817</v>
      </c>
    </row>
    <row r="1124" spans="7:50" x14ac:dyDescent="0.35">
      <c r="G1124" s="2"/>
      <c r="AV1124">
        <v>78</v>
      </c>
      <c r="AW1124">
        <f t="shared" si="50"/>
        <v>80.303595206400928</v>
      </c>
      <c r="AX1124">
        <f t="shared" si="51"/>
        <v>2.303595206400928</v>
      </c>
    </row>
    <row r="1125" spans="7:50" x14ac:dyDescent="0.35">
      <c r="G1125" s="2"/>
      <c r="AV1125">
        <v>78</v>
      </c>
      <c r="AW1125">
        <f t="shared" si="50"/>
        <v>80.064580559263774</v>
      </c>
      <c r="AX1125">
        <f t="shared" si="51"/>
        <v>2.0645805592637743</v>
      </c>
    </row>
    <row r="1126" spans="7:50" x14ac:dyDescent="0.35">
      <c r="G1126" s="2"/>
      <c r="AV1126">
        <v>67</v>
      </c>
      <c r="AW1126">
        <f t="shared" si="50"/>
        <v>79.825565912126621</v>
      </c>
      <c r="AX1126">
        <f t="shared" si="51"/>
        <v>12.825565912126621</v>
      </c>
    </row>
    <row r="1127" spans="7:50" x14ac:dyDescent="0.35">
      <c r="G1127" s="2"/>
      <c r="AV1127">
        <v>67</v>
      </c>
      <c r="AW1127">
        <f t="shared" si="50"/>
        <v>79.586551264989467</v>
      </c>
      <c r="AX1127">
        <f t="shared" si="51"/>
        <v>12.586551264989467</v>
      </c>
    </row>
    <row r="1128" spans="7:50" x14ac:dyDescent="0.35">
      <c r="G1128" s="2"/>
      <c r="AV1128">
        <v>67</v>
      </c>
      <c r="AW1128">
        <f t="shared" si="50"/>
        <v>79.347536617852313</v>
      </c>
      <c r="AX1128">
        <f t="shared" si="51"/>
        <v>12.347536617852313</v>
      </c>
    </row>
    <row r="1129" spans="7:50" x14ac:dyDescent="0.35">
      <c r="G1129" s="2"/>
      <c r="AV1129">
        <v>67</v>
      </c>
      <c r="AW1129">
        <f t="shared" si="50"/>
        <v>79.108521970715159</v>
      </c>
      <c r="AX1129">
        <f t="shared" si="51"/>
        <v>12.108521970715159</v>
      </c>
    </row>
    <row r="1130" spans="7:50" x14ac:dyDescent="0.35">
      <c r="G1130" s="2"/>
      <c r="AV1130">
        <v>67</v>
      </c>
      <c r="AW1130">
        <f t="shared" si="50"/>
        <v>78.869507323578006</v>
      </c>
      <c r="AX1130">
        <f t="shared" si="51"/>
        <v>11.869507323578006</v>
      </c>
    </row>
    <row r="1131" spans="7:50" x14ac:dyDescent="0.35">
      <c r="G1131" s="2"/>
      <c r="AV1131">
        <v>67</v>
      </c>
      <c r="AW1131">
        <f t="shared" si="50"/>
        <v>78.630492676440852</v>
      </c>
      <c r="AX1131">
        <f t="shared" si="51"/>
        <v>11.630492676440852</v>
      </c>
    </row>
    <row r="1132" spans="7:50" x14ac:dyDescent="0.35">
      <c r="G1132" s="2"/>
      <c r="AV1132">
        <v>67</v>
      </c>
      <c r="AW1132">
        <f t="shared" si="50"/>
        <v>78.391478029303698</v>
      </c>
      <c r="AX1132">
        <f t="shared" si="51"/>
        <v>11.391478029303698</v>
      </c>
    </row>
    <row r="1133" spans="7:50" x14ac:dyDescent="0.35">
      <c r="G1133" s="2"/>
      <c r="AV1133">
        <v>67</v>
      </c>
      <c r="AW1133">
        <f t="shared" si="50"/>
        <v>78.152463382166545</v>
      </c>
      <c r="AX1133">
        <f t="shared" si="51"/>
        <v>11.152463382166545</v>
      </c>
    </row>
    <row r="1134" spans="7:50" x14ac:dyDescent="0.35">
      <c r="G1134" s="2"/>
      <c r="AV1134">
        <v>67</v>
      </c>
      <c r="AW1134">
        <f t="shared" si="50"/>
        <v>77.913448735029391</v>
      </c>
      <c r="AX1134">
        <f t="shared" si="51"/>
        <v>10.913448735029391</v>
      </c>
    </row>
    <row r="1135" spans="7:50" x14ac:dyDescent="0.35">
      <c r="G1135" s="2"/>
      <c r="AV1135">
        <v>67</v>
      </c>
      <c r="AW1135">
        <f t="shared" si="50"/>
        <v>77.674434087892237</v>
      </c>
      <c r="AX1135">
        <f t="shared" si="51"/>
        <v>10.674434087892237</v>
      </c>
    </row>
    <row r="1136" spans="7:50" x14ac:dyDescent="0.35">
      <c r="G1136" s="2"/>
      <c r="AV1136">
        <v>67</v>
      </c>
      <c r="AW1136">
        <f t="shared" si="50"/>
        <v>77.435419440755084</v>
      </c>
      <c r="AX1136">
        <f t="shared" si="51"/>
        <v>10.435419440755084</v>
      </c>
    </row>
    <row r="1137" spans="7:50" x14ac:dyDescent="0.35">
      <c r="G1137" s="2"/>
      <c r="AV1137">
        <v>67</v>
      </c>
      <c r="AW1137">
        <f t="shared" si="50"/>
        <v>77.19640479361793</v>
      </c>
      <c r="AX1137">
        <f t="shared" si="51"/>
        <v>10.19640479361793</v>
      </c>
    </row>
    <row r="1138" spans="7:50" x14ac:dyDescent="0.35">
      <c r="G1138" s="2"/>
      <c r="AV1138">
        <v>67</v>
      </c>
      <c r="AW1138">
        <f t="shared" si="50"/>
        <v>76.957390146480776</v>
      </c>
      <c r="AX1138">
        <f t="shared" si="51"/>
        <v>9.9573901464807761</v>
      </c>
    </row>
    <row r="1139" spans="7:50" x14ac:dyDescent="0.35">
      <c r="G1139" s="2"/>
      <c r="AV1139">
        <v>67</v>
      </c>
      <c r="AW1139">
        <f t="shared" si="50"/>
        <v>76.718375499343622</v>
      </c>
      <c r="AX1139">
        <f t="shared" si="51"/>
        <v>9.7183754993436224</v>
      </c>
    </row>
    <row r="1140" spans="7:50" x14ac:dyDescent="0.35">
      <c r="G1140" s="2"/>
      <c r="AV1140">
        <v>67</v>
      </c>
      <c r="AW1140">
        <f t="shared" si="50"/>
        <v>76.479360852206469</v>
      </c>
      <c r="AX1140">
        <f t="shared" si="51"/>
        <v>9.4793608522064687</v>
      </c>
    </row>
    <row r="1141" spans="7:50" x14ac:dyDescent="0.35">
      <c r="G1141" s="2"/>
      <c r="AV1141">
        <v>67</v>
      </c>
      <c r="AW1141">
        <f t="shared" si="50"/>
        <v>76.240346205069315</v>
      </c>
      <c r="AX1141">
        <f t="shared" si="51"/>
        <v>9.240346205069315</v>
      </c>
    </row>
    <row r="1142" spans="7:50" x14ac:dyDescent="0.35">
      <c r="G1142" s="2"/>
      <c r="AV1142">
        <v>67</v>
      </c>
      <c r="AW1142">
        <f t="shared" si="50"/>
        <v>76.001331557932161</v>
      </c>
      <c r="AX1142">
        <f t="shared" si="51"/>
        <v>9.0013315579321613</v>
      </c>
    </row>
    <row r="1143" spans="7:50" x14ac:dyDescent="0.35">
      <c r="G1143" s="2"/>
      <c r="AV1143">
        <v>67</v>
      </c>
      <c r="AW1143">
        <f t="shared" si="50"/>
        <v>75.762316910795008</v>
      </c>
      <c r="AX1143">
        <f t="shared" si="51"/>
        <v>8.7623169107950076</v>
      </c>
    </row>
    <row r="1144" spans="7:50" x14ac:dyDescent="0.35">
      <c r="G1144" s="2"/>
      <c r="AV1144">
        <v>67</v>
      </c>
      <c r="AW1144">
        <f t="shared" si="50"/>
        <v>75.523302263657854</v>
      </c>
      <c r="AX1144">
        <f t="shared" si="51"/>
        <v>8.5233022636578539</v>
      </c>
    </row>
    <row r="1145" spans="7:50" x14ac:dyDescent="0.35">
      <c r="G1145" s="2"/>
      <c r="AV1145">
        <v>67</v>
      </c>
      <c r="AW1145">
        <f t="shared" si="50"/>
        <v>75.2842876165207</v>
      </c>
      <c r="AX1145">
        <f t="shared" si="51"/>
        <v>8.2842876165207002</v>
      </c>
    </row>
    <row r="1146" spans="7:50" x14ac:dyDescent="0.35">
      <c r="G1146" s="2"/>
      <c r="AV1146">
        <v>67</v>
      </c>
      <c r="AW1146">
        <f t="shared" si="50"/>
        <v>75.045272969383547</v>
      </c>
      <c r="AX1146">
        <f t="shared" si="51"/>
        <v>8.0452729693835465</v>
      </c>
    </row>
    <row r="1147" spans="7:50" x14ac:dyDescent="0.35">
      <c r="G1147" s="2"/>
      <c r="AV1147">
        <v>67</v>
      </c>
      <c r="AW1147">
        <f t="shared" si="50"/>
        <v>74.806258322246393</v>
      </c>
      <c r="AX1147">
        <f t="shared" si="51"/>
        <v>7.8062583222463928</v>
      </c>
    </row>
    <row r="1148" spans="7:50" x14ac:dyDescent="0.35">
      <c r="G1148" s="2"/>
      <c r="AV1148">
        <v>67</v>
      </c>
      <c r="AW1148">
        <f t="shared" si="50"/>
        <v>74.567243675109239</v>
      </c>
      <c r="AX1148">
        <f t="shared" si="51"/>
        <v>7.5672436751092391</v>
      </c>
    </row>
    <row r="1149" spans="7:50" x14ac:dyDescent="0.35">
      <c r="G1149" s="2"/>
      <c r="AV1149">
        <v>67</v>
      </c>
      <c r="AW1149">
        <f t="shared" si="50"/>
        <v>74.328229027972085</v>
      </c>
      <c r="AX1149">
        <f t="shared" si="51"/>
        <v>7.3282290279720854</v>
      </c>
    </row>
    <row r="1150" spans="7:50" x14ac:dyDescent="0.35">
      <c r="G1150" s="2"/>
      <c r="AV1150">
        <v>67</v>
      </c>
      <c r="AW1150">
        <f t="shared" si="50"/>
        <v>74.089214380834932</v>
      </c>
      <c r="AX1150">
        <f t="shared" si="51"/>
        <v>7.0892143808349317</v>
      </c>
    </row>
    <row r="1151" spans="7:50" x14ac:dyDescent="0.35">
      <c r="G1151" s="2"/>
      <c r="AV1151">
        <v>67</v>
      </c>
      <c r="AW1151">
        <f t="shared" si="50"/>
        <v>73.850199733697778</v>
      </c>
      <c r="AX1151">
        <f t="shared" si="51"/>
        <v>6.850199733697778</v>
      </c>
    </row>
    <row r="1152" spans="7:50" x14ac:dyDescent="0.35">
      <c r="G1152" s="2"/>
      <c r="AV1152">
        <v>67</v>
      </c>
      <c r="AW1152">
        <f t="shared" si="50"/>
        <v>73.611185086560624</v>
      </c>
      <c r="AX1152">
        <f t="shared" si="51"/>
        <v>6.6111850865606243</v>
      </c>
    </row>
    <row r="1153" spans="7:50" x14ac:dyDescent="0.35">
      <c r="G1153" s="2"/>
      <c r="AV1153">
        <v>67</v>
      </c>
      <c r="AW1153">
        <f t="shared" si="50"/>
        <v>73.372170439423471</v>
      </c>
      <c r="AX1153">
        <f t="shared" si="51"/>
        <v>6.3721704394234706</v>
      </c>
    </row>
    <row r="1154" spans="7:50" x14ac:dyDescent="0.35">
      <c r="G1154" s="2"/>
      <c r="AV1154">
        <v>67</v>
      </c>
      <c r="AW1154">
        <f t="shared" si="50"/>
        <v>73.133155792286317</v>
      </c>
      <c r="AX1154">
        <f t="shared" si="51"/>
        <v>6.1331557922863169</v>
      </c>
    </row>
    <row r="1155" spans="7:50" x14ac:dyDescent="0.35">
      <c r="G1155" s="2"/>
      <c r="AV1155">
        <v>67</v>
      </c>
      <c r="AW1155">
        <f t="shared" si="50"/>
        <v>72.894141145149163</v>
      </c>
      <c r="AX1155">
        <f t="shared" si="51"/>
        <v>5.8941411451491632</v>
      </c>
    </row>
    <row r="1156" spans="7:50" x14ac:dyDescent="0.35">
      <c r="G1156" s="2"/>
      <c r="AV1156">
        <v>67</v>
      </c>
      <c r="AW1156">
        <f t="shared" si="50"/>
        <v>72.65512649801201</v>
      </c>
      <c r="AX1156">
        <f t="shared" si="51"/>
        <v>5.6551264980120095</v>
      </c>
    </row>
    <row r="1157" spans="7:50" x14ac:dyDescent="0.35">
      <c r="G1157" s="2"/>
      <c r="AV1157">
        <v>67</v>
      </c>
      <c r="AW1157">
        <f t="shared" si="50"/>
        <v>72.416111850874856</v>
      </c>
      <c r="AX1157">
        <f t="shared" si="51"/>
        <v>5.4161118508748558</v>
      </c>
    </row>
    <row r="1158" spans="7:50" x14ac:dyDescent="0.35">
      <c r="G1158" s="2"/>
      <c r="AV1158">
        <v>67</v>
      </c>
      <c r="AW1158">
        <f t="shared" ref="AW1158:AW1221" si="52">AW1157-359/1502</f>
        <v>72.177097203737702</v>
      </c>
      <c r="AX1158">
        <f t="shared" si="51"/>
        <v>5.1770972037377021</v>
      </c>
    </row>
    <row r="1159" spans="7:50" x14ac:dyDescent="0.35">
      <c r="G1159" s="2"/>
      <c r="AV1159">
        <v>67</v>
      </c>
      <c r="AW1159">
        <f t="shared" si="52"/>
        <v>71.938082556600548</v>
      </c>
      <c r="AX1159">
        <f t="shared" ref="AX1159:AX1222" si="53">AW1159-AV1159</f>
        <v>4.9380825566005484</v>
      </c>
    </row>
    <row r="1160" spans="7:50" x14ac:dyDescent="0.35">
      <c r="G1160" s="2"/>
      <c r="AV1160">
        <v>67</v>
      </c>
      <c r="AW1160">
        <f t="shared" si="52"/>
        <v>71.699067909463395</v>
      </c>
      <c r="AX1160">
        <f t="shared" si="53"/>
        <v>4.6990679094633947</v>
      </c>
    </row>
    <row r="1161" spans="7:50" x14ac:dyDescent="0.35">
      <c r="G1161" s="2"/>
      <c r="AV1161">
        <v>67</v>
      </c>
      <c r="AW1161">
        <f t="shared" si="52"/>
        <v>71.460053262326241</v>
      </c>
      <c r="AX1161">
        <f t="shared" si="53"/>
        <v>4.460053262326241</v>
      </c>
    </row>
    <row r="1162" spans="7:50" x14ac:dyDescent="0.35">
      <c r="G1162" s="2"/>
      <c r="AV1162">
        <v>67</v>
      </c>
      <c r="AW1162">
        <f t="shared" si="52"/>
        <v>71.221038615189087</v>
      </c>
      <c r="AX1162">
        <f t="shared" si="53"/>
        <v>4.2210386151890873</v>
      </c>
    </row>
    <row r="1163" spans="7:50" x14ac:dyDescent="0.35">
      <c r="G1163" s="2"/>
      <c r="AV1163">
        <v>67</v>
      </c>
      <c r="AW1163">
        <f t="shared" si="52"/>
        <v>70.982023968051934</v>
      </c>
      <c r="AX1163">
        <f t="shared" si="53"/>
        <v>3.9820239680519336</v>
      </c>
    </row>
    <row r="1164" spans="7:50" x14ac:dyDescent="0.35">
      <c r="G1164" s="2"/>
      <c r="AV1164">
        <v>67</v>
      </c>
      <c r="AW1164">
        <f t="shared" si="52"/>
        <v>70.74300932091478</v>
      </c>
      <c r="AX1164">
        <f t="shared" si="53"/>
        <v>3.7430093209147799</v>
      </c>
    </row>
    <row r="1165" spans="7:50" x14ac:dyDescent="0.35">
      <c r="G1165" s="2"/>
      <c r="AV1165">
        <v>67</v>
      </c>
      <c r="AW1165">
        <f t="shared" si="52"/>
        <v>70.503994673777626</v>
      </c>
      <c r="AX1165">
        <f t="shared" si="53"/>
        <v>3.5039946737776262</v>
      </c>
    </row>
    <row r="1166" spans="7:50" x14ac:dyDescent="0.35">
      <c r="G1166" s="2"/>
      <c r="AV1166">
        <v>67</v>
      </c>
      <c r="AW1166">
        <f t="shared" si="52"/>
        <v>70.264980026640472</v>
      </c>
      <c r="AX1166">
        <f t="shared" si="53"/>
        <v>3.2649800266404725</v>
      </c>
    </row>
    <row r="1167" spans="7:50" x14ac:dyDescent="0.35">
      <c r="G1167" s="2"/>
      <c r="AV1167">
        <v>67</v>
      </c>
      <c r="AW1167">
        <f t="shared" si="52"/>
        <v>70.025965379503319</v>
      </c>
      <c r="AX1167">
        <f t="shared" si="53"/>
        <v>3.0259653795033188</v>
      </c>
    </row>
    <row r="1168" spans="7:50" x14ac:dyDescent="0.35">
      <c r="G1168" s="2"/>
      <c r="AV1168">
        <v>67</v>
      </c>
      <c r="AW1168">
        <f t="shared" si="52"/>
        <v>69.786950732366165</v>
      </c>
      <c r="AX1168">
        <f t="shared" si="53"/>
        <v>2.7869507323661651</v>
      </c>
    </row>
    <row r="1169" spans="7:50" x14ac:dyDescent="0.35">
      <c r="G1169" s="2"/>
      <c r="AV1169">
        <v>67</v>
      </c>
      <c r="AW1169">
        <f t="shared" si="52"/>
        <v>69.547936085229011</v>
      </c>
      <c r="AX1169">
        <f t="shared" si="53"/>
        <v>2.5479360852290114</v>
      </c>
    </row>
    <row r="1170" spans="7:50" x14ac:dyDescent="0.35">
      <c r="G1170" s="2"/>
      <c r="AV1170">
        <v>67</v>
      </c>
      <c r="AW1170">
        <f t="shared" si="52"/>
        <v>69.308921438091858</v>
      </c>
      <c r="AX1170">
        <f t="shared" si="53"/>
        <v>2.3089214380918577</v>
      </c>
    </row>
    <row r="1171" spans="7:50" x14ac:dyDescent="0.35">
      <c r="G1171" s="2"/>
      <c r="AV1171">
        <v>67</v>
      </c>
      <c r="AW1171">
        <f t="shared" si="52"/>
        <v>69.069906790954704</v>
      </c>
      <c r="AX1171">
        <f t="shared" si="53"/>
        <v>2.069906790954704</v>
      </c>
    </row>
    <row r="1172" spans="7:50" x14ac:dyDescent="0.35">
      <c r="G1172" s="2"/>
      <c r="AV1172">
        <v>67</v>
      </c>
      <c r="AW1172">
        <f t="shared" si="52"/>
        <v>68.83089214381755</v>
      </c>
      <c r="AX1172">
        <f t="shared" si="53"/>
        <v>1.8308921438175503</v>
      </c>
    </row>
    <row r="1173" spans="7:50" x14ac:dyDescent="0.35">
      <c r="G1173" s="2"/>
      <c r="AV1173">
        <v>67</v>
      </c>
      <c r="AW1173">
        <f t="shared" si="52"/>
        <v>68.591877496680397</v>
      </c>
      <c r="AX1173">
        <f t="shared" si="53"/>
        <v>1.5918774966803966</v>
      </c>
    </row>
    <row r="1174" spans="7:50" x14ac:dyDescent="0.35">
      <c r="G1174" s="2"/>
      <c r="AV1174">
        <v>67</v>
      </c>
      <c r="AW1174">
        <f t="shared" si="52"/>
        <v>68.352862849543243</v>
      </c>
      <c r="AX1174">
        <f t="shared" si="53"/>
        <v>1.3528628495432429</v>
      </c>
    </row>
    <row r="1175" spans="7:50" x14ac:dyDescent="0.35">
      <c r="G1175" s="2"/>
      <c r="AV1175">
        <v>67</v>
      </c>
      <c r="AW1175">
        <f t="shared" si="52"/>
        <v>68.113848202406089</v>
      </c>
      <c r="AX1175">
        <f t="shared" si="53"/>
        <v>1.1138482024060892</v>
      </c>
    </row>
    <row r="1176" spans="7:50" x14ac:dyDescent="0.35">
      <c r="G1176" s="2"/>
      <c r="AV1176">
        <v>67</v>
      </c>
      <c r="AW1176">
        <f t="shared" si="52"/>
        <v>67.874833555268935</v>
      </c>
      <c r="AX1176">
        <f t="shared" si="53"/>
        <v>0.87483355526893547</v>
      </c>
    </row>
    <row r="1177" spans="7:50" x14ac:dyDescent="0.35">
      <c r="G1177" s="2"/>
      <c r="AV1177">
        <v>67</v>
      </c>
      <c r="AW1177">
        <f t="shared" si="52"/>
        <v>67.635818908131782</v>
      </c>
      <c r="AX1177">
        <f t="shared" si="53"/>
        <v>0.63581890813178177</v>
      </c>
    </row>
    <row r="1178" spans="7:50" x14ac:dyDescent="0.35">
      <c r="G1178" s="2"/>
      <c r="AV1178">
        <v>67</v>
      </c>
      <c r="AW1178">
        <f t="shared" si="52"/>
        <v>67.396804260994628</v>
      </c>
      <c r="AX1178">
        <f t="shared" si="53"/>
        <v>0.39680426099462807</v>
      </c>
    </row>
    <row r="1179" spans="7:50" x14ac:dyDescent="0.35">
      <c r="G1179" s="2"/>
      <c r="AV1179">
        <v>67</v>
      </c>
      <c r="AW1179">
        <f t="shared" si="52"/>
        <v>67.157789613857474</v>
      </c>
      <c r="AX1179">
        <f t="shared" si="53"/>
        <v>0.15778961385747436</v>
      </c>
    </row>
    <row r="1180" spans="7:50" x14ac:dyDescent="0.35">
      <c r="G1180" s="2"/>
      <c r="AV1180">
        <v>67</v>
      </c>
      <c r="AW1180">
        <f t="shared" si="52"/>
        <v>66.918774966720321</v>
      </c>
      <c r="AX1180">
        <f t="shared" si="53"/>
        <v>-8.1225033279679337E-2</v>
      </c>
    </row>
    <row r="1181" spans="7:50" x14ac:dyDescent="0.35">
      <c r="G1181" s="2"/>
      <c r="AV1181">
        <v>67</v>
      </c>
      <c r="AW1181">
        <f t="shared" si="52"/>
        <v>66.679760319583167</v>
      </c>
      <c r="AX1181">
        <f t="shared" si="53"/>
        <v>-0.32023968041683304</v>
      </c>
    </row>
    <row r="1182" spans="7:50" x14ac:dyDescent="0.35">
      <c r="G1182" s="2"/>
      <c r="AV1182">
        <v>67</v>
      </c>
      <c r="AW1182">
        <f t="shared" si="52"/>
        <v>66.440745672446013</v>
      </c>
      <c r="AX1182">
        <f t="shared" si="53"/>
        <v>-0.55925432755398674</v>
      </c>
    </row>
    <row r="1183" spans="7:50" x14ac:dyDescent="0.35">
      <c r="G1183" s="2"/>
      <c r="AV1183">
        <v>67</v>
      </c>
      <c r="AW1183">
        <f t="shared" si="52"/>
        <v>66.20173102530886</v>
      </c>
      <c r="AX1183">
        <f t="shared" si="53"/>
        <v>-0.79826897469114044</v>
      </c>
    </row>
    <row r="1184" spans="7:50" x14ac:dyDescent="0.35">
      <c r="G1184" s="2"/>
      <c r="AV1184">
        <v>67</v>
      </c>
      <c r="AW1184">
        <f t="shared" si="52"/>
        <v>65.962716378171706</v>
      </c>
      <c r="AX1184">
        <f t="shared" si="53"/>
        <v>-1.0372836218282941</v>
      </c>
    </row>
    <row r="1185" spans="7:50" x14ac:dyDescent="0.35">
      <c r="G1185" s="2"/>
      <c r="AV1185">
        <v>67</v>
      </c>
      <c r="AW1185">
        <f t="shared" si="52"/>
        <v>65.723701731034552</v>
      </c>
      <c r="AX1185">
        <f t="shared" si="53"/>
        <v>-1.2762982689654478</v>
      </c>
    </row>
    <row r="1186" spans="7:50" x14ac:dyDescent="0.35">
      <c r="G1186" s="2"/>
      <c r="AV1186">
        <v>67</v>
      </c>
      <c r="AW1186">
        <f t="shared" si="52"/>
        <v>65.484687083897398</v>
      </c>
      <c r="AX1186">
        <f t="shared" si="53"/>
        <v>-1.5153129161026015</v>
      </c>
    </row>
    <row r="1187" spans="7:50" x14ac:dyDescent="0.35">
      <c r="G1187" s="2"/>
      <c r="AV1187">
        <v>67</v>
      </c>
      <c r="AW1187">
        <f t="shared" si="52"/>
        <v>65.245672436760245</v>
      </c>
      <c r="AX1187">
        <f t="shared" si="53"/>
        <v>-1.7543275632397552</v>
      </c>
    </row>
    <row r="1188" spans="7:50" x14ac:dyDescent="0.35">
      <c r="G1188" s="2"/>
      <c r="AV1188">
        <v>67</v>
      </c>
      <c r="AW1188">
        <f t="shared" si="52"/>
        <v>65.006657789623091</v>
      </c>
      <c r="AX1188">
        <f t="shared" si="53"/>
        <v>-1.993342210376909</v>
      </c>
    </row>
    <row r="1189" spans="7:50" x14ac:dyDescent="0.35">
      <c r="G1189" s="2"/>
      <c r="AV1189">
        <v>56</v>
      </c>
      <c r="AW1189">
        <f t="shared" si="52"/>
        <v>64.767643142485937</v>
      </c>
      <c r="AX1189">
        <f t="shared" si="53"/>
        <v>8.7676431424859373</v>
      </c>
    </row>
    <row r="1190" spans="7:50" x14ac:dyDescent="0.35">
      <c r="G1190" s="2"/>
      <c r="AV1190">
        <v>56</v>
      </c>
      <c r="AW1190">
        <f t="shared" si="52"/>
        <v>64.528628495348784</v>
      </c>
      <c r="AX1190">
        <f t="shared" si="53"/>
        <v>8.5286284953487836</v>
      </c>
    </row>
    <row r="1191" spans="7:50" x14ac:dyDescent="0.35">
      <c r="G1191" s="2"/>
      <c r="AV1191">
        <v>56</v>
      </c>
      <c r="AW1191">
        <f t="shared" si="52"/>
        <v>64.28961384821163</v>
      </c>
      <c r="AX1191">
        <f t="shared" si="53"/>
        <v>8.2896138482116299</v>
      </c>
    </row>
    <row r="1192" spans="7:50" x14ac:dyDescent="0.35">
      <c r="G1192" s="2"/>
      <c r="AV1192">
        <v>56</v>
      </c>
      <c r="AW1192">
        <f t="shared" si="52"/>
        <v>64.050599201074476</v>
      </c>
      <c r="AX1192">
        <f t="shared" si="53"/>
        <v>8.0505992010744762</v>
      </c>
    </row>
    <row r="1193" spans="7:50" x14ac:dyDescent="0.35">
      <c r="G1193" s="2"/>
      <c r="AV1193">
        <v>56</v>
      </c>
      <c r="AW1193">
        <f t="shared" si="52"/>
        <v>63.811584553937323</v>
      </c>
      <c r="AX1193">
        <f t="shared" si="53"/>
        <v>7.8115845539373225</v>
      </c>
    </row>
    <row r="1194" spans="7:50" x14ac:dyDescent="0.35">
      <c r="G1194" s="2"/>
      <c r="AV1194">
        <v>56</v>
      </c>
      <c r="AW1194">
        <f t="shared" si="52"/>
        <v>63.572569906800169</v>
      </c>
      <c r="AX1194">
        <f t="shared" si="53"/>
        <v>7.5725699068001688</v>
      </c>
    </row>
    <row r="1195" spans="7:50" x14ac:dyDescent="0.35">
      <c r="G1195" s="2"/>
      <c r="AV1195">
        <v>56</v>
      </c>
      <c r="AW1195">
        <f t="shared" si="52"/>
        <v>63.333555259663015</v>
      </c>
      <c r="AX1195">
        <f t="shared" si="53"/>
        <v>7.3335552596630151</v>
      </c>
    </row>
    <row r="1196" spans="7:50" x14ac:dyDescent="0.35">
      <c r="G1196" s="2"/>
      <c r="AV1196">
        <v>56</v>
      </c>
      <c r="AW1196">
        <f t="shared" si="52"/>
        <v>63.094540612525861</v>
      </c>
      <c r="AX1196">
        <f t="shared" si="53"/>
        <v>7.0945406125258614</v>
      </c>
    </row>
    <row r="1197" spans="7:50" x14ac:dyDescent="0.35">
      <c r="G1197" s="2"/>
      <c r="AV1197">
        <v>56</v>
      </c>
      <c r="AW1197">
        <f t="shared" si="52"/>
        <v>62.855525965388708</v>
      </c>
      <c r="AX1197">
        <f t="shared" si="53"/>
        <v>6.8555259653887077</v>
      </c>
    </row>
    <row r="1198" spans="7:50" x14ac:dyDescent="0.35">
      <c r="G1198" s="2"/>
      <c r="AV1198">
        <v>56</v>
      </c>
      <c r="AW1198">
        <f t="shared" si="52"/>
        <v>62.616511318251554</v>
      </c>
      <c r="AX1198">
        <f t="shared" si="53"/>
        <v>6.616511318251554</v>
      </c>
    </row>
    <row r="1199" spans="7:50" x14ac:dyDescent="0.35">
      <c r="G1199" s="2"/>
      <c r="AV1199">
        <v>56</v>
      </c>
      <c r="AW1199">
        <f t="shared" si="52"/>
        <v>62.3774966711144</v>
      </c>
      <c r="AX1199">
        <f t="shared" si="53"/>
        <v>6.3774966711144003</v>
      </c>
    </row>
    <row r="1200" spans="7:50" x14ac:dyDescent="0.35">
      <c r="G1200" s="2"/>
      <c r="AV1200">
        <v>56</v>
      </c>
      <c r="AW1200">
        <f t="shared" si="52"/>
        <v>62.138482023977247</v>
      </c>
      <c r="AX1200">
        <f t="shared" si="53"/>
        <v>6.1384820239772466</v>
      </c>
    </row>
    <row r="1201" spans="7:50" x14ac:dyDescent="0.35">
      <c r="G1201" s="2"/>
      <c r="AV1201">
        <v>56</v>
      </c>
      <c r="AW1201">
        <f t="shared" si="52"/>
        <v>61.899467376840093</v>
      </c>
      <c r="AX1201">
        <f t="shared" si="53"/>
        <v>5.8994673768400929</v>
      </c>
    </row>
    <row r="1202" spans="7:50" x14ac:dyDescent="0.35">
      <c r="G1202" s="2"/>
      <c r="AV1202">
        <v>56</v>
      </c>
      <c r="AW1202">
        <f t="shared" si="52"/>
        <v>61.660452729702939</v>
      </c>
      <c r="AX1202">
        <f t="shared" si="53"/>
        <v>5.6604527297029392</v>
      </c>
    </row>
    <row r="1203" spans="7:50" x14ac:dyDescent="0.35">
      <c r="G1203" s="2"/>
      <c r="AV1203">
        <v>56</v>
      </c>
      <c r="AW1203">
        <f t="shared" si="52"/>
        <v>61.421438082565786</v>
      </c>
      <c r="AX1203">
        <f t="shared" si="53"/>
        <v>5.4214380825657855</v>
      </c>
    </row>
    <row r="1204" spans="7:50" x14ac:dyDescent="0.35">
      <c r="G1204" s="2"/>
      <c r="AV1204">
        <v>56</v>
      </c>
      <c r="AW1204">
        <f t="shared" si="52"/>
        <v>61.182423435428632</v>
      </c>
      <c r="AX1204">
        <f t="shared" si="53"/>
        <v>5.1824234354286318</v>
      </c>
    </row>
    <row r="1205" spans="7:50" x14ac:dyDescent="0.35">
      <c r="G1205" s="2"/>
      <c r="AV1205">
        <v>56</v>
      </c>
      <c r="AW1205">
        <f t="shared" si="52"/>
        <v>60.943408788291478</v>
      </c>
      <c r="AX1205">
        <f t="shared" si="53"/>
        <v>4.9434087882914781</v>
      </c>
    </row>
    <row r="1206" spans="7:50" x14ac:dyDescent="0.35">
      <c r="G1206" s="2"/>
      <c r="AV1206">
        <v>56</v>
      </c>
      <c r="AW1206">
        <f t="shared" si="52"/>
        <v>60.704394141154324</v>
      </c>
      <c r="AX1206">
        <f t="shared" si="53"/>
        <v>4.7043941411543244</v>
      </c>
    </row>
    <row r="1207" spans="7:50" x14ac:dyDescent="0.35">
      <c r="G1207" s="2"/>
      <c r="AV1207">
        <v>56</v>
      </c>
      <c r="AW1207">
        <f t="shared" si="52"/>
        <v>60.465379494017171</v>
      </c>
      <c r="AX1207">
        <f t="shared" si="53"/>
        <v>4.4653794940171707</v>
      </c>
    </row>
    <row r="1208" spans="7:50" x14ac:dyDescent="0.35">
      <c r="G1208" s="2"/>
      <c r="AV1208">
        <v>56</v>
      </c>
      <c r="AW1208">
        <f t="shared" si="52"/>
        <v>60.226364846880017</v>
      </c>
      <c r="AX1208">
        <f t="shared" si="53"/>
        <v>4.226364846880017</v>
      </c>
    </row>
    <row r="1209" spans="7:50" x14ac:dyDescent="0.35">
      <c r="G1209" s="2"/>
      <c r="AV1209">
        <v>56</v>
      </c>
      <c r="AW1209">
        <f t="shared" si="52"/>
        <v>59.987350199742863</v>
      </c>
      <c r="AX1209">
        <f t="shared" si="53"/>
        <v>3.9873501997428633</v>
      </c>
    </row>
    <row r="1210" spans="7:50" x14ac:dyDescent="0.35">
      <c r="G1210" s="2"/>
      <c r="AV1210">
        <v>56</v>
      </c>
      <c r="AW1210">
        <f t="shared" si="52"/>
        <v>59.74833555260571</v>
      </c>
      <c r="AX1210">
        <f t="shared" si="53"/>
        <v>3.7483355526057096</v>
      </c>
    </row>
    <row r="1211" spans="7:50" x14ac:dyDescent="0.35">
      <c r="G1211" s="2"/>
      <c r="AV1211">
        <v>56</v>
      </c>
      <c r="AW1211">
        <f t="shared" si="52"/>
        <v>59.509320905468556</v>
      </c>
      <c r="AX1211">
        <f t="shared" si="53"/>
        <v>3.5093209054685559</v>
      </c>
    </row>
    <row r="1212" spans="7:50" x14ac:dyDescent="0.35">
      <c r="G1212" s="2"/>
      <c r="AV1212">
        <v>56</v>
      </c>
      <c r="AW1212">
        <f t="shared" si="52"/>
        <v>59.270306258331402</v>
      </c>
      <c r="AX1212">
        <f t="shared" si="53"/>
        <v>3.2703062583314022</v>
      </c>
    </row>
    <row r="1213" spans="7:50" x14ac:dyDescent="0.35">
      <c r="G1213" s="2"/>
      <c r="AV1213">
        <v>56</v>
      </c>
      <c r="AW1213">
        <f t="shared" si="52"/>
        <v>59.031291611194249</v>
      </c>
      <c r="AX1213">
        <f t="shared" si="53"/>
        <v>3.0312916111942485</v>
      </c>
    </row>
    <row r="1214" spans="7:50" x14ac:dyDescent="0.35">
      <c r="G1214" s="2"/>
      <c r="AV1214">
        <v>56</v>
      </c>
      <c r="AW1214">
        <f t="shared" si="52"/>
        <v>58.792276964057095</v>
      </c>
      <c r="AX1214">
        <f t="shared" si="53"/>
        <v>2.7922769640570948</v>
      </c>
    </row>
    <row r="1215" spans="7:50" x14ac:dyDescent="0.35">
      <c r="G1215" s="2"/>
      <c r="AV1215">
        <v>56</v>
      </c>
      <c r="AW1215">
        <f t="shared" si="52"/>
        <v>58.553262316919941</v>
      </c>
      <c r="AX1215">
        <f t="shared" si="53"/>
        <v>2.5532623169199411</v>
      </c>
    </row>
    <row r="1216" spans="7:50" x14ac:dyDescent="0.35">
      <c r="G1216" s="2"/>
      <c r="AV1216">
        <v>56</v>
      </c>
      <c r="AW1216">
        <f t="shared" si="52"/>
        <v>58.314247669782787</v>
      </c>
      <c r="AX1216">
        <f t="shared" si="53"/>
        <v>2.3142476697827874</v>
      </c>
    </row>
    <row r="1217" spans="7:50" x14ac:dyDescent="0.35">
      <c r="G1217" s="2"/>
      <c r="AV1217">
        <v>56</v>
      </c>
      <c r="AW1217">
        <f t="shared" si="52"/>
        <v>58.075233022645634</v>
      </c>
      <c r="AX1217">
        <f t="shared" si="53"/>
        <v>2.0752330226456337</v>
      </c>
    </row>
    <row r="1218" spans="7:50" x14ac:dyDescent="0.35">
      <c r="G1218" s="2"/>
      <c r="AV1218">
        <v>56</v>
      </c>
      <c r="AW1218">
        <f t="shared" si="52"/>
        <v>57.83621837550848</v>
      </c>
      <c r="AX1218">
        <f t="shared" si="53"/>
        <v>1.83621837550848</v>
      </c>
    </row>
    <row r="1219" spans="7:50" x14ac:dyDescent="0.35">
      <c r="G1219" s="2"/>
      <c r="AV1219">
        <v>56</v>
      </c>
      <c r="AW1219">
        <f t="shared" si="52"/>
        <v>57.597203728371326</v>
      </c>
      <c r="AX1219">
        <f t="shared" si="53"/>
        <v>1.5972037283713263</v>
      </c>
    </row>
    <row r="1220" spans="7:50" x14ac:dyDescent="0.35">
      <c r="G1220" s="2"/>
      <c r="AV1220">
        <v>56</v>
      </c>
      <c r="AW1220">
        <f t="shared" si="52"/>
        <v>57.358189081234173</v>
      </c>
      <c r="AX1220">
        <f t="shared" si="53"/>
        <v>1.3581890812341726</v>
      </c>
    </row>
    <row r="1221" spans="7:50" x14ac:dyDescent="0.35">
      <c r="G1221" s="2"/>
      <c r="AV1221">
        <v>56</v>
      </c>
      <c r="AW1221">
        <f t="shared" si="52"/>
        <v>57.119174434097019</v>
      </c>
      <c r="AX1221">
        <f t="shared" si="53"/>
        <v>1.1191744340970189</v>
      </c>
    </row>
    <row r="1222" spans="7:50" x14ac:dyDescent="0.35">
      <c r="G1222" s="2"/>
      <c r="AV1222">
        <v>56</v>
      </c>
      <c r="AW1222">
        <f t="shared" ref="AW1222:AW1285" si="54">AW1221-359/1502</f>
        <v>56.880159786959865</v>
      </c>
      <c r="AX1222">
        <f t="shared" si="53"/>
        <v>0.88015978695986519</v>
      </c>
    </row>
    <row r="1223" spans="7:50" x14ac:dyDescent="0.35">
      <c r="G1223" s="2"/>
      <c r="AV1223">
        <v>56</v>
      </c>
      <c r="AW1223">
        <f t="shared" si="54"/>
        <v>56.641145139822711</v>
      </c>
      <c r="AX1223">
        <f t="shared" ref="AX1223:AX1286" si="55">AW1223-AV1223</f>
        <v>0.64114513982271149</v>
      </c>
    </row>
    <row r="1224" spans="7:50" x14ac:dyDescent="0.35">
      <c r="G1224" s="2"/>
      <c r="AV1224">
        <v>56</v>
      </c>
      <c r="AW1224">
        <f t="shared" si="54"/>
        <v>56.402130492685558</v>
      </c>
      <c r="AX1224">
        <f t="shared" si="55"/>
        <v>0.40213049268555778</v>
      </c>
    </row>
    <row r="1225" spans="7:50" x14ac:dyDescent="0.35">
      <c r="G1225" s="2"/>
      <c r="AV1225">
        <v>56</v>
      </c>
      <c r="AW1225">
        <f t="shared" si="54"/>
        <v>56.163115845548404</v>
      </c>
      <c r="AX1225">
        <f t="shared" si="55"/>
        <v>0.16311584554840408</v>
      </c>
    </row>
    <row r="1226" spans="7:50" x14ac:dyDescent="0.35">
      <c r="G1226" s="2"/>
      <c r="AV1226">
        <v>56</v>
      </c>
      <c r="AW1226">
        <f t="shared" si="54"/>
        <v>55.92410119841125</v>
      </c>
      <c r="AX1226">
        <f t="shared" si="55"/>
        <v>-7.589880158874962E-2</v>
      </c>
    </row>
    <row r="1227" spans="7:50" x14ac:dyDescent="0.35">
      <c r="G1227" s="2"/>
      <c r="AV1227">
        <v>56</v>
      </c>
      <c r="AW1227">
        <f t="shared" si="54"/>
        <v>55.685086551274097</v>
      </c>
      <c r="AX1227">
        <f t="shared" si="55"/>
        <v>-0.31491344872590332</v>
      </c>
    </row>
    <row r="1228" spans="7:50" x14ac:dyDescent="0.35">
      <c r="G1228" s="2"/>
      <c r="AV1228">
        <v>56</v>
      </c>
      <c r="AW1228">
        <f t="shared" si="54"/>
        <v>55.446071904136943</v>
      </c>
      <c r="AX1228">
        <f t="shared" si="55"/>
        <v>-0.55392809586305702</v>
      </c>
    </row>
    <row r="1229" spans="7:50" x14ac:dyDescent="0.35">
      <c r="G1229" s="2"/>
      <c r="AV1229">
        <v>56</v>
      </c>
      <c r="AW1229">
        <f t="shared" si="54"/>
        <v>55.207057256999789</v>
      </c>
      <c r="AX1229">
        <f t="shared" si="55"/>
        <v>-0.79294274300021073</v>
      </c>
    </row>
    <row r="1230" spans="7:50" x14ac:dyDescent="0.35">
      <c r="G1230" s="2"/>
      <c r="AV1230">
        <v>56</v>
      </c>
      <c r="AW1230">
        <f t="shared" si="54"/>
        <v>54.968042609862636</v>
      </c>
      <c r="AX1230">
        <f t="shared" si="55"/>
        <v>-1.0319573901373644</v>
      </c>
    </row>
    <row r="1231" spans="7:50" x14ac:dyDescent="0.35">
      <c r="G1231" s="2"/>
      <c r="AV1231">
        <v>56</v>
      </c>
      <c r="AW1231">
        <f t="shared" si="54"/>
        <v>54.729027962725482</v>
      </c>
      <c r="AX1231">
        <f t="shared" si="55"/>
        <v>-1.2709720372745181</v>
      </c>
    </row>
    <row r="1232" spans="7:50" x14ac:dyDescent="0.35">
      <c r="G1232" s="2"/>
      <c r="AV1232">
        <v>56</v>
      </c>
      <c r="AW1232">
        <f t="shared" si="54"/>
        <v>54.490013315588328</v>
      </c>
      <c r="AX1232">
        <f t="shared" si="55"/>
        <v>-1.5099866844116718</v>
      </c>
    </row>
    <row r="1233" spans="7:50" x14ac:dyDescent="0.35">
      <c r="G1233" s="2"/>
      <c r="AV1233">
        <v>56</v>
      </c>
      <c r="AW1233">
        <f t="shared" si="54"/>
        <v>54.250998668451174</v>
      </c>
      <c r="AX1233">
        <f t="shared" si="55"/>
        <v>-1.7490013315488255</v>
      </c>
    </row>
    <row r="1234" spans="7:50" x14ac:dyDescent="0.35">
      <c r="G1234" s="2"/>
      <c r="AV1234">
        <v>56</v>
      </c>
      <c r="AW1234">
        <f t="shared" si="54"/>
        <v>54.011984021314021</v>
      </c>
      <c r="AX1234">
        <f t="shared" si="55"/>
        <v>-1.9880159786859792</v>
      </c>
    </row>
    <row r="1235" spans="7:50" x14ac:dyDescent="0.35">
      <c r="G1235" s="2"/>
      <c r="AV1235">
        <v>56</v>
      </c>
      <c r="AW1235">
        <f t="shared" si="54"/>
        <v>53.772969374176867</v>
      </c>
      <c r="AX1235">
        <f t="shared" si="55"/>
        <v>-2.2270306258231329</v>
      </c>
    </row>
    <row r="1236" spans="7:50" x14ac:dyDescent="0.35">
      <c r="G1236" s="2"/>
      <c r="AV1236">
        <v>56</v>
      </c>
      <c r="AW1236">
        <f t="shared" si="54"/>
        <v>53.533954727039713</v>
      </c>
      <c r="AX1236">
        <f t="shared" si="55"/>
        <v>-2.4660452729602866</v>
      </c>
    </row>
    <row r="1237" spans="7:50" x14ac:dyDescent="0.35">
      <c r="G1237" s="2"/>
      <c r="AV1237">
        <v>56</v>
      </c>
      <c r="AW1237">
        <f t="shared" si="54"/>
        <v>53.29494007990256</v>
      </c>
      <c r="AX1237">
        <f t="shared" si="55"/>
        <v>-2.7050599200974403</v>
      </c>
    </row>
    <row r="1238" spans="7:50" x14ac:dyDescent="0.35">
      <c r="G1238" s="2"/>
      <c r="AV1238">
        <v>45</v>
      </c>
      <c r="AW1238">
        <f t="shared" si="54"/>
        <v>53.055925432765406</v>
      </c>
      <c r="AX1238">
        <f t="shared" si="55"/>
        <v>8.055925432765406</v>
      </c>
    </row>
    <row r="1239" spans="7:50" x14ac:dyDescent="0.35">
      <c r="G1239" s="2"/>
      <c r="AV1239">
        <v>45</v>
      </c>
      <c r="AW1239">
        <f t="shared" si="54"/>
        <v>52.816910785628252</v>
      </c>
      <c r="AX1239">
        <f t="shared" si="55"/>
        <v>7.8169107856282523</v>
      </c>
    </row>
    <row r="1240" spans="7:50" x14ac:dyDescent="0.35">
      <c r="G1240" s="2"/>
      <c r="AV1240">
        <v>45</v>
      </c>
      <c r="AW1240">
        <f t="shared" si="54"/>
        <v>52.577896138491099</v>
      </c>
      <c r="AX1240">
        <f t="shared" si="55"/>
        <v>7.5778961384910986</v>
      </c>
    </row>
    <row r="1241" spans="7:50" x14ac:dyDescent="0.35">
      <c r="G1241" s="2"/>
      <c r="AV1241">
        <v>45</v>
      </c>
      <c r="AW1241">
        <f t="shared" si="54"/>
        <v>52.338881491353945</v>
      </c>
      <c r="AX1241">
        <f t="shared" si="55"/>
        <v>7.3388814913539449</v>
      </c>
    </row>
    <row r="1242" spans="7:50" x14ac:dyDescent="0.35">
      <c r="G1242" s="2"/>
      <c r="AV1242">
        <v>45</v>
      </c>
      <c r="AW1242">
        <f t="shared" si="54"/>
        <v>52.099866844216791</v>
      </c>
      <c r="AX1242">
        <f t="shared" si="55"/>
        <v>7.0998668442167912</v>
      </c>
    </row>
    <row r="1243" spans="7:50" x14ac:dyDescent="0.35">
      <c r="G1243" s="2"/>
      <c r="AV1243">
        <v>45</v>
      </c>
      <c r="AW1243">
        <f t="shared" si="54"/>
        <v>51.860852197079637</v>
      </c>
      <c r="AX1243">
        <f t="shared" si="55"/>
        <v>6.8608521970796374</v>
      </c>
    </row>
    <row r="1244" spans="7:50" x14ac:dyDescent="0.35">
      <c r="G1244" s="2"/>
      <c r="AV1244">
        <v>45</v>
      </c>
      <c r="AW1244">
        <f t="shared" si="54"/>
        <v>51.621837549942484</v>
      </c>
      <c r="AX1244">
        <f t="shared" si="55"/>
        <v>6.6218375499424837</v>
      </c>
    </row>
    <row r="1245" spans="7:50" x14ac:dyDescent="0.35">
      <c r="G1245" s="2"/>
      <c r="AV1245">
        <v>45</v>
      </c>
      <c r="AW1245">
        <f t="shared" si="54"/>
        <v>51.38282290280533</v>
      </c>
      <c r="AX1245">
        <f t="shared" si="55"/>
        <v>6.38282290280533</v>
      </c>
    </row>
    <row r="1246" spans="7:50" x14ac:dyDescent="0.35">
      <c r="G1246" s="2"/>
      <c r="AV1246">
        <v>45</v>
      </c>
      <c r="AW1246">
        <f t="shared" si="54"/>
        <v>51.143808255668176</v>
      </c>
      <c r="AX1246">
        <f t="shared" si="55"/>
        <v>6.1438082556681763</v>
      </c>
    </row>
    <row r="1247" spans="7:50" x14ac:dyDescent="0.35">
      <c r="G1247" s="2"/>
      <c r="AV1247">
        <v>45</v>
      </c>
      <c r="AW1247">
        <f t="shared" si="54"/>
        <v>50.904793608531023</v>
      </c>
      <c r="AX1247">
        <f t="shared" si="55"/>
        <v>5.9047936085310226</v>
      </c>
    </row>
    <row r="1248" spans="7:50" x14ac:dyDescent="0.35">
      <c r="G1248" s="2"/>
      <c r="AV1248">
        <v>45</v>
      </c>
      <c r="AW1248">
        <f t="shared" si="54"/>
        <v>50.665778961393869</v>
      </c>
      <c r="AX1248">
        <f t="shared" si="55"/>
        <v>5.6657789613938689</v>
      </c>
    </row>
    <row r="1249" spans="7:50" x14ac:dyDescent="0.35">
      <c r="G1249" s="2"/>
      <c r="AV1249">
        <v>45</v>
      </c>
      <c r="AW1249">
        <f t="shared" si="54"/>
        <v>50.426764314256715</v>
      </c>
      <c r="AX1249">
        <f t="shared" si="55"/>
        <v>5.4267643142567152</v>
      </c>
    </row>
    <row r="1250" spans="7:50" x14ac:dyDescent="0.35">
      <c r="G1250" s="2"/>
      <c r="AV1250">
        <v>45</v>
      </c>
      <c r="AW1250">
        <f t="shared" si="54"/>
        <v>50.187749667119562</v>
      </c>
      <c r="AX1250">
        <f t="shared" si="55"/>
        <v>5.1877496671195615</v>
      </c>
    </row>
    <row r="1251" spans="7:50" x14ac:dyDescent="0.35">
      <c r="G1251" s="2"/>
      <c r="AV1251">
        <v>45</v>
      </c>
      <c r="AW1251">
        <f t="shared" si="54"/>
        <v>49.948735019982408</v>
      </c>
      <c r="AX1251">
        <f t="shared" si="55"/>
        <v>4.9487350199824078</v>
      </c>
    </row>
    <row r="1252" spans="7:50" x14ac:dyDescent="0.35">
      <c r="G1252" s="2"/>
      <c r="AV1252">
        <v>45</v>
      </c>
      <c r="AW1252">
        <f t="shared" si="54"/>
        <v>49.709720372845254</v>
      </c>
      <c r="AX1252">
        <f t="shared" si="55"/>
        <v>4.7097203728452541</v>
      </c>
    </row>
    <row r="1253" spans="7:50" x14ac:dyDescent="0.35">
      <c r="G1253" s="2"/>
      <c r="AV1253">
        <v>45</v>
      </c>
      <c r="AW1253">
        <f t="shared" si="54"/>
        <v>49.4707057257081</v>
      </c>
      <c r="AX1253">
        <f t="shared" si="55"/>
        <v>4.4707057257081004</v>
      </c>
    </row>
    <row r="1254" spans="7:50" x14ac:dyDescent="0.35">
      <c r="G1254" s="2"/>
      <c r="AV1254">
        <v>45</v>
      </c>
      <c r="AW1254">
        <f t="shared" si="54"/>
        <v>49.231691078570947</v>
      </c>
      <c r="AX1254">
        <f t="shared" si="55"/>
        <v>4.2316910785709467</v>
      </c>
    </row>
    <row r="1255" spans="7:50" x14ac:dyDescent="0.35">
      <c r="G1255" s="2"/>
      <c r="AV1255">
        <v>45</v>
      </c>
      <c r="AW1255">
        <f t="shared" si="54"/>
        <v>48.992676431433793</v>
      </c>
      <c r="AX1255">
        <f t="shared" si="55"/>
        <v>3.992676431433793</v>
      </c>
    </row>
    <row r="1256" spans="7:50" x14ac:dyDescent="0.35">
      <c r="G1256" s="2"/>
      <c r="AV1256">
        <v>45</v>
      </c>
      <c r="AW1256">
        <f t="shared" si="54"/>
        <v>48.753661784296639</v>
      </c>
      <c r="AX1256">
        <f t="shared" si="55"/>
        <v>3.7536617842966393</v>
      </c>
    </row>
    <row r="1257" spans="7:50" x14ac:dyDescent="0.35">
      <c r="G1257" s="2"/>
      <c r="AV1257">
        <v>45</v>
      </c>
      <c r="AW1257">
        <f t="shared" si="54"/>
        <v>48.514647137159486</v>
      </c>
      <c r="AX1257">
        <f t="shared" si="55"/>
        <v>3.5146471371594856</v>
      </c>
    </row>
    <row r="1258" spans="7:50" x14ac:dyDescent="0.35">
      <c r="G1258" s="2"/>
      <c r="AV1258">
        <v>45</v>
      </c>
      <c r="AW1258">
        <f t="shared" si="54"/>
        <v>48.275632490022332</v>
      </c>
      <c r="AX1258">
        <f t="shared" si="55"/>
        <v>3.2756324900223319</v>
      </c>
    </row>
    <row r="1259" spans="7:50" x14ac:dyDescent="0.35">
      <c r="G1259" s="2"/>
      <c r="AV1259">
        <v>45</v>
      </c>
      <c r="AW1259">
        <f t="shared" si="54"/>
        <v>48.036617842885178</v>
      </c>
      <c r="AX1259">
        <f t="shared" si="55"/>
        <v>3.0366178428851782</v>
      </c>
    </row>
    <row r="1260" spans="7:50" x14ac:dyDescent="0.35">
      <c r="G1260" s="2"/>
      <c r="AV1260">
        <v>45</v>
      </c>
      <c r="AW1260">
        <f t="shared" si="54"/>
        <v>47.797603195748025</v>
      </c>
      <c r="AX1260">
        <f t="shared" si="55"/>
        <v>2.7976031957480245</v>
      </c>
    </row>
    <row r="1261" spans="7:50" x14ac:dyDescent="0.35">
      <c r="G1261" s="2"/>
      <c r="AV1261">
        <v>45</v>
      </c>
      <c r="AW1261">
        <f t="shared" si="54"/>
        <v>47.558588548610871</v>
      </c>
      <c r="AX1261">
        <f t="shared" si="55"/>
        <v>2.5585885486108708</v>
      </c>
    </row>
    <row r="1262" spans="7:50" x14ac:dyDescent="0.35">
      <c r="G1262" s="2"/>
      <c r="AV1262">
        <v>45</v>
      </c>
      <c r="AW1262">
        <f t="shared" si="54"/>
        <v>47.319573901473717</v>
      </c>
      <c r="AX1262">
        <f t="shared" si="55"/>
        <v>2.3195739014737171</v>
      </c>
    </row>
    <row r="1263" spans="7:50" x14ac:dyDescent="0.35">
      <c r="G1263" s="2"/>
      <c r="AV1263">
        <v>45</v>
      </c>
      <c r="AW1263">
        <f t="shared" si="54"/>
        <v>47.080559254336563</v>
      </c>
      <c r="AX1263">
        <f t="shared" si="55"/>
        <v>2.0805592543365634</v>
      </c>
    </row>
    <row r="1264" spans="7:50" x14ac:dyDescent="0.35">
      <c r="G1264" s="2"/>
      <c r="AV1264">
        <v>45</v>
      </c>
      <c r="AW1264">
        <f t="shared" si="54"/>
        <v>46.84154460719941</v>
      </c>
      <c r="AX1264">
        <f t="shared" si="55"/>
        <v>1.8415446071994097</v>
      </c>
    </row>
    <row r="1265" spans="7:50" x14ac:dyDescent="0.35">
      <c r="G1265" s="2"/>
      <c r="AV1265">
        <v>45</v>
      </c>
      <c r="AW1265">
        <f t="shared" si="54"/>
        <v>46.602529960062256</v>
      </c>
      <c r="AX1265">
        <f t="shared" si="55"/>
        <v>1.602529960062256</v>
      </c>
    </row>
    <row r="1266" spans="7:50" x14ac:dyDescent="0.35">
      <c r="G1266" s="2"/>
      <c r="AV1266">
        <v>45</v>
      </c>
      <c r="AW1266">
        <f t="shared" si="54"/>
        <v>46.363515312925102</v>
      </c>
      <c r="AX1266">
        <f t="shared" si="55"/>
        <v>1.3635153129251023</v>
      </c>
    </row>
    <row r="1267" spans="7:50" x14ac:dyDescent="0.35">
      <c r="G1267" s="2"/>
      <c r="AV1267">
        <v>45</v>
      </c>
      <c r="AW1267">
        <f t="shared" si="54"/>
        <v>46.124500665787949</v>
      </c>
      <c r="AX1267">
        <f t="shared" si="55"/>
        <v>1.1245006657879486</v>
      </c>
    </row>
    <row r="1268" spans="7:50" x14ac:dyDescent="0.35">
      <c r="G1268" s="2"/>
      <c r="AV1268">
        <v>45</v>
      </c>
      <c r="AW1268">
        <f t="shared" si="54"/>
        <v>45.885486018650795</v>
      </c>
      <c r="AX1268">
        <f t="shared" si="55"/>
        <v>0.8854860186507949</v>
      </c>
    </row>
    <row r="1269" spans="7:50" x14ac:dyDescent="0.35">
      <c r="G1269" s="2"/>
      <c r="AV1269">
        <v>45</v>
      </c>
      <c r="AW1269">
        <f t="shared" si="54"/>
        <v>45.646471371513641</v>
      </c>
      <c r="AX1269">
        <f t="shared" si="55"/>
        <v>0.6464713715136412</v>
      </c>
    </row>
    <row r="1270" spans="7:50" x14ac:dyDescent="0.35">
      <c r="G1270" s="2"/>
      <c r="AV1270">
        <v>45</v>
      </c>
      <c r="AW1270">
        <f t="shared" si="54"/>
        <v>45.407456724376488</v>
      </c>
      <c r="AX1270">
        <f t="shared" si="55"/>
        <v>0.4074567243764875</v>
      </c>
    </row>
    <row r="1271" spans="7:50" x14ac:dyDescent="0.35">
      <c r="G1271" s="2"/>
      <c r="AV1271">
        <v>45</v>
      </c>
      <c r="AW1271">
        <f t="shared" si="54"/>
        <v>45.168442077239334</v>
      </c>
      <c r="AX1271">
        <f t="shared" si="55"/>
        <v>0.1684420772393338</v>
      </c>
    </row>
    <row r="1272" spans="7:50" x14ac:dyDescent="0.35">
      <c r="G1272" s="2"/>
      <c r="AV1272">
        <v>45</v>
      </c>
      <c r="AW1272">
        <f t="shared" si="54"/>
        <v>44.92942743010218</v>
      </c>
      <c r="AX1272">
        <f t="shared" si="55"/>
        <v>-7.0572569897819903E-2</v>
      </c>
    </row>
    <row r="1273" spans="7:50" x14ac:dyDescent="0.35">
      <c r="G1273" s="2"/>
      <c r="AV1273">
        <v>45</v>
      </c>
      <c r="AW1273">
        <f t="shared" si="54"/>
        <v>44.690412782965026</v>
      </c>
      <c r="AX1273">
        <f t="shared" si="55"/>
        <v>-0.30958721703497361</v>
      </c>
    </row>
    <row r="1274" spans="7:50" x14ac:dyDescent="0.35">
      <c r="G1274" s="2"/>
      <c r="AV1274">
        <v>45</v>
      </c>
      <c r="AW1274">
        <f t="shared" si="54"/>
        <v>44.451398135827873</v>
      </c>
      <c r="AX1274">
        <f t="shared" si="55"/>
        <v>-0.54860186417212731</v>
      </c>
    </row>
    <row r="1275" spans="7:50" x14ac:dyDescent="0.35">
      <c r="G1275" s="2"/>
      <c r="AV1275">
        <v>45</v>
      </c>
      <c r="AW1275">
        <f t="shared" si="54"/>
        <v>44.212383488690719</v>
      </c>
      <c r="AX1275">
        <f t="shared" si="55"/>
        <v>-0.78761651130928101</v>
      </c>
    </row>
    <row r="1276" spans="7:50" x14ac:dyDescent="0.35">
      <c r="G1276" s="2"/>
      <c r="AV1276">
        <v>45</v>
      </c>
      <c r="AW1276">
        <f t="shared" si="54"/>
        <v>43.973368841553565</v>
      </c>
      <c r="AX1276">
        <f t="shared" si="55"/>
        <v>-1.0266311584464347</v>
      </c>
    </row>
    <row r="1277" spans="7:50" x14ac:dyDescent="0.35">
      <c r="G1277" s="2"/>
      <c r="AV1277">
        <v>45</v>
      </c>
      <c r="AW1277">
        <f t="shared" si="54"/>
        <v>43.734354194416412</v>
      </c>
      <c r="AX1277">
        <f t="shared" si="55"/>
        <v>-1.2656458055835884</v>
      </c>
    </row>
    <row r="1278" spans="7:50" x14ac:dyDescent="0.35">
      <c r="G1278" s="2"/>
      <c r="AV1278">
        <v>45</v>
      </c>
      <c r="AW1278">
        <f t="shared" si="54"/>
        <v>43.495339547279258</v>
      </c>
      <c r="AX1278">
        <f t="shared" si="55"/>
        <v>-1.5046604527207421</v>
      </c>
    </row>
    <row r="1279" spans="7:50" x14ac:dyDescent="0.35">
      <c r="G1279" s="2"/>
      <c r="AV1279">
        <v>45</v>
      </c>
      <c r="AW1279">
        <f t="shared" si="54"/>
        <v>43.256324900142104</v>
      </c>
      <c r="AX1279">
        <f t="shared" si="55"/>
        <v>-1.7436750998578958</v>
      </c>
    </row>
    <row r="1280" spans="7:50" x14ac:dyDescent="0.35">
      <c r="G1280" s="2"/>
      <c r="AV1280">
        <v>45</v>
      </c>
      <c r="AW1280">
        <f t="shared" si="54"/>
        <v>43.01731025300495</v>
      </c>
      <c r="AX1280">
        <f t="shared" si="55"/>
        <v>-1.9826897469950495</v>
      </c>
    </row>
    <row r="1281" spans="7:50" x14ac:dyDescent="0.35">
      <c r="G1281" s="2"/>
      <c r="AV1281">
        <v>45</v>
      </c>
      <c r="AW1281">
        <f t="shared" si="54"/>
        <v>42.778295605867797</v>
      </c>
      <c r="AX1281">
        <f t="shared" si="55"/>
        <v>-2.2217043941322032</v>
      </c>
    </row>
    <row r="1282" spans="7:50" x14ac:dyDescent="0.35">
      <c r="G1282" s="2"/>
      <c r="AV1282">
        <v>45</v>
      </c>
      <c r="AW1282">
        <f t="shared" si="54"/>
        <v>42.539280958730643</v>
      </c>
      <c r="AX1282">
        <f t="shared" si="55"/>
        <v>-2.4607190412693569</v>
      </c>
    </row>
    <row r="1283" spans="7:50" x14ac:dyDescent="0.35">
      <c r="G1283" s="2"/>
      <c r="AV1283">
        <v>45</v>
      </c>
      <c r="AW1283">
        <f t="shared" si="54"/>
        <v>42.300266311593489</v>
      </c>
      <c r="AX1283">
        <f t="shared" si="55"/>
        <v>-2.6997336884065106</v>
      </c>
    </row>
    <row r="1284" spans="7:50" x14ac:dyDescent="0.35">
      <c r="G1284" s="2"/>
      <c r="AV1284">
        <v>45</v>
      </c>
      <c r="AW1284">
        <f t="shared" si="54"/>
        <v>42.061251664456336</v>
      </c>
      <c r="AX1284">
        <f t="shared" si="55"/>
        <v>-2.9387483355436643</v>
      </c>
    </row>
    <row r="1285" spans="7:50" x14ac:dyDescent="0.35">
      <c r="G1285" s="2"/>
      <c r="AV1285">
        <v>45</v>
      </c>
      <c r="AW1285">
        <f t="shared" si="54"/>
        <v>41.822237017319182</v>
      </c>
      <c r="AX1285">
        <f t="shared" si="55"/>
        <v>-3.177762982680818</v>
      </c>
    </row>
    <row r="1286" spans="7:50" x14ac:dyDescent="0.35">
      <c r="G1286" s="2"/>
      <c r="AV1286">
        <v>45</v>
      </c>
      <c r="AW1286">
        <f t="shared" ref="AW1286:AW1349" si="56">AW1285-359/1502</f>
        <v>41.583222370182028</v>
      </c>
      <c r="AX1286">
        <f t="shared" si="55"/>
        <v>-3.4167776298179717</v>
      </c>
    </row>
    <row r="1287" spans="7:50" x14ac:dyDescent="0.35">
      <c r="G1287" s="2"/>
      <c r="AV1287">
        <v>45</v>
      </c>
      <c r="AW1287">
        <f t="shared" si="56"/>
        <v>41.344207723044875</v>
      </c>
      <c r="AX1287">
        <f t="shared" ref="AX1287:AX1350" si="57">AW1287-AV1287</f>
        <v>-3.6557922769551254</v>
      </c>
    </row>
    <row r="1288" spans="7:50" x14ac:dyDescent="0.35">
      <c r="G1288" s="2"/>
      <c r="AV1288">
        <v>45</v>
      </c>
      <c r="AW1288">
        <f t="shared" si="56"/>
        <v>41.105193075907721</v>
      </c>
      <c r="AX1288">
        <f t="shared" si="57"/>
        <v>-3.8948069240922791</v>
      </c>
    </row>
    <row r="1289" spans="7:50" x14ac:dyDescent="0.35">
      <c r="G1289" s="2"/>
      <c r="AV1289">
        <v>45</v>
      </c>
      <c r="AW1289">
        <f t="shared" si="56"/>
        <v>40.866178428770567</v>
      </c>
      <c r="AX1289">
        <f t="shared" si="57"/>
        <v>-4.1338215712294328</v>
      </c>
    </row>
    <row r="1290" spans="7:50" x14ac:dyDescent="0.35">
      <c r="G1290" s="2"/>
      <c r="AV1290">
        <v>45</v>
      </c>
      <c r="AW1290">
        <f t="shared" si="56"/>
        <v>40.627163781633413</v>
      </c>
      <c r="AX1290">
        <f t="shared" si="57"/>
        <v>-4.3728362183665865</v>
      </c>
    </row>
    <row r="1291" spans="7:50" x14ac:dyDescent="0.35">
      <c r="G1291" s="2"/>
      <c r="AV1291">
        <v>33</v>
      </c>
      <c r="AW1291">
        <f t="shared" si="56"/>
        <v>40.38814913449626</v>
      </c>
      <c r="AX1291">
        <f t="shared" si="57"/>
        <v>7.3881491344962598</v>
      </c>
    </row>
    <row r="1292" spans="7:50" x14ac:dyDescent="0.35">
      <c r="G1292" s="2"/>
      <c r="AV1292">
        <v>33</v>
      </c>
      <c r="AW1292">
        <f t="shared" si="56"/>
        <v>40.149134487359106</v>
      </c>
      <c r="AX1292">
        <f t="shared" si="57"/>
        <v>7.1491344873591061</v>
      </c>
    </row>
    <row r="1293" spans="7:50" x14ac:dyDescent="0.35">
      <c r="G1293" s="2"/>
      <c r="AV1293">
        <v>33</v>
      </c>
      <c r="AW1293">
        <f t="shared" si="56"/>
        <v>39.910119840221952</v>
      </c>
      <c r="AX1293">
        <f t="shared" si="57"/>
        <v>6.9101198402219524</v>
      </c>
    </row>
    <row r="1294" spans="7:50" x14ac:dyDescent="0.35">
      <c r="G1294" s="2"/>
      <c r="AV1294">
        <v>33</v>
      </c>
      <c r="AW1294">
        <f t="shared" si="56"/>
        <v>39.671105193084799</v>
      </c>
      <c r="AX1294">
        <f t="shared" si="57"/>
        <v>6.6711051930847987</v>
      </c>
    </row>
    <row r="1295" spans="7:50" x14ac:dyDescent="0.35">
      <c r="G1295" s="2"/>
      <c r="AV1295">
        <v>33</v>
      </c>
      <c r="AW1295">
        <f t="shared" si="56"/>
        <v>39.432090545947645</v>
      </c>
      <c r="AX1295">
        <f t="shared" si="57"/>
        <v>6.432090545947645</v>
      </c>
    </row>
    <row r="1296" spans="7:50" x14ac:dyDescent="0.35">
      <c r="G1296" s="2"/>
      <c r="AV1296">
        <v>33</v>
      </c>
      <c r="AW1296">
        <f t="shared" si="56"/>
        <v>39.193075898810491</v>
      </c>
      <c r="AX1296">
        <f t="shared" si="57"/>
        <v>6.1930758988104913</v>
      </c>
    </row>
    <row r="1297" spans="7:50" x14ac:dyDescent="0.35">
      <c r="G1297" s="2"/>
      <c r="AV1297">
        <v>33</v>
      </c>
      <c r="AW1297">
        <f t="shared" si="56"/>
        <v>38.954061251673338</v>
      </c>
      <c r="AX1297">
        <f t="shared" si="57"/>
        <v>5.9540612516733376</v>
      </c>
    </row>
    <row r="1298" spans="7:50" x14ac:dyDescent="0.35">
      <c r="G1298" s="2"/>
      <c r="AV1298">
        <v>33</v>
      </c>
      <c r="AW1298">
        <f t="shared" si="56"/>
        <v>38.715046604536184</v>
      </c>
      <c r="AX1298">
        <f t="shared" si="57"/>
        <v>5.7150466045361838</v>
      </c>
    </row>
    <row r="1299" spans="7:50" x14ac:dyDescent="0.35">
      <c r="G1299" s="2"/>
      <c r="AV1299">
        <v>33</v>
      </c>
      <c r="AW1299">
        <f t="shared" si="56"/>
        <v>38.47603195739903</v>
      </c>
      <c r="AX1299">
        <f t="shared" si="57"/>
        <v>5.4760319573990301</v>
      </c>
    </row>
    <row r="1300" spans="7:50" x14ac:dyDescent="0.35">
      <c r="G1300" s="2"/>
      <c r="AV1300">
        <v>33</v>
      </c>
      <c r="AW1300">
        <f t="shared" si="56"/>
        <v>38.237017310261876</v>
      </c>
      <c r="AX1300">
        <f t="shared" si="57"/>
        <v>5.2370173102618764</v>
      </c>
    </row>
    <row r="1301" spans="7:50" x14ac:dyDescent="0.35">
      <c r="G1301" s="2"/>
      <c r="AV1301">
        <v>33</v>
      </c>
      <c r="AW1301">
        <f t="shared" si="56"/>
        <v>37.998002663124723</v>
      </c>
      <c r="AX1301">
        <f t="shared" si="57"/>
        <v>4.9980026631247227</v>
      </c>
    </row>
    <row r="1302" spans="7:50" x14ac:dyDescent="0.35">
      <c r="G1302" s="2"/>
      <c r="AV1302">
        <v>33</v>
      </c>
      <c r="AW1302">
        <f t="shared" si="56"/>
        <v>37.758988015987569</v>
      </c>
      <c r="AX1302">
        <f t="shared" si="57"/>
        <v>4.758988015987569</v>
      </c>
    </row>
    <row r="1303" spans="7:50" x14ac:dyDescent="0.35">
      <c r="G1303" s="2"/>
      <c r="AV1303">
        <v>33</v>
      </c>
      <c r="AW1303">
        <f t="shared" si="56"/>
        <v>37.519973368850415</v>
      </c>
      <c r="AX1303">
        <f t="shared" si="57"/>
        <v>4.5199733688504153</v>
      </c>
    </row>
    <row r="1304" spans="7:50" x14ac:dyDescent="0.35">
      <c r="G1304" s="2"/>
      <c r="AV1304">
        <v>33</v>
      </c>
      <c r="AW1304">
        <f t="shared" si="56"/>
        <v>37.280958721713262</v>
      </c>
      <c r="AX1304">
        <f t="shared" si="57"/>
        <v>4.2809587217132616</v>
      </c>
    </row>
    <row r="1305" spans="7:50" x14ac:dyDescent="0.35">
      <c r="G1305" s="2"/>
      <c r="AV1305">
        <v>33</v>
      </c>
      <c r="AW1305">
        <f t="shared" si="56"/>
        <v>37.041944074576108</v>
      </c>
      <c r="AX1305">
        <f t="shared" si="57"/>
        <v>4.0419440745761079</v>
      </c>
    </row>
    <row r="1306" spans="7:50" x14ac:dyDescent="0.35">
      <c r="G1306" s="2"/>
      <c r="AV1306">
        <v>33</v>
      </c>
      <c r="AW1306">
        <f t="shared" si="56"/>
        <v>36.802929427438954</v>
      </c>
      <c r="AX1306">
        <f t="shared" si="57"/>
        <v>3.8029294274389542</v>
      </c>
    </row>
    <row r="1307" spans="7:50" x14ac:dyDescent="0.35">
      <c r="G1307" s="2"/>
      <c r="AV1307">
        <v>33</v>
      </c>
      <c r="AW1307">
        <f t="shared" si="56"/>
        <v>36.563914780301801</v>
      </c>
      <c r="AX1307">
        <f t="shared" si="57"/>
        <v>3.5639147803018005</v>
      </c>
    </row>
    <row r="1308" spans="7:50" x14ac:dyDescent="0.35">
      <c r="G1308" s="2"/>
      <c r="AV1308">
        <v>33</v>
      </c>
      <c r="AW1308">
        <f t="shared" si="56"/>
        <v>36.324900133164647</v>
      </c>
      <c r="AX1308">
        <f t="shared" si="57"/>
        <v>3.3249001331646468</v>
      </c>
    </row>
    <row r="1309" spans="7:50" x14ac:dyDescent="0.35">
      <c r="G1309" s="2"/>
      <c r="AV1309">
        <v>33</v>
      </c>
      <c r="AW1309">
        <f t="shared" si="56"/>
        <v>36.085885486027493</v>
      </c>
      <c r="AX1309">
        <f t="shared" si="57"/>
        <v>3.0858854860274931</v>
      </c>
    </row>
    <row r="1310" spans="7:50" x14ac:dyDescent="0.35">
      <c r="G1310" s="2"/>
      <c r="AV1310">
        <v>33</v>
      </c>
      <c r="AW1310">
        <f t="shared" si="56"/>
        <v>35.846870838890339</v>
      </c>
      <c r="AX1310">
        <f t="shared" si="57"/>
        <v>2.8468708388903394</v>
      </c>
    </row>
    <row r="1311" spans="7:50" x14ac:dyDescent="0.35">
      <c r="G1311" s="2"/>
      <c r="AV1311">
        <v>33</v>
      </c>
      <c r="AW1311">
        <f t="shared" si="56"/>
        <v>35.607856191753186</v>
      </c>
      <c r="AX1311">
        <f t="shared" si="57"/>
        <v>2.6078561917531857</v>
      </c>
    </row>
    <row r="1312" spans="7:50" x14ac:dyDescent="0.35">
      <c r="G1312" s="2"/>
      <c r="AV1312">
        <v>33</v>
      </c>
      <c r="AW1312">
        <f t="shared" si="56"/>
        <v>35.368841544616032</v>
      </c>
      <c r="AX1312">
        <f t="shared" si="57"/>
        <v>2.368841544616032</v>
      </c>
    </row>
    <row r="1313" spans="7:50" x14ac:dyDescent="0.35">
      <c r="G1313" s="2"/>
      <c r="AV1313">
        <v>33</v>
      </c>
      <c r="AW1313">
        <f t="shared" si="56"/>
        <v>35.129826897478878</v>
      </c>
      <c r="AX1313">
        <f t="shared" si="57"/>
        <v>2.1298268974788783</v>
      </c>
    </row>
    <row r="1314" spans="7:50" x14ac:dyDescent="0.35">
      <c r="G1314" s="2"/>
      <c r="AV1314">
        <v>33</v>
      </c>
      <c r="AW1314">
        <f t="shared" si="56"/>
        <v>34.890812250341725</v>
      </c>
      <c r="AX1314">
        <f t="shared" si="57"/>
        <v>1.8908122503417246</v>
      </c>
    </row>
    <row r="1315" spans="7:50" x14ac:dyDescent="0.35">
      <c r="G1315" s="2"/>
      <c r="AV1315">
        <v>33</v>
      </c>
      <c r="AW1315">
        <f t="shared" si="56"/>
        <v>34.651797603204571</v>
      </c>
      <c r="AX1315">
        <f t="shared" si="57"/>
        <v>1.6517976032045709</v>
      </c>
    </row>
    <row r="1316" spans="7:50" x14ac:dyDescent="0.35">
      <c r="G1316" s="2"/>
      <c r="AV1316">
        <v>33</v>
      </c>
      <c r="AW1316">
        <f t="shared" si="56"/>
        <v>34.412782956067417</v>
      </c>
      <c r="AX1316">
        <f t="shared" si="57"/>
        <v>1.4127829560674172</v>
      </c>
    </row>
    <row r="1317" spans="7:50" x14ac:dyDescent="0.35">
      <c r="G1317" s="2"/>
      <c r="AV1317">
        <v>33</v>
      </c>
      <c r="AW1317">
        <f t="shared" si="56"/>
        <v>34.173768308930264</v>
      </c>
      <c r="AX1317">
        <f t="shared" si="57"/>
        <v>1.1737683089302635</v>
      </c>
    </row>
    <row r="1318" spans="7:50" x14ac:dyDescent="0.35">
      <c r="G1318" s="2"/>
      <c r="AV1318">
        <v>33</v>
      </c>
      <c r="AW1318">
        <f t="shared" si="56"/>
        <v>33.93475366179311</v>
      </c>
      <c r="AX1318">
        <f t="shared" si="57"/>
        <v>0.93475366179310981</v>
      </c>
    </row>
    <row r="1319" spans="7:50" x14ac:dyDescent="0.35">
      <c r="G1319" s="2"/>
      <c r="AV1319">
        <v>33</v>
      </c>
      <c r="AW1319">
        <f t="shared" si="56"/>
        <v>33.695739014655956</v>
      </c>
      <c r="AX1319">
        <f t="shared" si="57"/>
        <v>0.69573901465595611</v>
      </c>
    </row>
    <row r="1320" spans="7:50" x14ac:dyDescent="0.35">
      <c r="G1320" s="2"/>
      <c r="AV1320">
        <v>33</v>
      </c>
      <c r="AW1320">
        <f t="shared" si="56"/>
        <v>33.456724367518802</v>
      </c>
      <c r="AX1320">
        <f t="shared" si="57"/>
        <v>0.45672436751880241</v>
      </c>
    </row>
    <row r="1321" spans="7:50" x14ac:dyDescent="0.35">
      <c r="G1321" s="2"/>
      <c r="AV1321">
        <v>33</v>
      </c>
      <c r="AW1321">
        <f t="shared" si="56"/>
        <v>33.217709720381649</v>
      </c>
      <c r="AX1321">
        <f t="shared" si="57"/>
        <v>0.21770972038164871</v>
      </c>
    </row>
    <row r="1322" spans="7:50" x14ac:dyDescent="0.35">
      <c r="G1322" s="2"/>
      <c r="AV1322">
        <v>33</v>
      </c>
      <c r="AW1322">
        <f t="shared" si="56"/>
        <v>32.978695073244495</v>
      </c>
      <c r="AX1322">
        <f t="shared" si="57"/>
        <v>-2.1304926755504994E-2</v>
      </c>
    </row>
    <row r="1323" spans="7:50" x14ac:dyDescent="0.35">
      <c r="G1323" s="2"/>
      <c r="AV1323">
        <v>33</v>
      </c>
      <c r="AW1323">
        <f t="shared" si="56"/>
        <v>32.739680426107341</v>
      </c>
      <c r="AX1323">
        <f t="shared" si="57"/>
        <v>-0.2603195738926587</v>
      </c>
    </row>
    <row r="1324" spans="7:50" x14ac:dyDescent="0.35">
      <c r="G1324" s="2"/>
      <c r="AV1324">
        <v>33</v>
      </c>
      <c r="AW1324">
        <f t="shared" si="56"/>
        <v>32.500665778970188</v>
      </c>
      <c r="AX1324">
        <f t="shared" si="57"/>
        <v>-0.4993342210298124</v>
      </c>
    </row>
    <row r="1325" spans="7:50" x14ac:dyDescent="0.35">
      <c r="G1325" s="2"/>
      <c r="AV1325">
        <v>33</v>
      </c>
      <c r="AW1325">
        <f t="shared" si="56"/>
        <v>32.261651131833034</v>
      </c>
      <c r="AX1325">
        <f t="shared" si="57"/>
        <v>-0.7383488681669661</v>
      </c>
    </row>
    <row r="1326" spans="7:50" x14ac:dyDescent="0.35">
      <c r="G1326" s="2"/>
      <c r="AV1326">
        <v>33</v>
      </c>
      <c r="AW1326">
        <f t="shared" si="56"/>
        <v>32.02263648469588</v>
      </c>
      <c r="AX1326">
        <f t="shared" si="57"/>
        <v>-0.9773635153041198</v>
      </c>
    </row>
    <row r="1327" spans="7:50" x14ac:dyDescent="0.35">
      <c r="G1327" s="2"/>
      <c r="AV1327">
        <v>33</v>
      </c>
      <c r="AW1327">
        <f t="shared" si="56"/>
        <v>31.78362183755873</v>
      </c>
      <c r="AX1327">
        <f t="shared" si="57"/>
        <v>-1.21637816244127</v>
      </c>
    </row>
    <row r="1328" spans="7:50" x14ac:dyDescent="0.35">
      <c r="G1328" s="2"/>
      <c r="AV1328">
        <v>33</v>
      </c>
      <c r="AW1328">
        <f t="shared" si="56"/>
        <v>31.54460719042158</v>
      </c>
      <c r="AX1328">
        <f t="shared" si="57"/>
        <v>-1.4553928095784201</v>
      </c>
    </row>
    <row r="1329" spans="7:50" x14ac:dyDescent="0.35">
      <c r="G1329" s="2"/>
      <c r="AV1329">
        <v>33</v>
      </c>
      <c r="AW1329">
        <f t="shared" si="56"/>
        <v>31.30559254328443</v>
      </c>
      <c r="AX1329">
        <f t="shared" si="57"/>
        <v>-1.6944074567155702</v>
      </c>
    </row>
    <row r="1330" spans="7:50" x14ac:dyDescent="0.35">
      <c r="G1330" s="2"/>
      <c r="AV1330">
        <v>33</v>
      </c>
      <c r="AW1330">
        <f t="shared" si="56"/>
        <v>31.06657789614728</v>
      </c>
      <c r="AX1330">
        <f t="shared" si="57"/>
        <v>-1.9334221038527204</v>
      </c>
    </row>
    <row r="1331" spans="7:50" x14ac:dyDescent="0.35">
      <c r="G1331" s="2"/>
      <c r="AV1331">
        <v>33</v>
      </c>
      <c r="AW1331">
        <f t="shared" si="56"/>
        <v>30.827563249010129</v>
      </c>
      <c r="AX1331">
        <f t="shared" si="57"/>
        <v>-2.1724367509898705</v>
      </c>
    </row>
    <row r="1332" spans="7:50" x14ac:dyDescent="0.35">
      <c r="G1332" s="2"/>
      <c r="AV1332">
        <v>33</v>
      </c>
      <c r="AW1332">
        <f t="shared" si="56"/>
        <v>30.588548601872979</v>
      </c>
      <c r="AX1332">
        <f t="shared" si="57"/>
        <v>-2.4114513981270207</v>
      </c>
    </row>
    <row r="1333" spans="7:50" x14ac:dyDescent="0.35">
      <c r="G1333" s="2"/>
      <c r="AV1333">
        <v>33</v>
      </c>
      <c r="AW1333">
        <f t="shared" si="56"/>
        <v>30.349533954735829</v>
      </c>
      <c r="AX1333">
        <f t="shared" si="57"/>
        <v>-2.6504660452641708</v>
      </c>
    </row>
    <row r="1334" spans="7:50" x14ac:dyDescent="0.35">
      <c r="G1334" s="2"/>
      <c r="AV1334">
        <v>33</v>
      </c>
      <c r="AW1334">
        <f t="shared" si="56"/>
        <v>30.110519307598679</v>
      </c>
      <c r="AX1334">
        <f t="shared" si="57"/>
        <v>-2.889480692401321</v>
      </c>
    </row>
    <row r="1335" spans="7:50" x14ac:dyDescent="0.35">
      <c r="G1335" s="2"/>
      <c r="AV1335">
        <v>33</v>
      </c>
      <c r="AW1335">
        <f t="shared" si="56"/>
        <v>29.871504660461529</v>
      </c>
      <c r="AX1335">
        <f t="shared" si="57"/>
        <v>-3.1284953395384711</v>
      </c>
    </row>
    <row r="1336" spans="7:50" x14ac:dyDescent="0.35">
      <c r="G1336" s="2"/>
      <c r="AV1336">
        <v>33</v>
      </c>
      <c r="AW1336">
        <f t="shared" si="56"/>
        <v>29.632490013324379</v>
      </c>
      <c r="AX1336">
        <f t="shared" si="57"/>
        <v>-3.3675099866756213</v>
      </c>
    </row>
    <row r="1337" spans="7:50" x14ac:dyDescent="0.35">
      <c r="G1337" s="2"/>
      <c r="AV1337">
        <v>33</v>
      </c>
      <c r="AW1337">
        <f t="shared" si="56"/>
        <v>29.393475366187229</v>
      </c>
      <c r="AX1337">
        <f t="shared" si="57"/>
        <v>-3.6065246338127714</v>
      </c>
    </row>
    <row r="1338" spans="7:50" x14ac:dyDescent="0.35">
      <c r="G1338" s="2"/>
      <c r="AV1338">
        <v>33</v>
      </c>
      <c r="AW1338">
        <f t="shared" si="56"/>
        <v>29.154460719050078</v>
      </c>
      <c r="AX1338">
        <f t="shared" si="57"/>
        <v>-3.8455392809499216</v>
      </c>
    </row>
    <row r="1339" spans="7:50" x14ac:dyDescent="0.35">
      <c r="G1339" s="2"/>
      <c r="AV1339">
        <v>33</v>
      </c>
      <c r="AW1339">
        <f t="shared" si="56"/>
        <v>28.915446071912928</v>
      </c>
      <c r="AX1339">
        <f t="shared" si="57"/>
        <v>-4.0845539280870717</v>
      </c>
    </row>
    <row r="1340" spans="7:50" x14ac:dyDescent="0.35">
      <c r="G1340" s="2"/>
      <c r="AV1340">
        <v>33</v>
      </c>
      <c r="AW1340">
        <f t="shared" si="56"/>
        <v>28.676431424775778</v>
      </c>
      <c r="AX1340">
        <f t="shared" si="57"/>
        <v>-4.3235685752242219</v>
      </c>
    </row>
    <row r="1341" spans="7:50" x14ac:dyDescent="0.35">
      <c r="G1341" s="2"/>
      <c r="AV1341">
        <v>33</v>
      </c>
      <c r="AW1341">
        <f t="shared" si="56"/>
        <v>28.437416777638628</v>
      </c>
      <c r="AX1341">
        <f t="shared" si="57"/>
        <v>-4.562583222361372</v>
      </c>
    </row>
    <row r="1342" spans="7:50" x14ac:dyDescent="0.35">
      <c r="G1342" s="2"/>
      <c r="AV1342">
        <v>33</v>
      </c>
      <c r="AW1342">
        <f t="shared" si="56"/>
        <v>28.198402130501478</v>
      </c>
      <c r="AX1342">
        <f t="shared" si="57"/>
        <v>-4.8015978694985222</v>
      </c>
    </row>
    <row r="1343" spans="7:50" x14ac:dyDescent="0.35">
      <c r="G1343" s="2"/>
      <c r="AV1343">
        <v>33</v>
      </c>
      <c r="AW1343">
        <f t="shared" si="56"/>
        <v>27.959387483364328</v>
      </c>
      <c r="AX1343">
        <f t="shared" si="57"/>
        <v>-5.0406125166356723</v>
      </c>
    </row>
    <row r="1344" spans="7:50" x14ac:dyDescent="0.35">
      <c r="G1344" s="2"/>
      <c r="AV1344">
        <v>33</v>
      </c>
      <c r="AW1344">
        <f t="shared" si="56"/>
        <v>27.720372836227178</v>
      </c>
      <c r="AX1344">
        <f t="shared" si="57"/>
        <v>-5.2796271637728225</v>
      </c>
    </row>
    <row r="1345" spans="7:50" x14ac:dyDescent="0.35">
      <c r="G1345" s="2"/>
      <c r="AV1345">
        <v>33</v>
      </c>
      <c r="AW1345">
        <f t="shared" si="56"/>
        <v>27.481358189090027</v>
      </c>
      <c r="AX1345">
        <f t="shared" si="57"/>
        <v>-5.5186418109099726</v>
      </c>
    </row>
    <row r="1346" spans="7:50" x14ac:dyDescent="0.35">
      <c r="G1346" s="2"/>
      <c r="AV1346">
        <v>22</v>
      </c>
      <c r="AW1346">
        <f t="shared" si="56"/>
        <v>27.242343541952877</v>
      </c>
      <c r="AX1346">
        <f t="shared" si="57"/>
        <v>5.2423435419528772</v>
      </c>
    </row>
    <row r="1347" spans="7:50" x14ac:dyDescent="0.35">
      <c r="G1347" s="2"/>
      <c r="AV1347">
        <v>22</v>
      </c>
      <c r="AW1347">
        <f t="shared" si="56"/>
        <v>27.003328894815727</v>
      </c>
      <c r="AX1347">
        <f t="shared" si="57"/>
        <v>5.0033288948157271</v>
      </c>
    </row>
    <row r="1348" spans="7:50" x14ac:dyDescent="0.35">
      <c r="G1348" s="2"/>
      <c r="AV1348">
        <v>22</v>
      </c>
      <c r="AW1348">
        <f t="shared" si="56"/>
        <v>26.764314247678577</v>
      </c>
      <c r="AX1348">
        <f t="shared" si="57"/>
        <v>4.7643142476785769</v>
      </c>
    </row>
    <row r="1349" spans="7:50" x14ac:dyDescent="0.35">
      <c r="G1349" s="2"/>
      <c r="AV1349">
        <v>22</v>
      </c>
      <c r="AW1349">
        <f t="shared" si="56"/>
        <v>26.525299600541427</v>
      </c>
      <c r="AX1349">
        <f t="shared" si="57"/>
        <v>4.5252996005414268</v>
      </c>
    </row>
    <row r="1350" spans="7:50" x14ac:dyDescent="0.35">
      <c r="G1350" s="2"/>
      <c r="AV1350">
        <v>22</v>
      </c>
      <c r="AW1350">
        <f t="shared" ref="AW1350:AW1413" si="58">AW1349-359/1502</f>
        <v>26.286284953404277</v>
      </c>
      <c r="AX1350">
        <f t="shared" si="57"/>
        <v>4.2862849534042766</v>
      </c>
    </row>
    <row r="1351" spans="7:50" x14ac:dyDescent="0.35">
      <c r="G1351" s="2"/>
      <c r="AV1351">
        <v>22</v>
      </c>
      <c r="AW1351">
        <f t="shared" si="58"/>
        <v>26.047270306267126</v>
      </c>
      <c r="AX1351">
        <f t="shared" ref="AX1351:AX1414" si="59">AW1351-AV1351</f>
        <v>4.0472703062671265</v>
      </c>
    </row>
    <row r="1352" spans="7:50" x14ac:dyDescent="0.35">
      <c r="G1352" s="2"/>
      <c r="AV1352">
        <v>22</v>
      </c>
      <c r="AW1352">
        <f t="shared" si="58"/>
        <v>25.808255659129976</v>
      </c>
      <c r="AX1352">
        <f t="shared" si="59"/>
        <v>3.8082556591299763</v>
      </c>
    </row>
    <row r="1353" spans="7:50" x14ac:dyDescent="0.35">
      <c r="G1353" s="2"/>
      <c r="AV1353">
        <v>22</v>
      </c>
      <c r="AW1353">
        <f t="shared" si="58"/>
        <v>25.569241011992826</v>
      </c>
      <c r="AX1353">
        <f t="shared" si="59"/>
        <v>3.5692410119928262</v>
      </c>
    </row>
    <row r="1354" spans="7:50" x14ac:dyDescent="0.35">
      <c r="G1354" s="2"/>
      <c r="AV1354">
        <v>22</v>
      </c>
      <c r="AW1354">
        <f t="shared" si="58"/>
        <v>25.330226364855676</v>
      </c>
      <c r="AX1354">
        <f t="shared" si="59"/>
        <v>3.330226364855676</v>
      </c>
    </row>
    <row r="1355" spans="7:50" x14ac:dyDescent="0.35">
      <c r="G1355" s="2"/>
      <c r="AV1355">
        <v>22</v>
      </c>
      <c r="AW1355">
        <f t="shared" si="58"/>
        <v>25.091211717718526</v>
      </c>
      <c r="AX1355">
        <f t="shared" si="59"/>
        <v>3.0912117177185259</v>
      </c>
    </row>
    <row r="1356" spans="7:50" x14ac:dyDescent="0.35">
      <c r="G1356" s="2"/>
      <c r="AV1356">
        <v>22</v>
      </c>
      <c r="AW1356">
        <f t="shared" si="58"/>
        <v>24.852197070581376</v>
      </c>
      <c r="AX1356">
        <f t="shared" si="59"/>
        <v>2.8521970705813757</v>
      </c>
    </row>
    <row r="1357" spans="7:50" x14ac:dyDescent="0.35">
      <c r="G1357" s="2"/>
      <c r="AV1357">
        <v>22</v>
      </c>
      <c r="AW1357">
        <f t="shared" si="58"/>
        <v>24.613182423444226</v>
      </c>
      <c r="AX1357">
        <f t="shared" si="59"/>
        <v>2.6131824234442256</v>
      </c>
    </row>
    <row r="1358" spans="7:50" x14ac:dyDescent="0.35">
      <c r="G1358" s="2"/>
      <c r="AV1358">
        <v>22</v>
      </c>
      <c r="AW1358">
        <f t="shared" si="58"/>
        <v>24.374167776307075</v>
      </c>
      <c r="AX1358">
        <f t="shared" si="59"/>
        <v>2.3741677763070754</v>
      </c>
    </row>
    <row r="1359" spans="7:50" x14ac:dyDescent="0.35">
      <c r="G1359" s="2"/>
      <c r="AV1359">
        <v>22</v>
      </c>
      <c r="AW1359">
        <f t="shared" si="58"/>
        <v>24.135153129169925</v>
      </c>
      <c r="AX1359">
        <f t="shared" si="59"/>
        <v>2.1351531291699253</v>
      </c>
    </row>
    <row r="1360" spans="7:50" x14ac:dyDescent="0.35">
      <c r="G1360" s="2"/>
      <c r="AV1360">
        <v>22</v>
      </c>
      <c r="AW1360">
        <f t="shared" si="58"/>
        <v>23.896138482032775</v>
      </c>
      <c r="AX1360">
        <f t="shared" si="59"/>
        <v>1.8961384820327751</v>
      </c>
    </row>
    <row r="1361" spans="7:50" x14ac:dyDescent="0.35">
      <c r="G1361" s="2"/>
      <c r="AV1361">
        <v>22</v>
      </c>
      <c r="AW1361">
        <f t="shared" si="58"/>
        <v>23.657123834895625</v>
      </c>
      <c r="AX1361">
        <f t="shared" si="59"/>
        <v>1.657123834895625</v>
      </c>
    </row>
    <row r="1362" spans="7:50" x14ac:dyDescent="0.35">
      <c r="G1362" s="2"/>
      <c r="AV1362">
        <v>22</v>
      </c>
      <c r="AW1362">
        <f t="shared" si="58"/>
        <v>23.418109187758475</v>
      </c>
      <c r="AX1362">
        <f t="shared" si="59"/>
        <v>1.4181091877584748</v>
      </c>
    </row>
    <row r="1363" spans="7:50" x14ac:dyDescent="0.35">
      <c r="G1363" s="2"/>
      <c r="AV1363">
        <v>22</v>
      </c>
      <c r="AW1363">
        <f t="shared" si="58"/>
        <v>23.179094540621325</v>
      </c>
      <c r="AX1363">
        <f t="shared" si="59"/>
        <v>1.1790945406213247</v>
      </c>
    </row>
    <row r="1364" spans="7:50" x14ac:dyDescent="0.35">
      <c r="G1364" s="2"/>
      <c r="AV1364">
        <v>22</v>
      </c>
      <c r="AW1364">
        <f t="shared" si="58"/>
        <v>22.940079893484175</v>
      </c>
      <c r="AX1364">
        <f t="shared" si="59"/>
        <v>0.94007989348417453</v>
      </c>
    </row>
    <row r="1365" spans="7:50" x14ac:dyDescent="0.35">
      <c r="G1365" s="2"/>
      <c r="AV1365">
        <v>22</v>
      </c>
      <c r="AW1365">
        <f t="shared" si="58"/>
        <v>22.701065246347024</v>
      </c>
      <c r="AX1365">
        <f t="shared" si="59"/>
        <v>0.70106524634702438</v>
      </c>
    </row>
    <row r="1366" spans="7:50" x14ac:dyDescent="0.35">
      <c r="G1366" s="2"/>
      <c r="AV1366">
        <v>22</v>
      </c>
      <c r="AW1366">
        <f t="shared" si="58"/>
        <v>22.462050599209874</v>
      </c>
      <c r="AX1366">
        <f t="shared" si="59"/>
        <v>0.46205059920987424</v>
      </c>
    </row>
    <row r="1367" spans="7:50" x14ac:dyDescent="0.35">
      <c r="G1367" s="2"/>
      <c r="AV1367">
        <v>22</v>
      </c>
      <c r="AW1367">
        <f t="shared" si="58"/>
        <v>22.223035952072724</v>
      </c>
      <c r="AX1367">
        <f t="shared" si="59"/>
        <v>0.22303595207272409</v>
      </c>
    </row>
    <row r="1368" spans="7:50" x14ac:dyDescent="0.35">
      <c r="G1368" s="2"/>
      <c r="AV1368">
        <v>22</v>
      </c>
      <c r="AW1368">
        <f t="shared" si="58"/>
        <v>21.984021304935574</v>
      </c>
      <c r="AX1368">
        <f t="shared" si="59"/>
        <v>-1.5978695064426063E-2</v>
      </c>
    </row>
    <row r="1369" spans="7:50" x14ac:dyDescent="0.35">
      <c r="G1369" s="2"/>
      <c r="AV1369">
        <v>22</v>
      </c>
      <c r="AW1369">
        <f t="shared" si="58"/>
        <v>21.745006657798424</v>
      </c>
      <c r="AX1369">
        <f t="shared" si="59"/>
        <v>-0.25499334220157621</v>
      </c>
    </row>
    <row r="1370" spans="7:50" x14ac:dyDescent="0.35">
      <c r="G1370" s="2"/>
      <c r="AV1370">
        <v>22</v>
      </c>
      <c r="AW1370">
        <f t="shared" si="58"/>
        <v>21.505992010661274</v>
      </c>
      <c r="AX1370">
        <f t="shared" si="59"/>
        <v>-0.49400798933872636</v>
      </c>
    </row>
    <row r="1371" spans="7:50" x14ac:dyDescent="0.35">
      <c r="G1371" s="2"/>
      <c r="AV1371">
        <v>22</v>
      </c>
      <c r="AW1371">
        <f t="shared" si="58"/>
        <v>21.266977363524123</v>
      </c>
      <c r="AX1371">
        <f t="shared" si="59"/>
        <v>-0.73302263647587651</v>
      </c>
    </row>
    <row r="1372" spans="7:50" x14ac:dyDescent="0.35">
      <c r="G1372" s="2"/>
      <c r="AV1372">
        <v>22</v>
      </c>
      <c r="AW1372">
        <f t="shared" si="58"/>
        <v>21.027962716386973</v>
      </c>
      <c r="AX1372">
        <f t="shared" si="59"/>
        <v>-0.97203728361302666</v>
      </c>
    </row>
    <row r="1373" spans="7:50" x14ac:dyDescent="0.35">
      <c r="G1373" s="2"/>
      <c r="AV1373">
        <v>22</v>
      </c>
      <c r="AW1373">
        <f t="shared" si="58"/>
        <v>20.788948069249823</v>
      </c>
      <c r="AX1373">
        <f t="shared" si="59"/>
        <v>-1.2110519307501768</v>
      </c>
    </row>
    <row r="1374" spans="7:50" x14ac:dyDescent="0.35">
      <c r="G1374" s="2"/>
      <c r="AV1374">
        <v>22</v>
      </c>
      <c r="AW1374">
        <f t="shared" si="58"/>
        <v>20.549933422112673</v>
      </c>
      <c r="AX1374">
        <f t="shared" si="59"/>
        <v>-1.450066577887327</v>
      </c>
    </row>
    <row r="1375" spans="7:50" x14ac:dyDescent="0.35">
      <c r="G1375" s="2"/>
      <c r="AV1375">
        <v>22</v>
      </c>
      <c r="AW1375">
        <f t="shared" si="58"/>
        <v>20.310918774975523</v>
      </c>
      <c r="AX1375">
        <f t="shared" si="59"/>
        <v>-1.6890812250244771</v>
      </c>
    </row>
    <row r="1376" spans="7:50" x14ac:dyDescent="0.35">
      <c r="G1376" s="2"/>
      <c r="AV1376">
        <v>22</v>
      </c>
      <c r="AW1376">
        <f t="shared" si="58"/>
        <v>20.071904127838373</v>
      </c>
      <c r="AX1376">
        <f t="shared" si="59"/>
        <v>-1.9280958721616273</v>
      </c>
    </row>
    <row r="1377" spans="7:50" x14ac:dyDescent="0.35">
      <c r="G1377" s="2"/>
      <c r="AV1377">
        <v>22</v>
      </c>
      <c r="AW1377">
        <f t="shared" si="58"/>
        <v>19.832889480701223</v>
      </c>
      <c r="AX1377">
        <f t="shared" si="59"/>
        <v>-2.1671105192987774</v>
      </c>
    </row>
    <row r="1378" spans="7:50" x14ac:dyDescent="0.35">
      <c r="G1378" s="2"/>
      <c r="AV1378">
        <v>22</v>
      </c>
      <c r="AW1378">
        <f t="shared" si="58"/>
        <v>19.593874833564072</v>
      </c>
      <c r="AX1378">
        <f t="shared" si="59"/>
        <v>-2.4061251664359276</v>
      </c>
    </row>
    <row r="1379" spans="7:50" x14ac:dyDescent="0.35">
      <c r="G1379" s="2"/>
      <c r="AV1379">
        <v>22</v>
      </c>
      <c r="AW1379">
        <f t="shared" si="58"/>
        <v>19.354860186426922</v>
      </c>
      <c r="AX1379">
        <f t="shared" si="59"/>
        <v>-2.6451398135730777</v>
      </c>
    </row>
    <row r="1380" spans="7:50" x14ac:dyDescent="0.35">
      <c r="G1380" s="2"/>
      <c r="AV1380">
        <v>22</v>
      </c>
      <c r="AW1380">
        <f t="shared" si="58"/>
        <v>19.115845539289772</v>
      </c>
      <c r="AX1380">
        <f t="shared" si="59"/>
        <v>-2.8841544607102279</v>
      </c>
    </row>
    <row r="1381" spans="7:50" x14ac:dyDescent="0.35">
      <c r="G1381" s="2"/>
      <c r="AV1381">
        <v>22</v>
      </c>
      <c r="AW1381">
        <f t="shared" si="58"/>
        <v>18.876830892152622</v>
      </c>
      <c r="AX1381">
        <f t="shared" si="59"/>
        <v>-3.123169107847378</v>
      </c>
    </row>
    <row r="1382" spans="7:50" x14ac:dyDescent="0.35">
      <c r="G1382" s="2"/>
      <c r="AV1382">
        <v>22</v>
      </c>
      <c r="AW1382">
        <f t="shared" si="58"/>
        <v>18.637816245015472</v>
      </c>
      <c r="AX1382">
        <f t="shared" si="59"/>
        <v>-3.3621837549845282</v>
      </c>
    </row>
    <row r="1383" spans="7:50" x14ac:dyDescent="0.35">
      <c r="G1383" s="2"/>
      <c r="AV1383">
        <v>22</v>
      </c>
      <c r="AW1383">
        <f t="shared" si="58"/>
        <v>18.398801597878322</v>
      </c>
      <c r="AX1383">
        <f t="shared" si="59"/>
        <v>-3.6011984021216783</v>
      </c>
    </row>
    <row r="1384" spans="7:50" x14ac:dyDescent="0.35">
      <c r="G1384" s="2"/>
      <c r="AV1384">
        <v>22</v>
      </c>
      <c r="AW1384">
        <f t="shared" si="58"/>
        <v>18.159786950741172</v>
      </c>
      <c r="AX1384">
        <f t="shared" si="59"/>
        <v>-3.8402130492588284</v>
      </c>
    </row>
    <row r="1385" spans="7:50" x14ac:dyDescent="0.35">
      <c r="G1385" s="2"/>
      <c r="AV1385">
        <v>22</v>
      </c>
      <c r="AW1385">
        <f t="shared" si="58"/>
        <v>17.920772303604021</v>
      </c>
      <c r="AX1385">
        <f t="shared" si="59"/>
        <v>-4.0792276963959786</v>
      </c>
    </row>
    <row r="1386" spans="7:50" x14ac:dyDescent="0.35">
      <c r="G1386" s="2"/>
      <c r="AV1386">
        <v>22</v>
      </c>
      <c r="AW1386">
        <f t="shared" si="58"/>
        <v>17.681757656466871</v>
      </c>
      <c r="AX1386">
        <f t="shared" si="59"/>
        <v>-4.3182423435331287</v>
      </c>
    </row>
    <row r="1387" spans="7:50" x14ac:dyDescent="0.35">
      <c r="G1387" s="2"/>
      <c r="AV1387">
        <v>22</v>
      </c>
      <c r="AW1387">
        <f t="shared" si="58"/>
        <v>17.442743009329721</v>
      </c>
      <c r="AX1387">
        <f t="shared" si="59"/>
        <v>-4.5572569906702789</v>
      </c>
    </row>
    <row r="1388" spans="7:50" x14ac:dyDescent="0.35">
      <c r="G1388" s="2"/>
      <c r="AV1388">
        <v>22</v>
      </c>
      <c r="AW1388">
        <f t="shared" si="58"/>
        <v>17.203728362192571</v>
      </c>
      <c r="AX1388">
        <f t="shared" si="59"/>
        <v>-4.796271637807429</v>
      </c>
    </row>
    <row r="1389" spans="7:50" x14ac:dyDescent="0.35">
      <c r="G1389" s="2"/>
      <c r="AV1389">
        <v>22</v>
      </c>
      <c r="AW1389">
        <f t="shared" si="58"/>
        <v>16.964713715055421</v>
      </c>
      <c r="AX1389">
        <f t="shared" si="59"/>
        <v>-5.0352862849445792</v>
      </c>
    </row>
    <row r="1390" spans="7:50" x14ac:dyDescent="0.35">
      <c r="G1390" s="2"/>
      <c r="AV1390">
        <v>22</v>
      </c>
      <c r="AW1390">
        <f t="shared" si="58"/>
        <v>16.725699067918271</v>
      </c>
      <c r="AX1390">
        <f t="shared" si="59"/>
        <v>-5.2743009320817293</v>
      </c>
    </row>
    <row r="1391" spans="7:50" x14ac:dyDescent="0.35">
      <c r="G1391" s="2"/>
      <c r="AV1391">
        <v>11</v>
      </c>
      <c r="AW1391">
        <f t="shared" si="58"/>
        <v>16.486684420781121</v>
      </c>
      <c r="AX1391">
        <f t="shared" si="59"/>
        <v>5.4866844207811205</v>
      </c>
    </row>
    <row r="1392" spans="7:50" x14ac:dyDescent="0.35">
      <c r="G1392" s="2"/>
      <c r="AV1392">
        <v>11</v>
      </c>
      <c r="AW1392">
        <f t="shared" si="58"/>
        <v>16.24766977364397</v>
      </c>
      <c r="AX1392">
        <f t="shared" si="59"/>
        <v>5.2476697736439704</v>
      </c>
    </row>
    <row r="1393" spans="7:50" x14ac:dyDescent="0.35">
      <c r="G1393" s="2"/>
      <c r="AV1393">
        <v>11</v>
      </c>
      <c r="AW1393">
        <f t="shared" si="58"/>
        <v>16.00865512650682</v>
      </c>
      <c r="AX1393">
        <f t="shared" si="59"/>
        <v>5.0086551265068202</v>
      </c>
    </row>
    <row r="1394" spans="7:50" x14ac:dyDescent="0.35">
      <c r="G1394" s="2"/>
      <c r="AV1394">
        <v>11</v>
      </c>
      <c r="AW1394">
        <f t="shared" si="58"/>
        <v>15.76964047936967</v>
      </c>
      <c r="AX1394">
        <f t="shared" si="59"/>
        <v>4.7696404793696701</v>
      </c>
    </row>
    <row r="1395" spans="7:50" x14ac:dyDescent="0.35">
      <c r="G1395" s="2"/>
      <c r="AV1395">
        <v>11</v>
      </c>
      <c r="AW1395">
        <f t="shared" si="58"/>
        <v>15.53062583223252</v>
      </c>
      <c r="AX1395">
        <f t="shared" si="59"/>
        <v>4.5306258322325199</v>
      </c>
    </row>
    <row r="1396" spans="7:50" x14ac:dyDescent="0.35">
      <c r="G1396" s="2"/>
      <c r="AV1396">
        <v>11</v>
      </c>
      <c r="AW1396">
        <f t="shared" si="58"/>
        <v>15.29161118509537</v>
      </c>
      <c r="AX1396">
        <f t="shared" si="59"/>
        <v>4.2916111850953698</v>
      </c>
    </row>
    <row r="1397" spans="7:50" x14ac:dyDescent="0.35">
      <c r="G1397" s="2"/>
      <c r="AV1397">
        <v>11</v>
      </c>
      <c r="AW1397">
        <f t="shared" si="58"/>
        <v>15.05259653795822</v>
      </c>
      <c r="AX1397">
        <f t="shared" si="59"/>
        <v>4.0525965379582196</v>
      </c>
    </row>
    <row r="1398" spans="7:50" x14ac:dyDescent="0.35">
      <c r="G1398" s="2"/>
      <c r="AV1398">
        <v>11</v>
      </c>
      <c r="AW1398">
        <f t="shared" si="58"/>
        <v>14.813581890821069</v>
      </c>
      <c r="AX1398">
        <f t="shared" si="59"/>
        <v>3.8135818908210695</v>
      </c>
    </row>
    <row r="1399" spans="7:50" x14ac:dyDescent="0.35">
      <c r="G1399" s="2"/>
      <c r="AV1399">
        <v>11</v>
      </c>
      <c r="AW1399">
        <f t="shared" si="58"/>
        <v>14.574567243683919</v>
      </c>
      <c r="AX1399">
        <f t="shared" si="59"/>
        <v>3.5745672436839193</v>
      </c>
    </row>
    <row r="1400" spans="7:50" x14ac:dyDescent="0.35">
      <c r="G1400" s="2"/>
      <c r="AV1400">
        <v>11</v>
      </c>
      <c r="AW1400">
        <f t="shared" si="58"/>
        <v>14.335552596546769</v>
      </c>
      <c r="AX1400">
        <f t="shared" si="59"/>
        <v>3.3355525965467692</v>
      </c>
    </row>
    <row r="1401" spans="7:50" x14ac:dyDescent="0.35">
      <c r="G1401" s="2"/>
      <c r="AV1401">
        <v>11</v>
      </c>
      <c r="AW1401">
        <f t="shared" si="58"/>
        <v>14.096537949409619</v>
      </c>
      <c r="AX1401">
        <f t="shared" si="59"/>
        <v>3.096537949409619</v>
      </c>
    </row>
    <row r="1402" spans="7:50" x14ac:dyDescent="0.35">
      <c r="G1402" s="2"/>
      <c r="AV1402">
        <v>11</v>
      </c>
      <c r="AW1402">
        <f t="shared" si="58"/>
        <v>13.857523302272469</v>
      </c>
      <c r="AX1402">
        <f t="shared" si="59"/>
        <v>2.8575233022724689</v>
      </c>
    </row>
    <row r="1403" spans="7:50" x14ac:dyDescent="0.35">
      <c r="G1403" s="2"/>
      <c r="AV1403">
        <v>11</v>
      </c>
      <c r="AW1403">
        <f t="shared" si="58"/>
        <v>13.618508655135319</v>
      </c>
      <c r="AX1403">
        <f t="shared" si="59"/>
        <v>2.6185086551353187</v>
      </c>
    </row>
    <row r="1404" spans="7:50" x14ac:dyDescent="0.35">
      <c r="G1404" s="2"/>
      <c r="AV1404">
        <v>11</v>
      </c>
      <c r="AW1404">
        <f t="shared" si="58"/>
        <v>13.379494007998169</v>
      </c>
      <c r="AX1404">
        <f t="shared" si="59"/>
        <v>2.3794940079981686</v>
      </c>
    </row>
    <row r="1405" spans="7:50" x14ac:dyDescent="0.35">
      <c r="G1405" s="2"/>
      <c r="AV1405">
        <v>11</v>
      </c>
      <c r="AW1405">
        <f t="shared" si="58"/>
        <v>13.140479360861018</v>
      </c>
      <c r="AX1405">
        <f t="shared" si="59"/>
        <v>2.1404793608610184</v>
      </c>
    </row>
    <row r="1406" spans="7:50" x14ac:dyDescent="0.35">
      <c r="G1406" s="2"/>
      <c r="AV1406">
        <v>11</v>
      </c>
      <c r="AW1406">
        <f t="shared" si="58"/>
        <v>12.901464713723868</v>
      </c>
      <c r="AX1406">
        <f t="shared" si="59"/>
        <v>1.9014647137238683</v>
      </c>
    </row>
    <row r="1407" spans="7:50" x14ac:dyDescent="0.35">
      <c r="G1407" s="2"/>
      <c r="AV1407">
        <v>11</v>
      </c>
      <c r="AW1407">
        <f t="shared" si="58"/>
        <v>12.662450066586718</v>
      </c>
      <c r="AX1407">
        <f t="shared" si="59"/>
        <v>1.6624500665867181</v>
      </c>
    </row>
    <row r="1408" spans="7:50" x14ac:dyDescent="0.35">
      <c r="G1408" s="2"/>
      <c r="AV1408">
        <v>11</v>
      </c>
      <c r="AW1408">
        <f t="shared" si="58"/>
        <v>12.423435419449568</v>
      </c>
      <c r="AX1408">
        <f t="shared" si="59"/>
        <v>1.423435419449568</v>
      </c>
    </row>
    <row r="1409" spans="7:50" x14ac:dyDescent="0.35">
      <c r="G1409" s="2"/>
      <c r="AV1409">
        <v>11</v>
      </c>
      <c r="AW1409">
        <f t="shared" si="58"/>
        <v>12.184420772312418</v>
      </c>
      <c r="AX1409">
        <f t="shared" si="59"/>
        <v>1.1844207723124178</v>
      </c>
    </row>
    <row r="1410" spans="7:50" x14ac:dyDescent="0.35">
      <c r="G1410" s="2"/>
      <c r="AV1410">
        <v>11</v>
      </c>
      <c r="AW1410">
        <f t="shared" si="58"/>
        <v>11.945406125175268</v>
      </c>
      <c r="AX1410">
        <f t="shared" si="59"/>
        <v>0.94540612517526768</v>
      </c>
    </row>
    <row r="1411" spans="7:50" x14ac:dyDescent="0.35">
      <c r="G1411" s="2"/>
      <c r="AV1411">
        <v>11</v>
      </c>
      <c r="AW1411">
        <f t="shared" si="58"/>
        <v>11.706391478038118</v>
      </c>
      <c r="AX1411">
        <f t="shared" si="59"/>
        <v>0.70639147803811753</v>
      </c>
    </row>
    <row r="1412" spans="7:50" x14ac:dyDescent="0.35">
      <c r="G1412" s="2"/>
      <c r="AV1412">
        <v>11</v>
      </c>
      <c r="AW1412">
        <f t="shared" si="58"/>
        <v>11.467376830900967</v>
      </c>
      <c r="AX1412">
        <f t="shared" si="59"/>
        <v>0.46737683090096738</v>
      </c>
    </row>
    <row r="1413" spans="7:50" x14ac:dyDescent="0.35">
      <c r="G1413" s="2"/>
      <c r="AV1413">
        <v>11</v>
      </c>
      <c r="AW1413">
        <f t="shared" si="58"/>
        <v>11.228362183763817</v>
      </c>
      <c r="AX1413">
        <f t="shared" si="59"/>
        <v>0.22836218376381723</v>
      </c>
    </row>
    <row r="1414" spans="7:50" x14ac:dyDescent="0.35">
      <c r="G1414" s="2"/>
      <c r="AV1414">
        <v>11</v>
      </c>
      <c r="AW1414">
        <f t="shared" ref="AW1414:AW1477" si="60">AW1413-359/1502</f>
        <v>10.989347536626667</v>
      </c>
      <c r="AX1414">
        <f t="shared" si="59"/>
        <v>-1.0652463373332921E-2</v>
      </c>
    </row>
    <row r="1415" spans="7:50" x14ac:dyDescent="0.35">
      <c r="G1415" s="2"/>
      <c r="AV1415">
        <v>11</v>
      </c>
      <c r="AW1415">
        <f t="shared" si="60"/>
        <v>10.750332889489517</v>
      </c>
      <c r="AX1415">
        <f t="shared" ref="AX1415:AX1478" si="61">AW1415-AV1415</f>
        <v>-0.24966711051048307</v>
      </c>
    </row>
    <row r="1416" spans="7:50" x14ac:dyDescent="0.35">
      <c r="G1416" s="2"/>
      <c r="AV1416">
        <v>11</v>
      </c>
      <c r="AW1416">
        <f t="shared" si="60"/>
        <v>10.511318242352367</v>
      </c>
      <c r="AX1416">
        <f t="shared" si="61"/>
        <v>-0.48868175764763322</v>
      </c>
    </row>
    <row r="1417" spans="7:50" x14ac:dyDescent="0.35">
      <c r="G1417" s="2"/>
      <c r="AV1417">
        <v>11</v>
      </c>
      <c r="AW1417">
        <f t="shared" si="60"/>
        <v>10.272303595215217</v>
      </c>
      <c r="AX1417">
        <f t="shared" si="61"/>
        <v>-0.72769640478478337</v>
      </c>
    </row>
    <row r="1418" spans="7:50" x14ac:dyDescent="0.35">
      <c r="G1418" s="2"/>
      <c r="AV1418">
        <v>11</v>
      </c>
      <c r="AW1418">
        <f t="shared" si="60"/>
        <v>10.033288948078066</v>
      </c>
      <c r="AX1418">
        <f t="shared" si="61"/>
        <v>-0.96671105192193352</v>
      </c>
    </row>
    <row r="1419" spans="7:50" x14ac:dyDescent="0.35">
      <c r="G1419" s="2"/>
      <c r="AV1419">
        <v>11</v>
      </c>
      <c r="AW1419">
        <f t="shared" si="60"/>
        <v>9.7942743009409163</v>
      </c>
      <c r="AX1419">
        <f t="shared" si="61"/>
        <v>-1.2057256990590837</v>
      </c>
    </row>
    <row r="1420" spans="7:50" x14ac:dyDescent="0.35">
      <c r="G1420" s="2"/>
      <c r="AV1420">
        <v>11</v>
      </c>
      <c r="AW1420">
        <f t="shared" si="60"/>
        <v>9.5552596538037662</v>
      </c>
      <c r="AX1420">
        <f t="shared" si="61"/>
        <v>-1.4447403461962338</v>
      </c>
    </row>
    <row r="1421" spans="7:50" x14ac:dyDescent="0.35">
      <c r="G1421" s="2"/>
      <c r="AV1421">
        <v>11</v>
      </c>
      <c r="AW1421">
        <f t="shared" si="60"/>
        <v>9.316245006666616</v>
      </c>
      <c r="AX1421">
        <f t="shared" si="61"/>
        <v>-1.683754993333384</v>
      </c>
    </row>
    <row r="1422" spans="7:50" x14ac:dyDescent="0.35">
      <c r="G1422" s="2"/>
      <c r="AV1422">
        <v>11</v>
      </c>
      <c r="AW1422">
        <f t="shared" si="60"/>
        <v>9.0772303595294659</v>
      </c>
      <c r="AX1422">
        <f t="shared" si="61"/>
        <v>-1.9227696404705341</v>
      </c>
    </row>
    <row r="1423" spans="7:50" x14ac:dyDescent="0.35">
      <c r="G1423" s="2"/>
      <c r="AV1423">
        <v>11</v>
      </c>
      <c r="AW1423">
        <f t="shared" si="60"/>
        <v>8.8382157123923157</v>
      </c>
      <c r="AX1423">
        <f t="shared" si="61"/>
        <v>-2.1617842876076843</v>
      </c>
    </row>
    <row r="1424" spans="7:50" x14ac:dyDescent="0.35">
      <c r="G1424" s="2"/>
      <c r="AV1424">
        <v>11</v>
      </c>
      <c r="AW1424">
        <f t="shared" si="60"/>
        <v>8.5992010652551656</v>
      </c>
      <c r="AX1424">
        <f t="shared" si="61"/>
        <v>-2.4007989347448344</v>
      </c>
    </row>
    <row r="1425" spans="7:50" x14ac:dyDescent="0.35">
      <c r="G1425" s="2"/>
      <c r="AV1425">
        <v>11</v>
      </c>
      <c r="AW1425">
        <f t="shared" si="60"/>
        <v>8.3601864181180154</v>
      </c>
      <c r="AX1425">
        <f t="shared" si="61"/>
        <v>-2.6398135818819846</v>
      </c>
    </row>
    <row r="1426" spans="7:50" x14ac:dyDescent="0.35">
      <c r="G1426" s="2"/>
      <c r="AV1426">
        <v>11</v>
      </c>
      <c r="AW1426">
        <f t="shared" si="60"/>
        <v>8.1211717709808653</v>
      </c>
      <c r="AX1426">
        <f t="shared" si="61"/>
        <v>-2.8788282290191347</v>
      </c>
    </row>
    <row r="1427" spans="7:50" x14ac:dyDescent="0.35">
      <c r="G1427" s="2"/>
      <c r="AV1427">
        <v>11</v>
      </c>
      <c r="AW1427">
        <f t="shared" si="60"/>
        <v>7.8821571238437151</v>
      </c>
      <c r="AX1427">
        <f t="shared" si="61"/>
        <v>-3.1178428761562849</v>
      </c>
    </row>
    <row r="1428" spans="7:50" x14ac:dyDescent="0.35">
      <c r="G1428" s="2"/>
      <c r="AV1428">
        <v>11</v>
      </c>
      <c r="AW1428">
        <f t="shared" si="60"/>
        <v>7.643142476706565</v>
      </c>
      <c r="AX1428">
        <f t="shared" si="61"/>
        <v>-3.356857523293435</v>
      </c>
    </row>
    <row r="1429" spans="7:50" x14ac:dyDescent="0.35">
      <c r="G1429" s="2"/>
      <c r="AV1429">
        <v>11</v>
      </c>
      <c r="AW1429">
        <f t="shared" si="60"/>
        <v>7.4041278295694148</v>
      </c>
      <c r="AX1429">
        <f t="shared" si="61"/>
        <v>-3.5958721704305852</v>
      </c>
    </row>
    <row r="1430" spans="7:50" x14ac:dyDescent="0.35">
      <c r="G1430" s="2"/>
      <c r="AV1430">
        <v>11</v>
      </c>
      <c r="AW1430">
        <f t="shared" si="60"/>
        <v>7.1651131824322647</v>
      </c>
      <c r="AX1430">
        <f t="shared" si="61"/>
        <v>-3.8348868175677353</v>
      </c>
    </row>
    <row r="1431" spans="7:50" x14ac:dyDescent="0.35">
      <c r="G1431" s="2"/>
      <c r="AV1431">
        <v>11</v>
      </c>
      <c r="AW1431">
        <f t="shared" si="60"/>
        <v>6.9260985352951145</v>
      </c>
      <c r="AX1431">
        <f t="shared" si="61"/>
        <v>-4.0739014647048855</v>
      </c>
    </row>
    <row r="1432" spans="7:50" x14ac:dyDescent="0.35">
      <c r="G1432" s="2"/>
      <c r="AV1432">
        <v>11</v>
      </c>
      <c r="AW1432">
        <f t="shared" si="60"/>
        <v>6.6870838881579644</v>
      </c>
      <c r="AX1432">
        <f t="shared" si="61"/>
        <v>-4.3129161118420356</v>
      </c>
    </row>
    <row r="1433" spans="7:50" x14ac:dyDescent="0.35">
      <c r="G1433" s="2"/>
      <c r="AV1433">
        <v>11</v>
      </c>
      <c r="AW1433">
        <f t="shared" si="60"/>
        <v>6.4480692410208142</v>
      </c>
      <c r="AX1433">
        <f t="shared" si="61"/>
        <v>-4.5519307589791858</v>
      </c>
    </row>
    <row r="1434" spans="7:50" x14ac:dyDescent="0.35">
      <c r="G1434" s="2"/>
      <c r="AV1434">
        <v>11</v>
      </c>
      <c r="AW1434">
        <f t="shared" si="60"/>
        <v>6.2090545938836641</v>
      </c>
      <c r="AX1434">
        <f t="shared" si="61"/>
        <v>-4.7909454061163359</v>
      </c>
    </row>
    <row r="1435" spans="7:50" x14ac:dyDescent="0.35">
      <c r="G1435" s="2"/>
      <c r="AV1435">
        <v>11</v>
      </c>
      <c r="AW1435">
        <f t="shared" si="60"/>
        <v>5.9700399467465139</v>
      </c>
      <c r="AX1435">
        <f t="shared" si="61"/>
        <v>-5.0299600532534861</v>
      </c>
    </row>
    <row r="1436" spans="7:50" x14ac:dyDescent="0.35">
      <c r="G1436" s="2"/>
      <c r="AV1436">
        <v>11</v>
      </c>
      <c r="AW1436">
        <f t="shared" si="60"/>
        <v>5.7310252996093638</v>
      </c>
      <c r="AX1436">
        <f t="shared" si="61"/>
        <v>-5.2689747003906362</v>
      </c>
    </row>
    <row r="1437" spans="7:50" x14ac:dyDescent="0.35">
      <c r="G1437" s="2"/>
      <c r="AV1437">
        <v>11</v>
      </c>
      <c r="AW1437">
        <f t="shared" si="60"/>
        <v>5.4920106524722136</v>
      </c>
      <c r="AX1437">
        <f t="shared" si="61"/>
        <v>-5.5079893475277864</v>
      </c>
    </row>
    <row r="1438" spans="7:50" x14ac:dyDescent="0.35">
      <c r="G1438" s="2"/>
      <c r="AV1438">
        <v>11</v>
      </c>
      <c r="AW1438">
        <f t="shared" si="60"/>
        <v>5.2529960053350635</v>
      </c>
      <c r="AX1438">
        <f t="shared" si="61"/>
        <v>-5.7470039946649365</v>
      </c>
    </row>
    <row r="1439" spans="7:50" x14ac:dyDescent="0.35">
      <c r="G1439" s="2"/>
      <c r="AV1439">
        <v>11</v>
      </c>
      <c r="AW1439">
        <f t="shared" si="60"/>
        <v>5.0139813581979134</v>
      </c>
      <c r="AX1439">
        <f t="shared" si="61"/>
        <v>-5.9860186418020866</v>
      </c>
    </row>
    <row r="1440" spans="7:50" x14ac:dyDescent="0.35">
      <c r="G1440" s="2"/>
      <c r="AV1440">
        <v>11</v>
      </c>
      <c r="AW1440">
        <f t="shared" si="60"/>
        <v>4.7749667110607632</v>
      </c>
      <c r="AX1440">
        <f t="shared" si="61"/>
        <v>-6.2250332889392368</v>
      </c>
    </row>
    <row r="1441" spans="7:50" x14ac:dyDescent="0.35">
      <c r="G1441" s="2"/>
      <c r="AV1441">
        <v>11</v>
      </c>
      <c r="AW1441">
        <f t="shared" si="60"/>
        <v>4.5359520639236131</v>
      </c>
      <c r="AX1441">
        <f t="shared" si="61"/>
        <v>-6.4640479360763869</v>
      </c>
    </row>
    <row r="1442" spans="7:50" x14ac:dyDescent="0.35">
      <c r="G1442" s="2"/>
      <c r="AV1442">
        <v>11</v>
      </c>
      <c r="AW1442">
        <f t="shared" si="60"/>
        <v>4.2969374167864629</v>
      </c>
      <c r="AX1442">
        <f t="shared" si="61"/>
        <v>-6.7030625832135371</v>
      </c>
    </row>
    <row r="1443" spans="7:50" x14ac:dyDescent="0.35">
      <c r="G1443" s="2"/>
      <c r="AV1443">
        <v>11</v>
      </c>
      <c r="AW1443">
        <f t="shared" si="60"/>
        <v>4.0579227696493128</v>
      </c>
      <c r="AX1443">
        <f t="shared" si="61"/>
        <v>-6.9420772303506872</v>
      </c>
    </row>
    <row r="1444" spans="7:50" x14ac:dyDescent="0.35">
      <c r="G1444" s="2"/>
      <c r="AV1444">
        <v>11</v>
      </c>
      <c r="AW1444">
        <f t="shared" si="60"/>
        <v>3.8189081225121622</v>
      </c>
      <c r="AX1444">
        <f t="shared" si="61"/>
        <v>-7.1810918774878374</v>
      </c>
    </row>
    <row r="1445" spans="7:50" x14ac:dyDescent="0.35">
      <c r="G1445" s="2"/>
      <c r="AV1445">
        <v>0</v>
      </c>
      <c r="AW1445">
        <f t="shared" si="60"/>
        <v>3.5798934753750116</v>
      </c>
      <c r="AX1445">
        <f t="shared" si="61"/>
        <v>3.5798934753750116</v>
      </c>
    </row>
    <row r="1446" spans="7:50" x14ac:dyDescent="0.35">
      <c r="G1446" s="2"/>
      <c r="AV1446">
        <v>0</v>
      </c>
      <c r="AW1446">
        <f t="shared" si="60"/>
        <v>3.340878828237861</v>
      </c>
      <c r="AX1446">
        <f t="shared" si="61"/>
        <v>3.340878828237861</v>
      </c>
    </row>
    <row r="1447" spans="7:50" x14ac:dyDescent="0.35">
      <c r="G1447" s="2"/>
      <c r="AV1447">
        <v>0</v>
      </c>
      <c r="AW1447">
        <f t="shared" si="60"/>
        <v>3.1018641811007104</v>
      </c>
      <c r="AX1447">
        <f t="shared" si="61"/>
        <v>3.1018641811007104</v>
      </c>
    </row>
    <row r="1448" spans="7:50" x14ac:dyDescent="0.35">
      <c r="G1448" s="2"/>
      <c r="AV1448">
        <v>0</v>
      </c>
      <c r="AW1448">
        <f t="shared" si="60"/>
        <v>2.8628495339635598</v>
      </c>
      <c r="AX1448">
        <f t="shared" si="61"/>
        <v>2.8628495339635598</v>
      </c>
    </row>
    <row r="1449" spans="7:50" x14ac:dyDescent="0.35">
      <c r="G1449" s="2"/>
      <c r="AV1449">
        <v>0</v>
      </c>
      <c r="AW1449">
        <f t="shared" si="60"/>
        <v>2.6238348868264092</v>
      </c>
      <c r="AX1449">
        <f t="shared" si="61"/>
        <v>2.6238348868264092</v>
      </c>
    </row>
    <row r="1450" spans="7:50" x14ac:dyDescent="0.35">
      <c r="G1450" s="2"/>
      <c r="AV1450">
        <v>0</v>
      </c>
      <c r="AW1450">
        <f t="shared" si="60"/>
        <v>2.3848202396892586</v>
      </c>
      <c r="AX1450">
        <f t="shared" si="61"/>
        <v>2.3848202396892586</v>
      </c>
    </row>
    <row r="1451" spans="7:50" x14ac:dyDescent="0.35">
      <c r="G1451" s="2"/>
      <c r="AV1451">
        <v>0</v>
      </c>
      <c r="AW1451">
        <f t="shared" si="60"/>
        <v>2.145805592552108</v>
      </c>
      <c r="AX1451">
        <f t="shared" si="61"/>
        <v>2.145805592552108</v>
      </c>
    </row>
    <row r="1452" spans="7:50" x14ac:dyDescent="0.35">
      <c r="G1452" s="2"/>
      <c r="AV1452">
        <v>0</v>
      </c>
      <c r="AW1452">
        <f t="shared" si="60"/>
        <v>1.9067909454149576</v>
      </c>
      <c r="AX1452">
        <f t="shared" si="61"/>
        <v>1.9067909454149576</v>
      </c>
    </row>
    <row r="1453" spans="7:50" x14ac:dyDescent="0.35">
      <c r="G1453" s="2"/>
      <c r="AV1453">
        <v>0</v>
      </c>
      <c r="AW1453">
        <f t="shared" si="60"/>
        <v>1.6677762982778073</v>
      </c>
      <c r="AX1453">
        <f t="shared" si="61"/>
        <v>1.6677762982778073</v>
      </c>
    </row>
    <row r="1454" spans="7:50" x14ac:dyDescent="0.35">
      <c r="G1454" s="2"/>
      <c r="AV1454">
        <v>0</v>
      </c>
      <c r="AW1454">
        <f t="shared" si="60"/>
        <v>1.4287616511406569</v>
      </c>
      <c r="AX1454">
        <f t="shared" si="61"/>
        <v>1.4287616511406569</v>
      </c>
    </row>
    <row r="1455" spans="7:50" x14ac:dyDescent="0.35">
      <c r="G1455" s="2"/>
      <c r="AV1455">
        <v>0</v>
      </c>
      <c r="AW1455">
        <f t="shared" si="60"/>
        <v>1.1897470040035065</v>
      </c>
      <c r="AX1455">
        <f t="shared" si="61"/>
        <v>1.1897470040035065</v>
      </c>
    </row>
    <row r="1456" spans="7:50" x14ac:dyDescent="0.35">
      <c r="G1456" s="2"/>
      <c r="AV1456">
        <v>0</v>
      </c>
      <c r="AW1456">
        <f t="shared" si="60"/>
        <v>0.95073235686635604</v>
      </c>
      <c r="AX1456">
        <f t="shared" si="61"/>
        <v>0.95073235686635604</v>
      </c>
    </row>
    <row r="1457" spans="7:50" x14ac:dyDescent="0.35">
      <c r="G1457" s="2"/>
      <c r="AV1457">
        <v>0</v>
      </c>
      <c r="AW1457">
        <f t="shared" si="60"/>
        <v>0.71171770972920556</v>
      </c>
      <c r="AX1457">
        <f t="shared" si="61"/>
        <v>0.71171770972920556</v>
      </c>
    </row>
    <row r="1458" spans="7:50" x14ac:dyDescent="0.35">
      <c r="G1458" s="2"/>
      <c r="AV1458">
        <v>0</v>
      </c>
      <c r="AW1458">
        <f t="shared" si="60"/>
        <v>0.47270306259205508</v>
      </c>
      <c r="AX1458">
        <f t="shared" si="61"/>
        <v>0.47270306259205508</v>
      </c>
    </row>
    <row r="1459" spans="7:50" x14ac:dyDescent="0.35">
      <c r="G1459" s="2"/>
      <c r="AV1459">
        <v>0</v>
      </c>
      <c r="AW1459">
        <f t="shared" si="60"/>
        <v>0.23368841545490462</v>
      </c>
      <c r="AX1459">
        <f t="shared" si="61"/>
        <v>0.23368841545490462</v>
      </c>
    </row>
    <row r="1460" spans="7:50" x14ac:dyDescent="0.35">
      <c r="G1460" s="2"/>
      <c r="AV1460">
        <v>0</v>
      </c>
      <c r="AW1460">
        <f t="shared" si="60"/>
        <v>-5.32623168224583E-3</v>
      </c>
      <c r="AX1460">
        <f t="shared" si="61"/>
        <v>-5.32623168224583E-3</v>
      </c>
    </row>
    <row r="1461" spans="7:50" x14ac:dyDescent="0.35">
      <c r="G1461" s="2"/>
      <c r="AV1461">
        <v>0</v>
      </c>
      <c r="AW1461">
        <f t="shared" si="60"/>
        <v>-0.24434087881939628</v>
      </c>
      <c r="AX1461">
        <f t="shared" si="61"/>
        <v>-0.24434087881939628</v>
      </c>
    </row>
    <row r="1462" spans="7:50" x14ac:dyDescent="0.35">
      <c r="G1462" s="2"/>
      <c r="AV1462">
        <v>0</v>
      </c>
      <c r="AW1462">
        <f t="shared" si="60"/>
        <v>-0.48335552595654674</v>
      </c>
      <c r="AX1462">
        <f t="shared" si="61"/>
        <v>-0.48335552595654674</v>
      </c>
    </row>
    <row r="1463" spans="7:50" x14ac:dyDescent="0.35">
      <c r="G1463" s="2"/>
      <c r="AV1463">
        <v>0</v>
      </c>
      <c r="AW1463">
        <f t="shared" si="60"/>
        <v>-0.72237017309369722</v>
      </c>
      <c r="AX1463">
        <f t="shared" si="61"/>
        <v>-0.72237017309369722</v>
      </c>
    </row>
    <row r="1464" spans="7:50" x14ac:dyDescent="0.35">
      <c r="G1464" s="2"/>
      <c r="AV1464">
        <v>0</v>
      </c>
      <c r="AW1464">
        <f t="shared" si="60"/>
        <v>-0.9613848202308477</v>
      </c>
      <c r="AX1464">
        <f t="shared" si="61"/>
        <v>-0.9613848202308477</v>
      </c>
    </row>
    <row r="1465" spans="7:50" x14ac:dyDescent="0.35">
      <c r="G1465" s="2"/>
      <c r="AV1465">
        <v>0</v>
      </c>
      <c r="AW1465">
        <f t="shared" si="60"/>
        <v>-1.2003994673679981</v>
      </c>
      <c r="AX1465">
        <f t="shared" si="61"/>
        <v>-1.2003994673679981</v>
      </c>
    </row>
    <row r="1466" spans="7:50" x14ac:dyDescent="0.35">
      <c r="G1466" s="2"/>
      <c r="AV1466">
        <v>0</v>
      </c>
      <c r="AW1466">
        <f t="shared" si="60"/>
        <v>-1.4394141145051484</v>
      </c>
      <c r="AX1466">
        <f t="shared" si="61"/>
        <v>-1.4394141145051484</v>
      </c>
    </row>
    <row r="1467" spans="7:50" x14ac:dyDescent="0.35">
      <c r="G1467" s="2"/>
      <c r="AV1467">
        <v>0</v>
      </c>
      <c r="AW1467">
        <f t="shared" si="60"/>
        <v>-1.6784287616422988</v>
      </c>
      <c r="AX1467">
        <f t="shared" si="61"/>
        <v>-1.6784287616422988</v>
      </c>
    </row>
    <row r="1468" spans="7:50" x14ac:dyDescent="0.35">
      <c r="G1468" s="2"/>
      <c r="AV1468">
        <v>0</v>
      </c>
      <c r="AW1468">
        <f t="shared" si="60"/>
        <v>-1.9174434087794492</v>
      </c>
      <c r="AX1468">
        <f t="shared" si="61"/>
        <v>-1.9174434087794492</v>
      </c>
    </row>
    <row r="1469" spans="7:50" x14ac:dyDescent="0.35">
      <c r="G1469" s="2"/>
      <c r="AV1469">
        <v>0</v>
      </c>
      <c r="AW1469">
        <f t="shared" si="60"/>
        <v>-2.1564580559165996</v>
      </c>
      <c r="AX1469">
        <f t="shared" si="61"/>
        <v>-2.1564580559165996</v>
      </c>
    </row>
    <row r="1470" spans="7:50" x14ac:dyDescent="0.35">
      <c r="G1470" s="2"/>
      <c r="AV1470">
        <v>0</v>
      </c>
      <c r="AW1470">
        <f t="shared" si="60"/>
        <v>-2.3954727030537502</v>
      </c>
      <c r="AX1470">
        <f t="shared" si="61"/>
        <v>-2.3954727030537502</v>
      </c>
    </row>
    <row r="1471" spans="7:50" x14ac:dyDescent="0.35">
      <c r="G1471" s="2"/>
      <c r="AV1471">
        <v>0</v>
      </c>
      <c r="AW1471">
        <f t="shared" si="60"/>
        <v>-2.6344873501909007</v>
      </c>
      <c r="AX1471">
        <f t="shared" si="61"/>
        <v>-2.6344873501909007</v>
      </c>
    </row>
    <row r="1472" spans="7:50" x14ac:dyDescent="0.35">
      <c r="G1472" s="2"/>
      <c r="AV1472">
        <v>0</v>
      </c>
      <c r="AW1472">
        <f t="shared" si="60"/>
        <v>-2.8735019973280513</v>
      </c>
      <c r="AX1472">
        <f t="shared" si="61"/>
        <v>-2.8735019973280513</v>
      </c>
    </row>
    <row r="1473" spans="7:50" x14ac:dyDescent="0.35">
      <c r="G1473" s="2"/>
      <c r="AV1473">
        <v>0</v>
      </c>
      <c r="AW1473">
        <f t="shared" si="60"/>
        <v>-3.1125166444652019</v>
      </c>
      <c r="AX1473">
        <f t="shared" si="61"/>
        <v>-3.1125166444652019</v>
      </c>
    </row>
    <row r="1474" spans="7:50" x14ac:dyDescent="0.35">
      <c r="G1474" s="2"/>
      <c r="AV1474">
        <v>0</v>
      </c>
      <c r="AW1474">
        <f t="shared" si="60"/>
        <v>-3.3515312916023525</v>
      </c>
      <c r="AX1474">
        <f t="shared" si="61"/>
        <v>-3.3515312916023525</v>
      </c>
    </row>
    <row r="1475" spans="7:50" x14ac:dyDescent="0.35">
      <c r="G1475" s="2"/>
      <c r="AV1475">
        <v>0</v>
      </c>
      <c r="AW1475">
        <f t="shared" si="60"/>
        <v>-3.5905459387395031</v>
      </c>
      <c r="AX1475">
        <f t="shared" si="61"/>
        <v>-3.5905459387395031</v>
      </c>
    </row>
    <row r="1476" spans="7:50" x14ac:dyDescent="0.35">
      <c r="G1476" s="2"/>
      <c r="AV1476">
        <v>0</v>
      </c>
      <c r="AW1476">
        <f t="shared" si="60"/>
        <v>-3.8295605858766537</v>
      </c>
      <c r="AX1476">
        <f t="shared" si="61"/>
        <v>-3.8295605858766537</v>
      </c>
    </row>
    <row r="1477" spans="7:50" x14ac:dyDescent="0.35">
      <c r="G1477" s="2"/>
      <c r="AV1477">
        <v>0</v>
      </c>
      <c r="AW1477">
        <f t="shared" si="60"/>
        <v>-4.0685752330138039</v>
      </c>
      <c r="AX1477">
        <f t="shared" si="61"/>
        <v>-4.0685752330138039</v>
      </c>
    </row>
    <row r="1478" spans="7:50" x14ac:dyDescent="0.35">
      <c r="G1478" s="2"/>
      <c r="AV1478">
        <v>0</v>
      </c>
      <c r="AW1478">
        <f t="shared" ref="AW1478:AW1510" si="62">AW1477-359/1502</f>
        <v>-4.307589880150954</v>
      </c>
      <c r="AX1478">
        <f t="shared" si="61"/>
        <v>-4.307589880150954</v>
      </c>
    </row>
    <row r="1479" spans="7:50" x14ac:dyDescent="0.35">
      <c r="G1479" s="2"/>
      <c r="AV1479">
        <v>0</v>
      </c>
      <c r="AW1479">
        <f t="shared" si="62"/>
        <v>-4.5466045272881042</v>
      </c>
      <c r="AX1479">
        <f t="shared" ref="AX1479:AX1510" si="63">AW1479-AV1479</f>
        <v>-4.5466045272881042</v>
      </c>
    </row>
    <row r="1480" spans="7:50" x14ac:dyDescent="0.35">
      <c r="G1480" s="2"/>
      <c r="AV1480">
        <v>0</v>
      </c>
      <c r="AW1480">
        <f t="shared" si="62"/>
        <v>-4.7856191744252543</v>
      </c>
      <c r="AX1480">
        <f t="shared" si="63"/>
        <v>-4.7856191744252543</v>
      </c>
    </row>
    <row r="1481" spans="7:50" x14ac:dyDescent="0.35">
      <c r="G1481" s="2"/>
      <c r="AV1481">
        <v>0</v>
      </c>
      <c r="AW1481">
        <f t="shared" si="62"/>
        <v>-5.0246338215624045</v>
      </c>
      <c r="AX1481">
        <f t="shared" si="63"/>
        <v>-5.0246338215624045</v>
      </c>
    </row>
    <row r="1482" spans="7:50" x14ac:dyDescent="0.35">
      <c r="G1482" s="2"/>
      <c r="AV1482">
        <v>0</v>
      </c>
      <c r="AW1482">
        <f t="shared" si="62"/>
        <v>-5.2636484686995546</v>
      </c>
      <c r="AX1482">
        <f t="shared" si="63"/>
        <v>-5.2636484686995546</v>
      </c>
    </row>
    <row r="1483" spans="7:50" x14ac:dyDescent="0.35">
      <c r="G1483" s="2"/>
      <c r="AV1483">
        <v>0</v>
      </c>
      <c r="AW1483">
        <f t="shared" si="62"/>
        <v>-5.5026631158367048</v>
      </c>
      <c r="AX1483">
        <f t="shared" si="63"/>
        <v>-5.5026631158367048</v>
      </c>
    </row>
    <row r="1484" spans="7:50" x14ac:dyDescent="0.35">
      <c r="G1484" s="2"/>
      <c r="AV1484">
        <v>0</v>
      </c>
      <c r="AW1484">
        <f t="shared" si="62"/>
        <v>-5.7416777629738549</v>
      </c>
      <c r="AX1484">
        <f t="shared" si="63"/>
        <v>-5.7416777629738549</v>
      </c>
    </row>
    <row r="1485" spans="7:50" x14ac:dyDescent="0.35">
      <c r="G1485" s="2"/>
      <c r="AV1485">
        <v>0</v>
      </c>
      <c r="AW1485">
        <f t="shared" si="62"/>
        <v>-5.9806924101110051</v>
      </c>
      <c r="AX1485">
        <f t="shared" si="63"/>
        <v>-5.9806924101110051</v>
      </c>
    </row>
    <row r="1486" spans="7:50" x14ac:dyDescent="0.35">
      <c r="G1486" s="2"/>
      <c r="AV1486">
        <v>0</v>
      </c>
      <c r="AW1486">
        <f t="shared" si="62"/>
        <v>-6.2197070572481552</v>
      </c>
      <c r="AX1486">
        <f t="shared" si="63"/>
        <v>-6.2197070572481552</v>
      </c>
    </row>
    <row r="1487" spans="7:50" x14ac:dyDescent="0.35">
      <c r="G1487" s="2"/>
      <c r="AV1487">
        <v>0</v>
      </c>
      <c r="AW1487">
        <f t="shared" si="62"/>
        <v>-6.4587217043853054</v>
      </c>
      <c r="AX1487">
        <f t="shared" si="63"/>
        <v>-6.4587217043853054</v>
      </c>
    </row>
    <row r="1488" spans="7:50" x14ac:dyDescent="0.35">
      <c r="G1488" s="2"/>
      <c r="AV1488">
        <v>0</v>
      </c>
      <c r="AW1488">
        <f t="shared" si="62"/>
        <v>-6.6977363515224555</v>
      </c>
      <c r="AX1488">
        <f t="shared" si="63"/>
        <v>-6.6977363515224555</v>
      </c>
    </row>
    <row r="1489" spans="7:50" x14ac:dyDescent="0.35">
      <c r="G1489" s="2"/>
      <c r="AV1489">
        <v>0</v>
      </c>
      <c r="AW1489">
        <f t="shared" si="62"/>
        <v>-6.9367509986596056</v>
      </c>
      <c r="AX1489">
        <f t="shared" si="63"/>
        <v>-6.9367509986596056</v>
      </c>
    </row>
    <row r="1490" spans="7:50" x14ac:dyDescent="0.35">
      <c r="G1490" s="2"/>
      <c r="AV1490">
        <v>0</v>
      </c>
      <c r="AW1490">
        <f t="shared" si="62"/>
        <v>-7.1757656457967558</v>
      </c>
      <c r="AX1490">
        <f t="shared" si="63"/>
        <v>-7.1757656457967558</v>
      </c>
    </row>
    <row r="1491" spans="7:50" x14ac:dyDescent="0.35">
      <c r="G1491" s="2"/>
      <c r="AV1491">
        <v>0</v>
      </c>
      <c r="AW1491">
        <f t="shared" si="62"/>
        <v>-7.4147802929339059</v>
      </c>
      <c r="AX1491">
        <f t="shared" si="63"/>
        <v>-7.4147802929339059</v>
      </c>
    </row>
    <row r="1492" spans="7:50" x14ac:dyDescent="0.35">
      <c r="G1492" s="2"/>
      <c r="AV1492">
        <v>0</v>
      </c>
      <c r="AW1492">
        <f t="shared" si="62"/>
        <v>-7.6537949400710561</v>
      </c>
      <c r="AX1492">
        <f t="shared" si="63"/>
        <v>-7.6537949400710561</v>
      </c>
    </row>
    <row r="1493" spans="7:50" x14ac:dyDescent="0.35">
      <c r="G1493" s="2"/>
      <c r="AV1493">
        <v>0</v>
      </c>
      <c r="AW1493">
        <f t="shared" si="62"/>
        <v>-7.8928095872082062</v>
      </c>
      <c r="AX1493">
        <f t="shared" si="63"/>
        <v>-7.8928095872082062</v>
      </c>
    </row>
    <row r="1494" spans="7:50" x14ac:dyDescent="0.35">
      <c r="G1494" s="2"/>
      <c r="AV1494">
        <v>0</v>
      </c>
      <c r="AW1494">
        <f t="shared" si="62"/>
        <v>-8.1318242343453573</v>
      </c>
      <c r="AX1494">
        <f t="shared" si="63"/>
        <v>-8.1318242343453573</v>
      </c>
    </row>
    <row r="1495" spans="7:50" x14ac:dyDescent="0.35">
      <c r="G1495" s="2"/>
      <c r="AV1495">
        <v>0</v>
      </c>
      <c r="AW1495">
        <f t="shared" si="62"/>
        <v>-8.3708388814825074</v>
      </c>
      <c r="AX1495">
        <f t="shared" si="63"/>
        <v>-8.3708388814825074</v>
      </c>
    </row>
    <row r="1496" spans="7:50" x14ac:dyDescent="0.35">
      <c r="G1496" s="2"/>
      <c r="AV1496">
        <v>0</v>
      </c>
      <c r="AW1496">
        <f t="shared" si="62"/>
        <v>-8.6098535286196576</v>
      </c>
      <c r="AX1496">
        <f t="shared" si="63"/>
        <v>-8.6098535286196576</v>
      </c>
    </row>
    <row r="1497" spans="7:50" x14ac:dyDescent="0.35">
      <c r="G1497" s="2"/>
      <c r="AV1497">
        <v>0</v>
      </c>
      <c r="AW1497">
        <f t="shared" si="62"/>
        <v>-8.8488681757568077</v>
      </c>
      <c r="AX1497">
        <f t="shared" si="63"/>
        <v>-8.8488681757568077</v>
      </c>
    </row>
    <row r="1498" spans="7:50" x14ac:dyDescent="0.35">
      <c r="G1498" s="2"/>
      <c r="AV1498">
        <v>0</v>
      </c>
      <c r="AW1498">
        <f t="shared" si="62"/>
        <v>-9.0878828228939579</v>
      </c>
      <c r="AX1498">
        <f t="shared" si="63"/>
        <v>-9.0878828228939579</v>
      </c>
    </row>
    <row r="1499" spans="7:50" x14ac:dyDescent="0.35">
      <c r="G1499" s="2"/>
      <c r="AV1499">
        <v>0</v>
      </c>
      <c r="AW1499">
        <f t="shared" si="62"/>
        <v>-9.326897470031108</v>
      </c>
      <c r="AX1499">
        <f t="shared" si="63"/>
        <v>-9.326897470031108</v>
      </c>
    </row>
    <row r="1500" spans="7:50" x14ac:dyDescent="0.35">
      <c r="G1500" s="2"/>
      <c r="AV1500">
        <v>0</v>
      </c>
      <c r="AW1500">
        <f t="shared" si="62"/>
        <v>-9.5659121171682582</v>
      </c>
      <c r="AX1500">
        <f t="shared" si="63"/>
        <v>-9.5659121171682582</v>
      </c>
    </row>
    <row r="1501" spans="7:50" x14ac:dyDescent="0.35">
      <c r="G1501" s="2"/>
      <c r="AV1501">
        <v>0</v>
      </c>
      <c r="AW1501">
        <f t="shared" si="62"/>
        <v>-9.8049267643054083</v>
      </c>
      <c r="AX1501">
        <f t="shared" si="63"/>
        <v>-9.8049267643054083</v>
      </c>
    </row>
    <row r="1502" spans="7:50" x14ac:dyDescent="0.35">
      <c r="G1502" s="2"/>
      <c r="AV1502">
        <v>0</v>
      </c>
      <c r="AW1502">
        <f t="shared" si="62"/>
        <v>-10.043941411442558</v>
      </c>
      <c r="AX1502">
        <f t="shared" si="63"/>
        <v>-10.043941411442558</v>
      </c>
    </row>
    <row r="1503" spans="7:50" x14ac:dyDescent="0.35">
      <c r="G1503" s="2"/>
      <c r="AV1503">
        <v>0</v>
      </c>
      <c r="AW1503">
        <f t="shared" si="62"/>
        <v>-10.282956058579709</v>
      </c>
      <c r="AX1503">
        <f t="shared" si="63"/>
        <v>-10.282956058579709</v>
      </c>
    </row>
    <row r="1504" spans="7:50" x14ac:dyDescent="0.35">
      <c r="G1504" s="2"/>
      <c r="AV1504">
        <v>0</v>
      </c>
      <c r="AW1504">
        <f t="shared" si="62"/>
        <v>-10.521970705716859</v>
      </c>
      <c r="AX1504">
        <f t="shared" si="63"/>
        <v>-10.521970705716859</v>
      </c>
    </row>
    <row r="1505" spans="7:50" x14ac:dyDescent="0.35">
      <c r="G1505" s="2"/>
      <c r="AV1505">
        <v>0</v>
      </c>
      <c r="AW1505">
        <f t="shared" si="62"/>
        <v>-10.760985352854009</v>
      </c>
      <c r="AX1505">
        <f t="shared" si="63"/>
        <v>-10.760985352854009</v>
      </c>
    </row>
    <row r="1506" spans="7:50" x14ac:dyDescent="0.35">
      <c r="G1506" s="2"/>
      <c r="AV1506">
        <v>0</v>
      </c>
      <c r="AW1506">
        <f t="shared" si="62"/>
        <v>-10.999999999991159</v>
      </c>
      <c r="AX1506">
        <f t="shared" si="63"/>
        <v>-10.999999999991159</v>
      </c>
    </row>
    <row r="1507" spans="7:50" x14ac:dyDescent="0.35">
      <c r="G1507" s="2"/>
      <c r="AV1507">
        <v>0</v>
      </c>
      <c r="AW1507">
        <f t="shared" si="62"/>
        <v>-11.239014647128309</v>
      </c>
      <c r="AX1507">
        <f t="shared" si="63"/>
        <v>-11.239014647128309</v>
      </c>
    </row>
    <row r="1508" spans="7:50" x14ac:dyDescent="0.35">
      <c r="G1508" s="2"/>
      <c r="AV1508">
        <v>0</v>
      </c>
      <c r="AW1508">
        <f t="shared" si="62"/>
        <v>-11.478029294265459</v>
      </c>
      <c r="AX1508">
        <f t="shared" si="63"/>
        <v>-11.478029294265459</v>
      </c>
    </row>
    <row r="1509" spans="7:50" x14ac:dyDescent="0.35">
      <c r="G1509" s="2"/>
      <c r="AV1509">
        <v>0</v>
      </c>
      <c r="AW1509">
        <f t="shared" si="62"/>
        <v>-11.71704394140261</v>
      </c>
      <c r="AX1509">
        <f t="shared" si="63"/>
        <v>-11.71704394140261</v>
      </c>
    </row>
    <row r="1510" spans="7:50" x14ac:dyDescent="0.35">
      <c r="G1510" s="2"/>
      <c r="AV1510">
        <v>0</v>
      </c>
      <c r="AW1510">
        <f t="shared" si="62"/>
        <v>-11.95605858853976</v>
      </c>
      <c r="AX1510">
        <f t="shared" si="63"/>
        <v>-11.95605858853976</v>
      </c>
    </row>
    <row r="1511" spans="7:50" x14ac:dyDescent="0.35">
      <c r="G1511" s="2"/>
    </row>
    <row r="1512" spans="7:50" x14ac:dyDescent="0.35">
      <c r="G1512" s="2"/>
      <c r="AX1512">
        <f>AVERAGE(AX5:AX1510)</f>
        <v>1.8905111909287637</v>
      </c>
    </row>
    <row r="1513" spans="7:50" x14ac:dyDescent="0.35">
      <c r="G1513" s="2"/>
    </row>
    <row r="1514" spans="7:50" x14ac:dyDescent="0.35">
      <c r="G1514" s="2"/>
    </row>
    <row r="1515" spans="7:50" x14ac:dyDescent="0.35">
      <c r="G1515" s="2"/>
    </row>
    <row r="1516" spans="7:50" x14ac:dyDescent="0.35">
      <c r="G1516" s="2"/>
    </row>
    <row r="1517" spans="7:50" x14ac:dyDescent="0.35">
      <c r="G1517" s="2"/>
    </row>
    <row r="1518" spans="7:50" x14ac:dyDescent="0.35">
      <c r="G1518" s="2"/>
    </row>
    <row r="1519" spans="7:50" x14ac:dyDescent="0.35">
      <c r="G1519" s="2"/>
    </row>
    <row r="1520" spans="7:50" x14ac:dyDescent="0.35">
      <c r="G1520" s="2"/>
    </row>
    <row r="1521" spans="7:7" x14ac:dyDescent="0.35">
      <c r="G1521" s="2"/>
    </row>
    <row r="1522" spans="7:7" x14ac:dyDescent="0.35">
      <c r="G1522" s="2"/>
    </row>
    <row r="1523" spans="7:7" x14ac:dyDescent="0.35">
      <c r="G1523" s="2"/>
    </row>
    <row r="1524" spans="7:7" x14ac:dyDescent="0.35">
      <c r="G1524" s="2"/>
    </row>
    <row r="1525" spans="7:7" x14ac:dyDescent="0.35">
      <c r="G1525" s="2"/>
    </row>
    <row r="1526" spans="7:7" x14ac:dyDescent="0.35">
      <c r="G1526" s="2"/>
    </row>
    <row r="1527" spans="7:7" x14ac:dyDescent="0.35">
      <c r="G1527" s="2"/>
    </row>
    <row r="1528" spans="7:7" x14ac:dyDescent="0.35">
      <c r="G1528" s="2"/>
    </row>
    <row r="1529" spans="7:7" x14ac:dyDescent="0.35">
      <c r="G1529" s="2"/>
    </row>
    <row r="1530" spans="7:7" x14ac:dyDescent="0.35">
      <c r="G1530" s="2"/>
    </row>
    <row r="1531" spans="7:7" x14ac:dyDescent="0.35">
      <c r="G1531" s="2"/>
    </row>
    <row r="1532" spans="7:7" x14ac:dyDescent="0.35">
      <c r="G1532" s="2"/>
    </row>
  </sheetData>
  <sortState xmlns:xlrd2="http://schemas.microsoft.com/office/spreadsheetml/2017/richdata2" ref="AH27:AI46">
    <sortCondition ref="AH27:AH46"/>
  </sortState>
  <mergeCells count="38">
    <mergeCell ref="CR3:CS3"/>
    <mergeCell ref="CF3:CG3"/>
    <mergeCell ref="CH3:CI3"/>
    <mergeCell ref="CJ3:CK3"/>
    <mergeCell ref="CL3:CM3"/>
    <mergeCell ref="CN3:CO3"/>
    <mergeCell ref="CP3:CQ3"/>
    <mergeCell ref="CD3:CE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BF3:BG3"/>
    <mergeCell ref="AF3:AG3"/>
    <mergeCell ref="AK3:AL3"/>
    <mergeCell ref="AP3:AQ3"/>
    <mergeCell ref="AR3:AS3"/>
    <mergeCell ref="AT3:AU3"/>
    <mergeCell ref="AV3:AW3"/>
    <mergeCell ref="AX3:AY3"/>
    <mergeCell ref="AZ3:BA3"/>
    <mergeCell ref="BB3:BC3"/>
    <mergeCell ref="BD3:BE3"/>
    <mergeCell ref="AA3:AB3"/>
    <mergeCell ref="F26:G26"/>
    <mergeCell ref="O26:P26"/>
    <mergeCell ref="B3:C3"/>
    <mergeCell ref="G3:H3"/>
    <mergeCell ref="L3:M3"/>
    <mergeCell ref="Q3:R3"/>
    <mergeCell ref="V3:W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1A62-8F53-46EC-A6C0-FE13975A089B}">
  <dimension ref="B2:BR1534"/>
  <sheetViews>
    <sheetView topLeftCell="AS17" zoomScaleNormal="100" workbookViewId="0">
      <selection activeCell="BK51" sqref="BK51"/>
    </sheetView>
  </sheetViews>
  <sheetFormatPr defaultRowHeight="14.5" x14ac:dyDescent="0.35"/>
  <cols>
    <col min="5" max="5" width="11.90625" customWidth="1"/>
    <col min="10" max="10" width="11.7265625" customWidth="1"/>
    <col min="15" max="15" width="11.7265625" customWidth="1"/>
    <col min="25" max="25" width="11.54296875" customWidth="1"/>
    <col min="31" max="31" width="13" customWidth="1"/>
    <col min="35" max="35" width="10.81640625" customWidth="1"/>
    <col min="40" max="40" width="10.81640625" customWidth="1"/>
    <col min="45" max="45" width="11.453125" customWidth="1"/>
  </cols>
  <sheetData>
    <row r="2" spans="3:44" x14ac:dyDescent="0.35">
      <c r="C2" s="23">
        <v>45</v>
      </c>
      <c r="D2" s="23"/>
      <c r="E2" s="1"/>
      <c r="F2" s="1"/>
      <c r="G2" s="1"/>
      <c r="H2" s="23">
        <v>40</v>
      </c>
      <c r="I2" s="23"/>
      <c r="M2" s="23">
        <v>35</v>
      </c>
      <c r="N2" s="23"/>
      <c r="O2" s="1"/>
      <c r="P2" s="1"/>
      <c r="Q2" s="1"/>
      <c r="R2" s="23">
        <v>30</v>
      </c>
      <c r="S2" s="23"/>
      <c r="T2" s="1"/>
      <c r="U2" s="1"/>
      <c r="V2" s="1"/>
      <c r="W2" s="23">
        <v>25</v>
      </c>
      <c r="X2" s="23"/>
      <c r="Y2" s="1"/>
      <c r="Z2" s="1"/>
      <c r="AA2" s="1"/>
      <c r="AB2" s="23">
        <v>20</v>
      </c>
      <c r="AC2" s="23"/>
      <c r="AD2" s="1"/>
      <c r="AE2" s="1"/>
      <c r="AF2" s="1"/>
      <c r="AG2" s="23">
        <v>15</v>
      </c>
      <c r="AH2" s="23"/>
      <c r="AI2" s="1"/>
      <c r="AJ2" s="1"/>
      <c r="AK2" s="1"/>
      <c r="AL2" s="23">
        <v>10</v>
      </c>
      <c r="AM2" s="23"/>
      <c r="AN2" s="1"/>
      <c r="AO2" s="1"/>
      <c r="AP2" s="1"/>
      <c r="AQ2" s="23">
        <v>5</v>
      </c>
      <c r="AR2" s="23"/>
    </row>
    <row r="3" spans="3:44" x14ac:dyDescent="0.35">
      <c r="C3" s="1" t="s">
        <v>1</v>
      </c>
      <c r="D3" t="s">
        <v>7</v>
      </c>
      <c r="H3" s="1" t="s">
        <v>1</v>
      </c>
      <c r="I3" t="s">
        <v>7</v>
      </c>
      <c r="M3" s="1" t="s">
        <v>1</v>
      </c>
      <c r="N3" t="s">
        <v>7</v>
      </c>
      <c r="R3" s="1" t="s">
        <v>1</v>
      </c>
      <c r="S3" t="s">
        <v>7</v>
      </c>
      <c r="W3" s="1" t="s">
        <v>1</v>
      </c>
      <c r="X3" t="s">
        <v>7</v>
      </c>
      <c r="AB3" s="1" t="s">
        <v>1</v>
      </c>
      <c r="AC3" t="s">
        <v>7</v>
      </c>
      <c r="AG3" s="1" t="s">
        <v>1</v>
      </c>
      <c r="AH3" t="s">
        <v>7</v>
      </c>
      <c r="AL3" s="1" t="s">
        <v>1</v>
      </c>
      <c r="AM3" t="s">
        <v>7</v>
      </c>
      <c r="AQ3" s="1" t="s">
        <v>1</v>
      </c>
      <c r="AR3" t="s">
        <v>7</v>
      </c>
    </row>
    <row r="4" spans="3:44" x14ac:dyDescent="0.35">
      <c r="C4">
        <v>45</v>
      </c>
      <c r="D4">
        <v>48.95</v>
      </c>
      <c r="E4">
        <f>AVERAGE(C4:C23)-AVERAGE(D4:D23)</f>
        <v>-0.78550000000000608</v>
      </c>
      <c r="H4" s="2">
        <v>45</v>
      </c>
      <c r="I4">
        <v>42.63</v>
      </c>
      <c r="J4">
        <f>AVERAGE(H4:H23)-AVERAGE(I4:I23)</f>
        <v>-0.59199999999999875</v>
      </c>
      <c r="M4" s="2">
        <v>45</v>
      </c>
      <c r="N4" s="2">
        <v>42.63</v>
      </c>
      <c r="R4" s="2">
        <v>34</v>
      </c>
      <c r="S4" s="2">
        <v>30</v>
      </c>
      <c r="W4" s="2">
        <v>34</v>
      </c>
      <c r="X4" s="2">
        <v>31.58</v>
      </c>
      <c r="AB4" s="2">
        <v>23</v>
      </c>
      <c r="AC4" s="2">
        <v>20.53</v>
      </c>
      <c r="AG4" s="2">
        <v>22</v>
      </c>
      <c r="AH4" s="2">
        <v>15.79</v>
      </c>
      <c r="AL4" s="2">
        <v>11</v>
      </c>
      <c r="AM4" s="2">
        <v>11.05</v>
      </c>
      <c r="AQ4" s="2">
        <v>0</v>
      </c>
      <c r="AR4" s="2">
        <v>1.58</v>
      </c>
    </row>
    <row r="5" spans="3:44" x14ac:dyDescent="0.35">
      <c r="C5" s="2">
        <v>45</v>
      </c>
      <c r="D5">
        <v>48.95</v>
      </c>
      <c r="H5" s="2">
        <v>45</v>
      </c>
      <c r="I5">
        <v>41.05</v>
      </c>
      <c r="M5" s="2">
        <v>34</v>
      </c>
      <c r="N5" s="2">
        <v>36.32</v>
      </c>
      <c r="R5" s="2">
        <v>34</v>
      </c>
      <c r="S5" s="2">
        <v>33.159999999999997</v>
      </c>
      <c r="W5" s="2">
        <v>22</v>
      </c>
      <c r="X5" s="2">
        <v>26.84</v>
      </c>
      <c r="AB5" s="2">
        <v>22</v>
      </c>
      <c r="AC5" s="2">
        <v>25.26</v>
      </c>
      <c r="AG5" s="2">
        <v>11</v>
      </c>
      <c r="AH5" s="2">
        <v>17.37</v>
      </c>
      <c r="AL5" s="2">
        <v>22</v>
      </c>
      <c r="AM5" s="2">
        <v>12.63</v>
      </c>
      <c r="AQ5" s="2">
        <v>0</v>
      </c>
      <c r="AR5" s="2">
        <v>7.89</v>
      </c>
    </row>
    <row r="6" spans="3:44" x14ac:dyDescent="0.35">
      <c r="C6" s="2">
        <v>45</v>
      </c>
      <c r="D6">
        <v>47.37</v>
      </c>
      <c r="H6" s="2">
        <v>34</v>
      </c>
      <c r="I6">
        <v>37.89</v>
      </c>
      <c r="M6" s="2">
        <v>33</v>
      </c>
      <c r="N6" s="2">
        <v>36.32</v>
      </c>
      <c r="R6" s="2">
        <v>34</v>
      </c>
      <c r="S6" s="2">
        <v>37.89</v>
      </c>
      <c r="W6" s="2">
        <v>23</v>
      </c>
      <c r="X6" s="2">
        <v>26.84</v>
      </c>
      <c r="AB6" s="2">
        <v>34</v>
      </c>
      <c r="AC6" s="2">
        <v>28.42</v>
      </c>
      <c r="AG6" s="2">
        <v>23</v>
      </c>
      <c r="AH6" s="2">
        <v>18.95</v>
      </c>
      <c r="AL6" s="2">
        <v>12</v>
      </c>
      <c r="AM6" s="2">
        <v>6.32</v>
      </c>
      <c r="AQ6" s="2">
        <v>0</v>
      </c>
      <c r="AR6" s="2">
        <v>0</v>
      </c>
    </row>
    <row r="7" spans="3:44" x14ac:dyDescent="0.35">
      <c r="C7" s="2">
        <v>45</v>
      </c>
      <c r="D7">
        <v>47.37</v>
      </c>
      <c r="H7" s="2">
        <v>56</v>
      </c>
      <c r="I7">
        <v>55.26</v>
      </c>
      <c r="M7" s="2">
        <v>34</v>
      </c>
      <c r="N7" s="2">
        <v>39.47</v>
      </c>
      <c r="R7" s="2">
        <v>33</v>
      </c>
      <c r="S7" s="2">
        <v>34.74</v>
      </c>
      <c r="W7" s="2">
        <v>33</v>
      </c>
      <c r="X7" s="2">
        <v>31.58</v>
      </c>
      <c r="AB7" s="2">
        <v>22</v>
      </c>
      <c r="AC7" s="2">
        <v>26.84</v>
      </c>
      <c r="AG7" s="2">
        <v>11</v>
      </c>
      <c r="AH7" s="2">
        <v>20.53</v>
      </c>
      <c r="AL7" s="2">
        <v>11</v>
      </c>
      <c r="AM7" s="2">
        <v>15.79</v>
      </c>
      <c r="AQ7" s="2">
        <v>11</v>
      </c>
      <c r="AR7" s="2">
        <v>7.89</v>
      </c>
    </row>
    <row r="8" spans="3:44" x14ac:dyDescent="0.35">
      <c r="C8" s="2">
        <v>56</v>
      </c>
      <c r="D8">
        <v>48.95</v>
      </c>
      <c r="H8" s="2">
        <v>34</v>
      </c>
      <c r="I8">
        <v>37.89</v>
      </c>
      <c r="M8" s="2">
        <v>45</v>
      </c>
      <c r="N8" s="2">
        <v>33.159999999999997</v>
      </c>
      <c r="R8" s="2">
        <v>34</v>
      </c>
      <c r="S8" s="2">
        <v>33.159999999999997</v>
      </c>
      <c r="W8" s="2">
        <v>34</v>
      </c>
      <c r="X8" s="2">
        <v>26.84</v>
      </c>
      <c r="AB8" s="2">
        <v>23</v>
      </c>
      <c r="AC8" s="2">
        <v>26.84</v>
      </c>
      <c r="AG8" s="2">
        <v>23</v>
      </c>
      <c r="AH8" s="2">
        <v>17.37</v>
      </c>
      <c r="AL8" s="2">
        <v>11</v>
      </c>
      <c r="AM8" s="2">
        <v>6.32</v>
      </c>
      <c r="AQ8" s="2">
        <v>0</v>
      </c>
      <c r="AR8" s="2">
        <v>0</v>
      </c>
    </row>
    <row r="9" spans="3:44" x14ac:dyDescent="0.35">
      <c r="C9" s="2">
        <v>45</v>
      </c>
      <c r="D9">
        <v>48.95</v>
      </c>
      <c r="H9" s="2">
        <v>56</v>
      </c>
      <c r="I9">
        <v>53.68</v>
      </c>
      <c r="M9" s="2">
        <v>45</v>
      </c>
      <c r="N9" s="2">
        <v>48.95</v>
      </c>
      <c r="R9" s="2">
        <v>34</v>
      </c>
      <c r="S9" s="2">
        <v>33.159999999999997</v>
      </c>
      <c r="W9" s="2">
        <v>23</v>
      </c>
      <c r="X9" s="2">
        <v>31.58</v>
      </c>
      <c r="AB9" s="2">
        <v>34</v>
      </c>
      <c r="AC9" s="2">
        <v>22.11</v>
      </c>
      <c r="AG9" s="2">
        <v>22</v>
      </c>
      <c r="AH9" s="2">
        <v>18.95</v>
      </c>
      <c r="AL9" s="2">
        <v>23</v>
      </c>
      <c r="AM9" s="2">
        <v>14.21</v>
      </c>
      <c r="AQ9" s="2">
        <v>11</v>
      </c>
      <c r="AR9" s="2">
        <v>9.4700000000000006</v>
      </c>
    </row>
    <row r="10" spans="3:44" x14ac:dyDescent="0.35">
      <c r="C10" s="2">
        <v>45</v>
      </c>
      <c r="D10">
        <v>47.37</v>
      </c>
      <c r="H10" s="2">
        <v>45</v>
      </c>
      <c r="I10">
        <v>44.21</v>
      </c>
      <c r="M10" s="2">
        <v>34</v>
      </c>
      <c r="N10" s="2">
        <v>37.89</v>
      </c>
      <c r="R10" s="2">
        <v>34</v>
      </c>
      <c r="S10" s="2">
        <v>33.159999999999997</v>
      </c>
      <c r="W10" s="2">
        <v>33</v>
      </c>
      <c r="X10" s="2">
        <v>26.84</v>
      </c>
      <c r="AB10" s="2">
        <v>22</v>
      </c>
      <c r="AC10" s="2">
        <v>25.26</v>
      </c>
      <c r="AG10" s="2">
        <v>11</v>
      </c>
      <c r="AH10" s="2">
        <v>18.95</v>
      </c>
      <c r="AL10" s="2">
        <v>0</v>
      </c>
      <c r="AM10" s="2">
        <v>7.89</v>
      </c>
      <c r="AQ10" s="2">
        <v>0</v>
      </c>
      <c r="AR10" s="2">
        <v>0</v>
      </c>
    </row>
    <row r="11" spans="3:44" x14ac:dyDescent="0.35">
      <c r="C11" s="2">
        <v>45</v>
      </c>
      <c r="D11">
        <v>47.37</v>
      </c>
      <c r="H11" s="2">
        <v>34</v>
      </c>
      <c r="I11">
        <v>37.89</v>
      </c>
      <c r="M11" s="2">
        <v>45</v>
      </c>
      <c r="N11" s="2">
        <v>37.89</v>
      </c>
      <c r="R11" s="2">
        <v>33</v>
      </c>
      <c r="S11" s="2">
        <v>34.74</v>
      </c>
      <c r="W11" s="2">
        <v>23</v>
      </c>
      <c r="X11" s="2">
        <v>26.84</v>
      </c>
      <c r="AB11" s="2">
        <v>23</v>
      </c>
      <c r="AC11" s="2">
        <v>22.11</v>
      </c>
      <c r="AG11" s="2">
        <v>23</v>
      </c>
      <c r="AH11" s="2">
        <v>18.95</v>
      </c>
      <c r="AL11" s="2">
        <v>22</v>
      </c>
      <c r="AM11" s="2">
        <v>15.79</v>
      </c>
      <c r="AQ11" s="2">
        <v>0</v>
      </c>
      <c r="AR11" s="2">
        <v>9.4700000000000006</v>
      </c>
    </row>
    <row r="12" spans="3:44" x14ac:dyDescent="0.35">
      <c r="C12" s="2">
        <v>57</v>
      </c>
      <c r="D12">
        <v>47.37</v>
      </c>
      <c r="H12" s="2">
        <v>56</v>
      </c>
      <c r="I12">
        <v>58.42</v>
      </c>
      <c r="M12" s="2">
        <v>34</v>
      </c>
      <c r="N12" s="2">
        <v>36.32</v>
      </c>
      <c r="R12" s="2">
        <v>34</v>
      </c>
      <c r="S12" s="2">
        <v>36.32</v>
      </c>
      <c r="W12" s="2">
        <v>34</v>
      </c>
      <c r="X12" s="2">
        <v>28.42</v>
      </c>
      <c r="AB12" s="2">
        <v>22</v>
      </c>
      <c r="AC12" s="2">
        <v>28.42</v>
      </c>
      <c r="AG12" s="2">
        <v>22</v>
      </c>
      <c r="AH12" s="2">
        <v>18.95</v>
      </c>
      <c r="AL12" s="2">
        <v>11</v>
      </c>
      <c r="AM12" s="2">
        <v>15.79</v>
      </c>
      <c r="AQ12" s="2">
        <v>0</v>
      </c>
      <c r="AR12" s="2">
        <v>0</v>
      </c>
    </row>
    <row r="13" spans="3:44" x14ac:dyDescent="0.35">
      <c r="C13" s="2">
        <v>45</v>
      </c>
      <c r="D13">
        <v>47.37</v>
      </c>
      <c r="H13" s="2">
        <v>45</v>
      </c>
      <c r="I13">
        <v>42.63</v>
      </c>
      <c r="J13" s="2"/>
      <c r="K13" s="2"/>
      <c r="L13" s="2"/>
      <c r="M13" s="2">
        <v>33</v>
      </c>
      <c r="N13" s="2">
        <v>39.47</v>
      </c>
      <c r="R13" s="2">
        <v>34</v>
      </c>
      <c r="S13" s="2">
        <v>33.159999999999997</v>
      </c>
      <c r="W13" s="2">
        <v>22</v>
      </c>
      <c r="X13" s="2">
        <v>30</v>
      </c>
      <c r="AB13" s="2">
        <v>23</v>
      </c>
      <c r="AC13" s="2">
        <v>25.26</v>
      </c>
      <c r="AG13" s="2">
        <v>12</v>
      </c>
      <c r="AH13" s="2">
        <v>20.53</v>
      </c>
      <c r="AL13" s="2">
        <v>12</v>
      </c>
      <c r="AM13" s="2">
        <v>6.32</v>
      </c>
      <c r="AQ13" s="2">
        <v>23</v>
      </c>
      <c r="AR13" s="2">
        <v>9.4700000000000006</v>
      </c>
    </row>
    <row r="14" spans="3:44" x14ac:dyDescent="0.35">
      <c r="C14" s="2">
        <v>45</v>
      </c>
      <c r="D14" s="2">
        <v>41.05</v>
      </c>
      <c r="E14" s="2"/>
      <c r="F14" s="2"/>
      <c r="G14" s="2"/>
      <c r="H14" s="2">
        <v>45</v>
      </c>
      <c r="I14" s="2">
        <v>41.05</v>
      </c>
      <c r="J14" s="2"/>
      <c r="K14" s="2"/>
      <c r="L14" s="2"/>
      <c r="M14" s="2">
        <v>34</v>
      </c>
      <c r="N14" s="2">
        <v>36.32</v>
      </c>
      <c r="O14" s="2"/>
      <c r="P14" s="2"/>
      <c r="Q14" s="2"/>
      <c r="R14" s="2">
        <v>23</v>
      </c>
      <c r="S14" s="2">
        <v>28.42</v>
      </c>
      <c r="T14" s="2"/>
      <c r="U14" s="2"/>
      <c r="V14" s="2"/>
      <c r="W14" s="2">
        <v>23</v>
      </c>
      <c r="X14" s="2">
        <v>25.26</v>
      </c>
      <c r="Y14" s="2"/>
      <c r="Z14" s="2"/>
      <c r="AA14" s="2"/>
      <c r="AB14" s="2">
        <v>22</v>
      </c>
      <c r="AC14" s="2">
        <v>18.95</v>
      </c>
      <c r="AD14" s="2"/>
      <c r="AE14" s="2"/>
      <c r="AF14" s="2"/>
      <c r="AG14" s="2">
        <v>11</v>
      </c>
      <c r="AH14" s="2">
        <v>18.95</v>
      </c>
      <c r="AI14" s="2"/>
      <c r="AJ14" s="2"/>
      <c r="AK14" s="2"/>
      <c r="AL14" s="2">
        <v>0</v>
      </c>
      <c r="AM14" s="2">
        <v>7.89</v>
      </c>
      <c r="AN14" s="2"/>
      <c r="AO14" s="2"/>
      <c r="AP14" s="2"/>
      <c r="AQ14" s="2">
        <v>0</v>
      </c>
      <c r="AR14" s="2">
        <v>1.58</v>
      </c>
    </row>
    <row r="15" spans="3:44" x14ac:dyDescent="0.35">
      <c r="C15" s="2">
        <v>67</v>
      </c>
      <c r="D15" s="2">
        <v>72.63</v>
      </c>
      <c r="E15" s="2"/>
      <c r="F15" s="2"/>
      <c r="G15" s="2"/>
      <c r="H15" s="2">
        <v>34</v>
      </c>
      <c r="I15" s="2">
        <v>42.63</v>
      </c>
      <c r="J15" s="2"/>
      <c r="K15" s="2"/>
      <c r="L15" s="2"/>
      <c r="M15" s="2">
        <v>45</v>
      </c>
      <c r="N15" s="2">
        <v>36.32</v>
      </c>
      <c r="O15" s="2"/>
      <c r="P15" s="2"/>
      <c r="Q15" s="2"/>
      <c r="R15" s="2">
        <v>34</v>
      </c>
      <c r="S15" s="2">
        <v>36.32</v>
      </c>
      <c r="T15" s="2"/>
      <c r="U15" s="2"/>
      <c r="V15" s="2"/>
      <c r="W15" s="2">
        <v>34</v>
      </c>
      <c r="X15" s="2">
        <v>26.84</v>
      </c>
      <c r="Y15" s="2"/>
      <c r="Z15" s="2"/>
      <c r="AA15" s="2"/>
      <c r="AB15" s="2">
        <v>23</v>
      </c>
      <c r="AC15" s="2">
        <v>23.68</v>
      </c>
      <c r="AD15" s="2"/>
      <c r="AE15" s="2"/>
      <c r="AF15" s="2"/>
      <c r="AG15" s="2">
        <v>23</v>
      </c>
      <c r="AH15" s="2">
        <v>17.37</v>
      </c>
      <c r="AI15" s="2"/>
      <c r="AJ15" s="2"/>
      <c r="AK15" s="2"/>
      <c r="AL15" s="2">
        <v>12</v>
      </c>
      <c r="AM15" s="2">
        <v>14.21</v>
      </c>
      <c r="AN15" s="2"/>
      <c r="AO15" s="2"/>
      <c r="AP15" s="2"/>
      <c r="AQ15" s="2">
        <v>0</v>
      </c>
      <c r="AR15" s="2">
        <v>6.32</v>
      </c>
    </row>
    <row r="16" spans="3:44" x14ac:dyDescent="0.35">
      <c r="C16" s="2">
        <v>45</v>
      </c>
      <c r="D16" s="2">
        <v>42.63</v>
      </c>
      <c r="E16" s="2"/>
      <c r="F16" s="2"/>
      <c r="G16" s="2"/>
      <c r="H16" s="2">
        <v>45</v>
      </c>
      <c r="I16" s="2">
        <v>39.47</v>
      </c>
      <c r="J16" s="2"/>
      <c r="K16" s="2"/>
      <c r="L16" s="2"/>
      <c r="M16" s="2">
        <v>23</v>
      </c>
      <c r="N16" s="2">
        <v>36.32</v>
      </c>
      <c r="O16" s="2"/>
      <c r="P16" s="2"/>
      <c r="Q16" s="2"/>
      <c r="R16" s="2">
        <v>33</v>
      </c>
      <c r="S16" s="2">
        <v>30</v>
      </c>
      <c r="T16" s="2"/>
      <c r="U16" s="2"/>
      <c r="V16" s="2"/>
      <c r="W16" s="2">
        <v>22</v>
      </c>
      <c r="X16" s="2">
        <v>26.84</v>
      </c>
      <c r="Y16" s="2"/>
      <c r="Z16" s="2"/>
      <c r="AA16" s="2"/>
      <c r="AB16" s="2">
        <v>22</v>
      </c>
      <c r="AC16" s="2">
        <v>22.11</v>
      </c>
      <c r="AD16" s="2"/>
      <c r="AE16" s="2"/>
      <c r="AF16" s="2"/>
      <c r="AG16" s="2">
        <v>11</v>
      </c>
      <c r="AH16" s="2">
        <v>18.95</v>
      </c>
      <c r="AI16" s="2"/>
      <c r="AJ16" s="2"/>
      <c r="AK16" s="2"/>
      <c r="AL16" s="2">
        <v>11</v>
      </c>
      <c r="AM16" s="2">
        <v>11.05</v>
      </c>
      <c r="AN16" s="2"/>
      <c r="AO16" s="2"/>
      <c r="AP16" s="2"/>
      <c r="AQ16" s="2">
        <v>0</v>
      </c>
      <c r="AR16" s="2">
        <v>0</v>
      </c>
    </row>
    <row r="17" spans="2:70" x14ac:dyDescent="0.35">
      <c r="C17" s="2">
        <v>68</v>
      </c>
      <c r="D17" s="2">
        <v>66.319999999999993</v>
      </c>
      <c r="E17" s="2"/>
      <c r="F17" s="2"/>
      <c r="G17" s="2"/>
      <c r="H17" s="2">
        <v>45</v>
      </c>
      <c r="I17" s="2">
        <v>45.79</v>
      </c>
      <c r="J17" s="2"/>
      <c r="K17" s="2"/>
      <c r="L17" s="2"/>
      <c r="M17" s="2">
        <v>45</v>
      </c>
      <c r="N17" s="2">
        <v>37.89</v>
      </c>
      <c r="O17" s="2"/>
      <c r="P17" s="2"/>
      <c r="Q17" s="2"/>
      <c r="R17" s="2">
        <v>23</v>
      </c>
      <c r="S17" s="2">
        <v>30</v>
      </c>
      <c r="T17" s="2"/>
      <c r="U17" s="2"/>
      <c r="V17" s="2"/>
      <c r="W17" s="2">
        <v>34</v>
      </c>
      <c r="X17" s="2">
        <v>26.84</v>
      </c>
      <c r="Y17" s="2"/>
      <c r="Z17" s="2"/>
      <c r="AA17" s="2"/>
      <c r="AB17" s="2">
        <v>23</v>
      </c>
      <c r="AC17" s="2">
        <v>22.11</v>
      </c>
      <c r="AD17" s="2"/>
      <c r="AE17" s="2"/>
      <c r="AF17" s="2"/>
      <c r="AG17" s="2">
        <v>22</v>
      </c>
      <c r="AH17" s="2">
        <v>17.37</v>
      </c>
      <c r="AI17" s="2"/>
      <c r="AJ17" s="2"/>
      <c r="AK17" s="2"/>
      <c r="AL17" s="2">
        <v>11</v>
      </c>
      <c r="AM17" s="2">
        <v>6.32</v>
      </c>
      <c r="AN17" s="2"/>
      <c r="AO17" s="2"/>
      <c r="AP17" s="2"/>
      <c r="AQ17" s="2">
        <v>11</v>
      </c>
      <c r="AR17" s="2">
        <v>6.32</v>
      </c>
    </row>
    <row r="18" spans="2:70" x14ac:dyDescent="0.35">
      <c r="C18" s="2">
        <v>45</v>
      </c>
      <c r="D18" s="2">
        <v>47.37</v>
      </c>
      <c r="E18" s="2"/>
      <c r="F18" s="2"/>
      <c r="G18" s="2"/>
      <c r="H18" s="2">
        <v>33</v>
      </c>
      <c r="I18" s="2">
        <v>41.05</v>
      </c>
      <c r="J18" s="2"/>
      <c r="K18" s="2"/>
      <c r="L18" s="2"/>
      <c r="M18" s="2">
        <v>33</v>
      </c>
      <c r="N18" s="2">
        <v>33.159999999999997</v>
      </c>
      <c r="O18" s="2"/>
      <c r="P18" s="2"/>
      <c r="Q18" s="2"/>
      <c r="R18" s="2">
        <v>34</v>
      </c>
      <c r="S18" s="2">
        <v>33.159999999999997</v>
      </c>
      <c r="T18" s="2"/>
      <c r="U18" s="2"/>
      <c r="V18" s="2"/>
      <c r="W18" s="2">
        <v>22</v>
      </c>
      <c r="X18" s="2">
        <v>26.84</v>
      </c>
      <c r="Y18" s="2"/>
      <c r="Z18" s="2"/>
      <c r="AA18" s="2"/>
      <c r="AB18" s="2">
        <v>22</v>
      </c>
      <c r="AC18" s="2">
        <v>23.68</v>
      </c>
      <c r="AD18" s="2"/>
      <c r="AE18" s="2"/>
      <c r="AF18" s="2"/>
      <c r="AG18" s="2">
        <v>12</v>
      </c>
      <c r="AH18" s="2">
        <v>17.37</v>
      </c>
      <c r="AI18" s="2"/>
      <c r="AJ18" s="2"/>
      <c r="AK18" s="2"/>
      <c r="AL18" s="2">
        <v>11</v>
      </c>
      <c r="AM18" s="2">
        <v>14.21</v>
      </c>
      <c r="AN18" s="2"/>
      <c r="AO18" s="2"/>
      <c r="AP18" s="2"/>
      <c r="AQ18" s="2">
        <v>0</v>
      </c>
      <c r="AR18" s="2">
        <v>0</v>
      </c>
    </row>
    <row r="19" spans="2:70" x14ac:dyDescent="0.35">
      <c r="C19" s="2">
        <v>45</v>
      </c>
      <c r="D19" s="2">
        <v>45.79</v>
      </c>
      <c r="E19" s="2"/>
      <c r="F19" s="2"/>
      <c r="G19" s="2"/>
      <c r="H19" s="2">
        <v>45</v>
      </c>
      <c r="I19" s="2">
        <v>41.05</v>
      </c>
      <c r="J19" s="2"/>
      <c r="K19" s="2"/>
      <c r="L19" s="2"/>
      <c r="M19" s="2">
        <v>45</v>
      </c>
      <c r="N19" s="2">
        <v>48.95</v>
      </c>
      <c r="O19" s="2"/>
      <c r="P19" s="2"/>
      <c r="Q19" s="2"/>
      <c r="R19" s="2">
        <v>33</v>
      </c>
      <c r="S19" s="2">
        <v>31.58</v>
      </c>
      <c r="T19" s="2"/>
      <c r="U19" s="2"/>
      <c r="V19" s="2"/>
      <c r="W19" s="2">
        <v>23</v>
      </c>
      <c r="X19" s="2">
        <v>25.26</v>
      </c>
      <c r="Y19" s="2"/>
      <c r="Z19" s="2"/>
      <c r="AA19" s="2"/>
      <c r="AB19" s="2">
        <v>11</v>
      </c>
      <c r="AC19" s="2">
        <v>22.11</v>
      </c>
      <c r="AD19" s="2"/>
      <c r="AE19" s="2"/>
      <c r="AF19" s="2"/>
      <c r="AG19" s="2">
        <v>22</v>
      </c>
      <c r="AH19" s="2">
        <v>17.37</v>
      </c>
      <c r="AI19" s="2"/>
      <c r="AJ19" s="2"/>
      <c r="AK19" s="2"/>
      <c r="AL19" s="2">
        <v>23</v>
      </c>
      <c r="AM19" s="2">
        <v>12.63</v>
      </c>
      <c r="AN19" s="2"/>
      <c r="AO19" s="2"/>
      <c r="AP19" s="2"/>
      <c r="AQ19" s="2">
        <v>0</v>
      </c>
      <c r="AR19" s="2">
        <v>7.89</v>
      </c>
    </row>
    <row r="20" spans="2:70" x14ac:dyDescent="0.35">
      <c r="C20" s="2">
        <v>45</v>
      </c>
      <c r="D20" s="2">
        <v>47.37</v>
      </c>
      <c r="E20" s="2"/>
      <c r="F20" s="2"/>
      <c r="G20" s="2"/>
      <c r="H20" s="2">
        <v>45</v>
      </c>
      <c r="I20" s="2">
        <v>42.63</v>
      </c>
      <c r="J20" s="2"/>
      <c r="K20" s="2"/>
      <c r="L20" s="2"/>
      <c r="M20" s="2">
        <v>34</v>
      </c>
      <c r="N20" s="2">
        <v>33.159999999999997</v>
      </c>
      <c r="O20" s="2"/>
      <c r="P20" s="2"/>
      <c r="Q20" s="2"/>
      <c r="R20" s="2">
        <v>34</v>
      </c>
      <c r="S20" s="2">
        <v>26.84</v>
      </c>
      <c r="T20" s="2"/>
      <c r="U20" s="2"/>
      <c r="V20" s="2"/>
      <c r="W20" s="2">
        <v>34</v>
      </c>
      <c r="X20" s="2">
        <v>28.42</v>
      </c>
      <c r="Y20" s="2"/>
      <c r="Z20" s="2"/>
      <c r="AA20" s="2"/>
      <c r="AB20" s="2">
        <v>34</v>
      </c>
      <c r="AC20" s="2">
        <v>20.53</v>
      </c>
      <c r="AD20" s="2"/>
      <c r="AE20" s="2"/>
      <c r="AF20" s="2"/>
      <c r="AG20" s="2">
        <v>11</v>
      </c>
      <c r="AH20" s="2">
        <v>15.79</v>
      </c>
      <c r="AI20" s="2"/>
      <c r="AJ20" s="2"/>
      <c r="AK20" s="2"/>
      <c r="AL20" s="2">
        <v>11</v>
      </c>
      <c r="AM20" s="2">
        <v>11.05</v>
      </c>
      <c r="AN20" s="2"/>
      <c r="AO20" s="2"/>
      <c r="AP20" s="2"/>
      <c r="AQ20" s="2">
        <v>0</v>
      </c>
      <c r="AR20" s="2">
        <v>0</v>
      </c>
    </row>
    <row r="21" spans="2:70" x14ac:dyDescent="0.35">
      <c r="C21" s="2">
        <v>45</v>
      </c>
      <c r="D21" s="2">
        <v>45.79</v>
      </c>
      <c r="E21" s="2"/>
      <c r="F21" s="2"/>
      <c r="G21" s="2"/>
      <c r="H21" s="2">
        <v>34</v>
      </c>
      <c r="I21" s="2">
        <v>37.89</v>
      </c>
      <c r="J21" s="2"/>
      <c r="K21" s="2"/>
      <c r="L21" s="2"/>
      <c r="M21" s="2">
        <v>56</v>
      </c>
      <c r="N21" s="2">
        <v>48.95</v>
      </c>
      <c r="O21" s="2"/>
      <c r="P21" s="2"/>
      <c r="Q21" s="2"/>
      <c r="R21" s="2">
        <v>34</v>
      </c>
      <c r="S21" s="2">
        <v>42.63</v>
      </c>
      <c r="T21" s="2"/>
      <c r="U21" s="2"/>
      <c r="V21" s="2"/>
      <c r="W21" s="2">
        <v>22</v>
      </c>
      <c r="X21" s="2">
        <v>26.84</v>
      </c>
      <c r="Y21" s="2"/>
      <c r="Z21" s="2"/>
      <c r="AA21" s="2"/>
      <c r="AB21" s="2">
        <v>11</v>
      </c>
      <c r="AC21" s="2">
        <v>23.68</v>
      </c>
      <c r="AD21" s="2"/>
      <c r="AE21" s="2"/>
      <c r="AF21" s="2"/>
      <c r="AG21" s="2">
        <v>23</v>
      </c>
      <c r="AH21" s="2">
        <v>17.37</v>
      </c>
      <c r="AI21" s="2"/>
      <c r="AJ21" s="2"/>
      <c r="AK21" s="2"/>
      <c r="AL21" s="2">
        <v>11</v>
      </c>
      <c r="AM21" s="2">
        <v>12.63</v>
      </c>
      <c r="AN21" s="2"/>
      <c r="AO21" s="2"/>
      <c r="AP21" s="2"/>
      <c r="AQ21" s="2">
        <v>11</v>
      </c>
      <c r="AR21" s="2">
        <v>7.89</v>
      </c>
    </row>
    <row r="22" spans="2:70" x14ac:dyDescent="0.35">
      <c r="C22" s="2">
        <v>45</v>
      </c>
      <c r="D22" s="2">
        <v>47.37</v>
      </c>
      <c r="E22" s="2"/>
      <c r="F22" s="2"/>
      <c r="G22" s="2"/>
      <c r="H22" s="2">
        <v>56</v>
      </c>
      <c r="I22" s="2">
        <v>55.26</v>
      </c>
      <c r="J22" s="2"/>
      <c r="K22" s="2"/>
      <c r="L22" s="2"/>
      <c r="M22" s="2">
        <v>34</v>
      </c>
      <c r="N22" s="2">
        <v>37.89</v>
      </c>
      <c r="O22" s="2"/>
      <c r="P22" s="2"/>
      <c r="Q22" s="2"/>
      <c r="R22" s="2">
        <v>45</v>
      </c>
      <c r="S22" s="2">
        <v>34.74</v>
      </c>
      <c r="T22" s="2"/>
      <c r="U22" s="2"/>
      <c r="V22" s="2"/>
      <c r="W22" s="2">
        <v>23</v>
      </c>
      <c r="X22" s="2">
        <v>28.42</v>
      </c>
      <c r="Y22" s="2"/>
      <c r="Z22" s="2"/>
      <c r="AA22" s="2"/>
      <c r="AB22" s="2">
        <v>34</v>
      </c>
      <c r="AC22" s="2">
        <v>22.11</v>
      </c>
      <c r="AD22" s="2"/>
      <c r="AE22" s="2"/>
      <c r="AF22" s="2"/>
      <c r="AG22" s="2">
        <v>22</v>
      </c>
      <c r="AH22" s="2">
        <v>17.37</v>
      </c>
      <c r="AI22" s="2"/>
      <c r="AJ22" s="2"/>
      <c r="AK22" s="2"/>
      <c r="AL22" s="2">
        <v>12</v>
      </c>
      <c r="AM22" s="2">
        <v>11.05</v>
      </c>
      <c r="AN22" s="2"/>
      <c r="AO22" s="2"/>
      <c r="AP22" s="2"/>
      <c r="AQ22" s="2">
        <v>0</v>
      </c>
      <c r="AR22" s="2">
        <v>0</v>
      </c>
    </row>
    <row r="23" spans="2:70" x14ac:dyDescent="0.35">
      <c r="C23" s="2">
        <v>45</v>
      </c>
      <c r="D23" s="2">
        <v>47.37</v>
      </c>
      <c r="E23" s="2"/>
      <c r="F23" s="2"/>
      <c r="G23" s="2"/>
      <c r="H23" s="2">
        <v>34</v>
      </c>
      <c r="I23" s="2">
        <v>39.47</v>
      </c>
      <c r="J23" s="1"/>
      <c r="K23" s="1"/>
      <c r="L23" s="1"/>
      <c r="M23" s="2">
        <v>34</v>
      </c>
      <c r="N23" s="2">
        <v>37.89</v>
      </c>
      <c r="O23" s="2"/>
      <c r="P23" s="2"/>
      <c r="Q23" s="2"/>
      <c r="R23" s="2">
        <v>22</v>
      </c>
      <c r="S23" s="2">
        <v>31.58</v>
      </c>
      <c r="T23" s="2"/>
      <c r="U23" s="2"/>
      <c r="V23" s="2"/>
      <c r="W23" s="2">
        <v>33</v>
      </c>
      <c r="X23" s="2">
        <v>25.26</v>
      </c>
      <c r="Y23" s="2"/>
      <c r="Z23" s="2"/>
      <c r="AA23" s="2"/>
      <c r="AB23" s="2">
        <v>11</v>
      </c>
      <c r="AC23" s="2">
        <v>20.53</v>
      </c>
      <c r="AD23" s="2"/>
      <c r="AE23" s="2"/>
      <c r="AF23" s="2"/>
      <c r="AG23" s="2">
        <v>12</v>
      </c>
      <c r="AH23" s="2">
        <v>15.79</v>
      </c>
      <c r="AI23" s="2"/>
      <c r="AJ23" s="2"/>
      <c r="AK23" s="2"/>
      <c r="AL23" s="2">
        <v>11</v>
      </c>
      <c r="AM23" s="2">
        <v>11.05</v>
      </c>
      <c r="AN23" s="2"/>
      <c r="AO23" s="2"/>
      <c r="AP23" s="2"/>
      <c r="AQ23" s="2">
        <v>11</v>
      </c>
      <c r="AR23" s="2">
        <v>6.32</v>
      </c>
    </row>
    <row r="24" spans="2:70" x14ac:dyDescent="0.35">
      <c r="C24" s="2"/>
      <c r="D24" s="2"/>
      <c r="E24" s="2"/>
      <c r="F24" s="2"/>
      <c r="G24" s="2"/>
      <c r="H24" s="2"/>
      <c r="I24" s="2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2:70" x14ac:dyDescent="0.35">
      <c r="C25" s="2"/>
      <c r="D25" s="2"/>
      <c r="E25" s="2"/>
      <c r="F25" s="2"/>
      <c r="G25" s="2"/>
      <c r="H25" s="2"/>
      <c r="I25" s="2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7" spans="2:70" x14ac:dyDescent="0.35">
      <c r="B27" t="s">
        <v>8</v>
      </c>
      <c r="C27" t="s">
        <v>11</v>
      </c>
      <c r="D27" t="s">
        <v>9</v>
      </c>
      <c r="E27" t="s">
        <v>10</v>
      </c>
      <c r="G27" t="s">
        <v>8</v>
      </c>
      <c r="H27" t="s">
        <v>2</v>
      </c>
      <c r="I27" t="s">
        <v>9</v>
      </c>
      <c r="J27" t="s">
        <v>10</v>
      </c>
      <c r="L27" t="s">
        <v>8</v>
      </c>
      <c r="M27" t="s">
        <v>2</v>
      </c>
      <c r="N27" t="s">
        <v>9</v>
      </c>
      <c r="O27" t="s">
        <v>10</v>
      </c>
      <c r="Q27" t="s">
        <v>8</v>
      </c>
      <c r="R27" t="s">
        <v>2</v>
      </c>
      <c r="S27" t="s">
        <v>9</v>
      </c>
      <c r="T27" t="s">
        <v>10</v>
      </c>
      <c r="V27" t="s">
        <v>8</v>
      </c>
      <c r="W27" t="s">
        <v>2</v>
      </c>
      <c r="X27" t="s">
        <v>9</v>
      </c>
      <c r="Y27" t="s">
        <v>10</v>
      </c>
      <c r="AA27" t="s">
        <v>8</v>
      </c>
      <c r="AB27" t="s">
        <v>2</v>
      </c>
      <c r="AC27" t="s">
        <v>9</v>
      </c>
      <c r="AD27" t="s">
        <v>10</v>
      </c>
      <c r="AF27" t="s">
        <v>8</v>
      </c>
      <c r="AG27" t="s">
        <v>2</v>
      </c>
      <c r="AH27" t="s">
        <v>9</v>
      </c>
      <c r="AI27" t="s">
        <v>10</v>
      </c>
      <c r="AK27" t="s">
        <v>8</v>
      </c>
      <c r="AL27" t="s">
        <v>2</v>
      </c>
      <c r="AM27" t="s">
        <v>9</v>
      </c>
      <c r="AN27" t="s">
        <v>10</v>
      </c>
      <c r="AP27" t="s">
        <v>8</v>
      </c>
      <c r="AQ27" t="s">
        <v>2</v>
      </c>
      <c r="AR27" t="s">
        <v>9</v>
      </c>
      <c r="AS27" t="s">
        <v>10</v>
      </c>
      <c r="AV27" s="2">
        <v>359</v>
      </c>
      <c r="AX27" t="s">
        <v>43</v>
      </c>
      <c r="AZ27" t="s">
        <v>44</v>
      </c>
    </row>
    <row r="28" spans="2:70" x14ac:dyDescent="0.35">
      <c r="B28" cm="1">
        <f t="array" ref="B28:B47">C4:C23-D4:D23</f>
        <v>-3.9500000000000028</v>
      </c>
      <c r="C28">
        <f>AVERAGE(_xlfn.ANCHORARRAY(B28))</f>
        <v>-0.78549999999999864</v>
      </c>
      <c r="D28">
        <f>_xlfn.STDEV.S(_xlfn.ANCHORARRAY(B28))</f>
        <v>3.8692151726973747</v>
      </c>
      <c r="E28">
        <f>_xlfn.NORM.DIST(B28,$C$28,$D$28,FALSE)</f>
        <v>7.3796592768265418E-2</v>
      </c>
      <c r="G28" cm="1">
        <f t="array" ref="G28:G47">H4:H23-I4:I23</f>
        <v>2.3699999999999974</v>
      </c>
      <c r="H28">
        <f>AVERAGE(_xlfn.ANCHORARRAY(G28))</f>
        <v>-0.59199999999999986</v>
      </c>
      <c r="I28">
        <f>_xlfn.STDEV.S(_xlfn.ANCHORARRAY(G28))</f>
        <v>4.1709567247814983</v>
      </c>
      <c r="J28">
        <f>_xlfn.NORM.DIST(G28,$H$28,$I$28,FALSE)</f>
        <v>7.4330073828345972E-2</v>
      </c>
      <c r="L28" cm="1">
        <f t="array" ref="L28:L47">M4:M23-N4:N23</f>
        <v>2.3699999999999974</v>
      </c>
      <c r="M28">
        <f>AVERAGE(_xlfn.ANCHORARRAY(L28))</f>
        <v>-0.51350000000000018</v>
      </c>
      <c r="N28">
        <f>_xlfn.STDEV.S(_xlfn.ANCHORARRAY(L28))</f>
        <v>6.157512548868552</v>
      </c>
      <c r="O28">
        <f>_xlfn.NORM.DIST(L28,$M$28,$N$28,FALSE)</f>
        <v>5.8061117905811484E-2</v>
      </c>
      <c r="Q28" cm="1">
        <f t="array" ref="Q28:Q47">R4:R23-S4:S23</f>
        <v>4</v>
      </c>
      <c r="R28">
        <f>AVERAGE(_xlfn.ANCHORARRAY(Q28))</f>
        <v>-0.58799999999999941</v>
      </c>
      <c r="S28">
        <f>_xlfn.STDEV.S(_xlfn.ANCHORARRAY(Q28))</f>
        <v>4.9067628947467155</v>
      </c>
      <c r="T28">
        <f>_xlfn.NORM.DIST(Q28,$R$28,$S$28,FALSE)</f>
        <v>5.2512757468079797E-2</v>
      </c>
      <c r="V28" cm="1">
        <f t="array" ref="V28:V47">W4:W23-X4:X23</f>
        <v>2.4200000000000017</v>
      </c>
      <c r="W28">
        <f>AVERAGE(_xlfn.ANCHORARRAY(V28))</f>
        <v>-0.15900000000000017</v>
      </c>
      <c r="X28">
        <f>_xlfn.STDEV.S(_xlfn.ANCHORARRAY(V28))</f>
        <v>5.7201931325510511</v>
      </c>
      <c r="Y28">
        <f>_xlfn.NORM.DIST(V28,$W$28,$X$28,FALSE)</f>
        <v>6.3002682280803329E-2</v>
      </c>
      <c r="AA28" cm="1">
        <f t="array" ref="AA28:AA47">AB4:AB23-AC4:AC23</f>
        <v>2.4699999999999989</v>
      </c>
      <c r="AB28">
        <f>AVERAGE(_xlfn.ANCHORARRAY(AA28))</f>
        <v>-0.47700000000000031</v>
      </c>
      <c r="AC28">
        <f>_xlfn.STDEV.S(_xlfn.ANCHORARRAY(AA28))</f>
        <v>7.2251068832013976</v>
      </c>
      <c r="AD28">
        <f>_xlfn.NORM.DIST(AA28,$AB$28,$AC$28,FALSE)</f>
        <v>5.0808839731246905E-2</v>
      </c>
      <c r="AF28" cm="1">
        <f t="array" ref="AF28:AF47">AG4:AG23-AH4:AH23</f>
        <v>6.2100000000000009</v>
      </c>
      <c r="AG28">
        <f>AVERAGE(_xlfn.ANCHORARRAY(AF28))</f>
        <v>-0.55200000000000016</v>
      </c>
      <c r="AH28">
        <f>_xlfn.STDEV.S(_xlfn.ANCHORARRAY(AF28))</f>
        <v>6.0835962356072537</v>
      </c>
      <c r="AI28">
        <f>_xlfn.NORM.DIST(AF28,$AG$28,$AH$28,FALSE)</f>
        <v>3.5356755891828302E-2</v>
      </c>
      <c r="AK28" cm="1">
        <f t="array" ref="AK28:AK47">AL4:AL23-AM4:AM23</f>
        <v>-5.0000000000000711E-2</v>
      </c>
      <c r="AL28">
        <f>AVERAGE(_xlfn.ANCHORARRAY(AK28))</f>
        <v>1.19</v>
      </c>
      <c r="AM28">
        <f>_xlfn.STDEV.S(_xlfn.ANCHORARRAY(AK28))</f>
        <v>5.5265845548679762</v>
      </c>
      <c r="AN28">
        <f>_xlfn.NORM.DIST(AK28,$AL$28,$AM$28,FALSE)</f>
        <v>7.0391730002642483E-2</v>
      </c>
      <c r="AP28" cm="1">
        <f t="array" ref="AP28:AP47">AQ4:AQ23-AR4:AR23</f>
        <v>-1.58</v>
      </c>
      <c r="AQ28">
        <f>AVERAGE(_xlfn.ANCHORARRAY(AP28))</f>
        <v>-0.20450000000000018</v>
      </c>
      <c r="AR28">
        <f>_xlfn.STDEV.S(_xlfn.ANCHORARRAY(AP28))</f>
        <v>5.1648340015103962</v>
      </c>
      <c r="AS28">
        <f>_xlfn.NORM.DIST(AP28,$AQ$28,$AR$28,FALSE)</f>
        <v>7.4550782613582167E-2</v>
      </c>
      <c r="AU28">
        <v>348</v>
      </c>
      <c r="AV28">
        <f>AV27-359/1502</f>
        <v>358.76098535286286</v>
      </c>
      <c r="AW28">
        <f>AV28-AU28</f>
        <v>10.760985352862861</v>
      </c>
      <c r="AX28">
        <f>(-0.243*AY28)+349.11</f>
        <v>348.86700000000002</v>
      </c>
      <c r="AY28">
        <v>1</v>
      </c>
      <c r="AZ28">
        <f t="shared" ref="AZ28:AZ91" si="0">AU28-AX28</f>
        <v>-0.86700000000001864</v>
      </c>
    </row>
    <row r="29" spans="2:70" x14ac:dyDescent="0.35">
      <c r="B29">
        <v>-3.9500000000000028</v>
      </c>
      <c r="C29" cm="1">
        <f t="array" ref="C29">AVERAGE(ABS(_xlfn.ANCHORARRAY(B28)))</f>
        <v>3.2534999999999998</v>
      </c>
      <c r="E29">
        <f t="shared" ref="E29:E47" si="1">_xlfn.NORM.DIST(B29,$C$28,$D$28,FALSE)</f>
        <v>7.3796592768265418E-2</v>
      </c>
      <c r="G29">
        <v>3.9500000000000028</v>
      </c>
      <c r="H29" cm="1">
        <f t="array" ref="H29">AVERAGE(ABS(_xlfn.ANCHORARRAY(G28)))</f>
        <v>3.5</v>
      </c>
      <c r="J29">
        <f t="shared" ref="J29:J47" si="2">_xlfn.NORM.DIST(G29,$H$28,$I$28,FALSE)</f>
        <v>5.2865749918812446E-2</v>
      </c>
      <c r="L29">
        <v>-2.3200000000000003</v>
      </c>
      <c r="M29" cm="1">
        <f t="array" ref="M29">AVERAGE(ABS(_xlfn.ANCHORARRAY(L28)))</f>
        <v>5.0134999999999996</v>
      </c>
      <c r="O29">
        <f t="shared" ref="O29:O47" si="3">_xlfn.NORM.DIST(L29,$M$28,$N$28,FALSE)</f>
        <v>6.2060363564483564E-2</v>
      </c>
      <c r="Q29">
        <v>0.84000000000000341</v>
      </c>
      <c r="R29" cm="1">
        <f t="array" ref="R29">AVERAGE(ABS(_xlfn.ANCHORARRAY(Q28)))</f>
        <v>3.676000000000001</v>
      </c>
      <c r="T29">
        <f t="shared" ref="T29:T47" si="4">_xlfn.NORM.DIST(Q29,$R$28,$S$28,FALSE)</f>
        <v>7.7933350530565146E-2</v>
      </c>
      <c r="V29">
        <v>-4.84</v>
      </c>
      <c r="W29" cm="1">
        <f t="array" ref="W29">AVERAGE(ABS(_xlfn.ANCHORARRAY(V28)))</f>
        <v>5.197000000000001</v>
      </c>
      <c r="Y29">
        <f t="shared" ref="Y29:Y47" si="5">_xlfn.NORM.DIST(V29,$W$28,$X$28,FALSE)</f>
        <v>4.9898103190081616E-2</v>
      </c>
      <c r="AA29">
        <v>-3.2600000000000016</v>
      </c>
      <c r="AB29" cm="1">
        <f t="array" ref="AB29">AVERAGE(ABS(_xlfn.ANCHORARRAY(AA28)))</f>
        <v>5.49</v>
      </c>
      <c r="AD29">
        <f t="shared" ref="AD29:AD47" si="6">_xlfn.NORM.DIST(AA29,$AB$28,$AC$28,FALSE)</f>
        <v>5.1268222984616037E-2</v>
      </c>
      <c r="AF29">
        <v>-6.370000000000001</v>
      </c>
      <c r="AG29" cm="1">
        <f t="array" ref="AG29">AVERAGE(ABS(_xlfn.ANCHORARRAY(AF28)))</f>
        <v>5.6709999999999994</v>
      </c>
      <c r="AI29">
        <f t="shared" ref="AI29:AI47" si="7">_xlfn.NORM.DIST(AF29,$AG$28,$AH$28,FALSE)</f>
        <v>4.1509632410689369E-2</v>
      </c>
      <c r="AK29">
        <v>9.3699999999999992</v>
      </c>
      <c r="AL29" cm="1">
        <f t="array" ref="AL29">AVERAGE(ABS(_xlfn.ANCHORARRAY(AK28)))</f>
        <v>4.4509999999999996</v>
      </c>
      <c r="AN29">
        <f t="shared" ref="AN29:AN47" si="8">_xlfn.NORM.DIST(AK29,$AL$28,$AM$28,FALSE)</f>
        <v>2.4140027776659065E-2</v>
      </c>
      <c r="AP29">
        <v>-7.89</v>
      </c>
      <c r="AQ29" cm="1">
        <f t="array" ref="AQ29">AVERAGE(ABS(_xlfn.ANCHORARRAY(AP28)))</f>
        <v>3.2685000000000004</v>
      </c>
      <c r="AS29">
        <f t="shared" ref="AS29:AS47" si="9">_xlfn.NORM.DIST(AP29,$AQ$28,$AR$28,FALSE)</f>
        <v>2.5528778412482137E-2</v>
      </c>
      <c r="AU29">
        <v>348</v>
      </c>
      <c r="AV29">
        <f t="shared" ref="AV29:AV92" si="10">AV28-359/1502</f>
        <v>358.52197070572572</v>
      </c>
      <c r="AW29">
        <f>AV29-AU29</f>
        <v>10.521970705725721</v>
      </c>
      <c r="AX29">
        <f t="shared" ref="AX29:AX92" si="11">(-0.243*AY29)+349.11</f>
        <v>348.62400000000002</v>
      </c>
      <c r="AY29">
        <v>2</v>
      </c>
      <c r="AZ29">
        <f t="shared" si="0"/>
        <v>-0.62400000000002365</v>
      </c>
      <c r="BR29">
        <v>-12.841000000000008</v>
      </c>
    </row>
    <row r="30" spans="2:70" x14ac:dyDescent="0.35">
      <c r="B30">
        <v>-2.3699999999999974</v>
      </c>
      <c r="E30">
        <f t="shared" si="1"/>
        <v>9.4813704801592472E-2</v>
      </c>
      <c r="G30">
        <v>-3.8900000000000006</v>
      </c>
      <c r="J30">
        <f t="shared" si="2"/>
        <v>6.9969778490115889E-2</v>
      </c>
      <c r="L30">
        <v>-3.3200000000000003</v>
      </c>
      <c r="O30">
        <f t="shared" si="3"/>
        <v>5.8397554335274958E-2</v>
      </c>
      <c r="Q30">
        <v>-3.8900000000000006</v>
      </c>
      <c r="T30">
        <f t="shared" si="4"/>
        <v>6.4830248586511388E-2</v>
      </c>
      <c r="V30">
        <v>-3.84</v>
      </c>
      <c r="Y30">
        <f t="shared" si="5"/>
        <v>5.6699295367616032E-2</v>
      </c>
      <c r="AA30">
        <v>5.5799999999999983</v>
      </c>
      <c r="AD30">
        <f t="shared" si="6"/>
        <v>3.8855859597165213E-2</v>
      </c>
      <c r="AF30">
        <v>4.0500000000000007</v>
      </c>
      <c r="AI30">
        <f t="shared" si="7"/>
        <v>4.9259612469428303E-2</v>
      </c>
      <c r="AK30">
        <v>5.68</v>
      </c>
      <c r="AN30">
        <f t="shared" si="8"/>
        <v>5.189487635568947E-2</v>
      </c>
      <c r="AP30">
        <v>0</v>
      </c>
      <c r="AS30">
        <f t="shared" si="9"/>
        <v>7.7181509423346339E-2</v>
      </c>
      <c r="AU30">
        <v>348</v>
      </c>
      <c r="AV30">
        <f t="shared" si="10"/>
        <v>358.28295605858858</v>
      </c>
      <c r="AW30">
        <f t="shared" ref="AW30:AW93" si="12">AV30-AU30</f>
        <v>10.282956058588582</v>
      </c>
      <c r="AX30">
        <f t="shared" si="11"/>
        <v>348.38100000000003</v>
      </c>
      <c r="AY30">
        <v>3</v>
      </c>
      <c r="AZ30">
        <f t="shared" si="0"/>
        <v>-0.38100000000002865</v>
      </c>
      <c r="BR30">
        <v>-12.598000000000013</v>
      </c>
    </row>
    <row r="31" spans="2:70" x14ac:dyDescent="0.35">
      <c r="B31">
        <v>-2.3699999999999974</v>
      </c>
      <c r="E31">
        <f t="shared" si="1"/>
        <v>9.4813704801592472E-2</v>
      </c>
      <c r="G31">
        <v>0.74000000000000199</v>
      </c>
      <c r="J31">
        <f t="shared" si="2"/>
        <v>9.0892611304747253E-2</v>
      </c>
      <c r="L31">
        <v>-5.4699999999999989</v>
      </c>
      <c r="O31">
        <f t="shared" si="3"/>
        <v>4.6860273166413731E-2</v>
      </c>
      <c r="Q31">
        <v>-1.740000000000002</v>
      </c>
      <c r="T31">
        <f t="shared" si="4"/>
        <v>7.9094390364511727E-2</v>
      </c>
      <c r="V31">
        <v>1.4200000000000017</v>
      </c>
      <c r="Y31">
        <f t="shared" si="5"/>
        <v>6.7135652564298612E-2</v>
      </c>
      <c r="AA31">
        <v>-4.84</v>
      </c>
      <c r="AD31">
        <f t="shared" si="6"/>
        <v>4.6013155463063955E-2</v>
      </c>
      <c r="AF31">
        <v>-9.5300000000000011</v>
      </c>
      <c r="AI31">
        <f t="shared" si="7"/>
        <v>2.2071109242547043E-2</v>
      </c>
      <c r="AK31">
        <v>-4.7899999999999991</v>
      </c>
      <c r="AN31">
        <f t="shared" si="8"/>
        <v>4.0198859823797721E-2</v>
      </c>
      <c r="AP31">
        <v>3.1100000000000003</v>
      </c>
      <c r="AS31">
        <f t="shared" si="9"/>
        <v>6.286730624666842E-2</v>
      </c>
      <c r="AU31">
        <v>348</v>
      </c>
      <c r="AV31">
        <f t="shared" si="10"/>
        <v>358.04394141145144</v>
      </c>
      <c r="AW31">
        <f t="shared" si="12"/>
        <v>10.043941411451442</v>
      </c>
      <c r="AX31">
        <f t="shared" si="11"/>
        <v>348.13800000000003</v>
      </c>
      <c r="AY31">
        <v>4</v>
      </c>
      <c r="AZ31">
        <f t="shared" si="0"/>
        <v>-0.13800000000003365</v>
      </c>
      <c r="BR31">
        <v>-12.355000000000018</v>
      </c>
    </row>
    <row r="32" spans="2:70" x14ac:dyDescent="0.35">
      <c r="B32">
        <v>7.0499999999999972</v>
      </c>
      <c r="E32">
        <f t="shared" si="1"/>
        <v>1.3266936855851039E-2</v>
      </c>
      <c r="G32">
        <v>-3.8900000000000006</v>
      </c>
      <c r="J32">
        <f t="shared" si="2"/>
        <v>6.9969778490115889E-2</v>
      </c>
      <c r="L32">
        <v>11.840000000000003</v>
      </c>
      <c r="O32">
        <f t="shared" si="3"/>
        <v>8.6592441443347316E-3</v>
      </c>
      <c r="Q32">
        <v>0.84000000000000341</v>
      </c>
      <c r="T32">
        <f t="shared" si="4"/>
        <v>7.7933350530565146E-2</v>
      </c>
      <c r="V32">
        <v>7.16</v>
      </c>
      <c r="Y32">
        <f t="shared" si="5"/>
        <v>3.0761108128213879E-2</v>
      </c>
      <c r="AA32">
        <v>-3.84</v>
      </c>
      <c r="AD32">
        <f t="shared" si="6"/>
        <v>4.9547316397146816E-2</v>
      </c>
      <c r="AF32">
        <v>5.629999999999999</v>
      </c>
      <c r="AI32">
        <f t="shared" si="7"/>
        <v>3.9130986892002825E-2</v>
      </c>
      <c r="AK32">
        <v>4.68</v>
      </c>
      <c r="AN32">
        <f t="shared" si="8"/>
        <v>5.9136892961491772E-2</v>
      </c>
      <c r="AP32">
        <v>0</v>
      </c>
      <c r="AS32">
        <f t="shared" si="9"/>
        <v>7.7181509423346339E-2</v>
      </c>
      <c r="AU32">
        <v>348</v>
      </c>
      <c r="AV32">
        <f t="shared" si="10"/>
        <v>357.8049267643143</v>
      </c>
      <c r="AW32">
        <f t="shared" si="12"/>
        <v>9.8049267643143025</v>
      </c>
      <c r="AX32">
        <f t="shared" si="11"/>
        <v>347.89500000000004</v>
      </c>
      <c r="AY32">
        <v>5</v>
      </c>
      <c r="AZ32">
        <f t="shared" si="0"/>
        <v>0.10499999999996135</v>
      </c>
      <c r="BR32">
        <v>-12.112000000000023</v>
      </c>
    </row>
    <row r="33" spans="2:70" x14ac:dyDescent="0.35">
      <c r="B33">
        <v>-3.9500000000000028</v>
      </c>
      <c r="E33">
        <f t="shared" si="1"/>
        <v>7.3796592768265418E-2</v>
      </c>
      <c r="G33">
        <v>2.3200000000000003</v>
      </c>
      <c r="J33">
        <f t="shared" si="2"/>
        <v>7.4960162125074462E-2</v>
      </c>
      <c r="L33">
        <v>-3.9500000000000028</v>
      </c>
      <c r="O33">
        <f t="shared" si="3"/>
        <v>5.544584366518842E-2</v>
      </c>
      <c r="Q33">
        <v>0.84000000000000341</v>
      </c>
      <c r="T33">
        <f t="shared" si="4"/>
        <v>7.7933350530565146E-2</v>
      </c>
      <c r="V33">
        <v>-8.5799999999999983</v>
      </c>
      <c r="Y33">
        <f t="shared" si="5"/>
        <v>2.359882246327235E-2</v>
      </c>
      <c r="AA33">
        <v>11.89</v>
      </c>
      <c r="AD33">
        <f t="shared" si="6"/>
        <v>1.2760408807982203E-2</v>
      </c>
      <c r="AF33">
        <v>3.0500000000000007</v>
      </c>
      <c r="AI33">
        <f>_xlfn.NORM.DIST(AF33,$AG$28,$AH$28,FALSE)</f>
        <v>5.5033330258418459E-2</v>
      </c>
      <c r="AK33">
        <v>8.7899999999999991</v>
      </c>
      <c r="AN33">
        <f t="shared" si="8"/>
        <v>2.8041871566044211E-2</v>
      </c>
      <c r="AP33">
        <v>1.5299999999999994</v>
      </c>
      <c r="AS33">
        <f t="shared" si="9"/>
        <v>7.3006851411425114E-2</v>
      </c>
      <c r="AU33">
        <v>348</v>
      </c>
      <c r="AV33">
        <f t="shared" si="10"/>
        <v>357.56591211717716</v>
      </c>
      <c r="AW33">
        <f t="shared" si="12"/>
        <v>9.5659121171771631</v>
      </c>
      <c r="AX33">
        <f t="shared" si="11"/>
        <v>347.65199999999999</v>
      </c>
      <c r="AY33">
        <v>6</v>
      </c>
      <c r="AZ33">
        <f t="shared" si="0"/>
        <v>0.34800000000001319</v>
      </c>
      <c r="BR33">
        <v>-11.869000000000028</v>
      </c>
    </row>
    <row r="34" spans="2:70" x14ac:dyDescent="0.35">
      <c r="B34">
        <v>-2.3699999999999974</v>
      </c>
      <c r="E34">
        <f t="shared" si="1"/>
        <v>9.4813704801592472E-2</v>
      </c>
      <c r="G34">
        <v>0.78999999999999915</v>
      </c>
      <c r="J34">
        <f t="shared" si="2"/>
        <v>9.0538809178282068E-2</v>
      </c>
      <c r="L34">
        <v>-3.8900000000000006</v>
      </c>
      <c r="O34">
        <f t="shared" si="3"/>
        <v>5.5745545319699899E-2</v>
      </c>
      <c r="Q34">
        <v>0.84000000000000341</v>
      </c>
      <c r="T34">
        <f t="shared" si="4"/>
        <v>7.7933350530565146E-2</v>
      </c>
      <c r="V34">
        <v>6.16</v>
      </c>
      <c r="Y34">
        <f t="shared" si="5"/>
        <v>3.7888662792265645E-2</v>
      </c>
      <c r="AA34">
        <v>-3.2600000000000016</v>
      </c>
      <c r="AD34">
        <f t="shared" si="6"/>
        <v>5.1268222984616037E-2</v>
      </c>
      <c r="AF34">
        <v>-7.9499999999999993</v>
      </c>
      <c r="AI34">
        <f t="shared" si="7"/>
        <v>3.1306426076561221E-2</v>
      </c>
      <c r="AK34">
        <v>-7.89</v>
      </c>
      <c r="AN34">
        <f t="shared" si="8"/>
        <v>1.871967828610209E-2</v>
      </c>
      <c r="AP34">
        <v>0</v>
      </c>
      <c r="AS34">
        <f t="shared" si="9"/>
        <v>7.7181509423346339E-2</v>
      </c>
      <c r="AU34">
        <v>348</v>
      </c>
      <c r="AV34">
        <f t="shared" si="10"/>
        <v>357.32689747004002</v>
      </c>
      <c r="AW34">
        <f t="shared" si="12"/>
        <v>9.3268974700400236</v>
      </c>
      <c r="AX34">
        <f t="shared" si="11"/>
        <v>347.40899999999999</v>
      </c>
      <c r="AY34">
        <v>7</v>
      </c>
      <c r="AZ34">
        <f t="shared" si="0"/>
        <v>0.59100000000000819</v>
      </c>
      <c r="BR34">
        <v>-11.626000000000005</v>
      </c>
    </row>
    <row r="35" spans="2:70" x14ac:dyDescent="0.35">
      <c r="B35">
        <v>-2.3699999999999974</v>
      </c>
      <c r="E35">
        <f t="shared" si="1"/>
        <v>9.4813704801592472E-2</v>
      </c>
      <c r="G35">
        <v>-3.8900000000000006</v>
      </c>
      <c r="J35">
        <f t="shared" si="2"/>
        <v>6.9969778490115889E-2</v>
      </c>
      <c r="L35">
        <v>7.1099999999999994</v>
      </c>
      <c r="O35">
        <f t="shared" si="3"/>
        <v>3.0105908059907836E-2</v>
      </c>
      <c r="Q35">
        <v>-1.740000000000002</v>
      </c>
      <c r="T35">
        <f t="shared" si="4"/>
        <v>7.9094390364511727E-2</v>
      </c>
      <c r="V35">
        <v>-3.84</v>
      </c>
      <c r="Y35">
        <f t="shared" si="5"/>
        <v>5.6699295367616032E-2</v>
      </c>
      <c r="AA35">
        <v>0.89000000000000057</v>
      </c>
      <c r="AD35">
        <f t="shared" si="6"/>
        <v>5.4236610034847817E-2</v>
      </c>
      <c r="AF35">
        <v>4.0500000000000007</v>
      </c>
      <c r="AI35">
        <f t="shared" si="7"/>
        <v>4.9259612469428303E-2</v>
      </c>
      <c r="AK35">
        <v>6.2100000000000009</v>
      </c>
      <c r="AN35">
        <f t="shared" si="8"/>
        <v>4.7784861886244707E-2</v>
      </c>
      <c r="AP35">
        <v>-9.4700000000000006</v>
      </c>
      <c r="AS35">
        <f t="shared" si="9"/>
        <v>1.5452943283681514E-2</v>
      </c>
      <c r="AU35">
        <v>348</v>
      </c>
      <c r="AV35">
        <f t="shared" si="10"/>
        <v>357.08788282290288</v>
      </c>
      <c r="AW35">
        <f t="shared" si="12"/>
        <v>9.0878828229028841</v>
      </c>
      <c r="AX35">
        <f t="shared" si="11"/>
        <v>347.166</v>
      </c>
      <c r="AY35">
        <v>8</v>
      </c>
      <c r="AZ35">
        <f t="shared" si="0"/>
        <v>0.83400000000000318</v>
      </c>
      <c r="BR35">
        <v>-11.38300000000001</v>
      </c>
    </row>
    <row r="36" spans="2:70" x14ac:dyDescent="0.35">
      <c r="B36">
        <v>9.6300000000000026</v>
      </c>
      <c r="E36">
        <f t="shared" si="1"/>
        <v>2.752832291591054E-3</v>
      </c>
      <c r="G36">
        <v>-2.4200000000000017</v>
      </c>
      <c r="J36">
        <f t="shared" si="2"/>
        <v>8.6889009926350624E-2</v>
      </c>
      <c r="L36">
        <v>-2.3200000000000003</v>
      </c>
      <c r="O36">
        <f t="shared" si="3"/>
        <v>6.2060363564483564E-2</v>
      </c>
      <c r="Q36">
        <v>-2.3200000000000003</v>
      </c>
      <c r="T36">
        <f t="shared" si="4"/>
        <v>7.6393994732517831E-2</v>
      </c>
      <c r="V36">
        <v>5.5799999999999983</v>
      </c>
      <c r="Y36">
        <f t="shared" si="5"/>
        <v>4.2162068613772877E-2</v>
      </c>
      <c r="AA36">
        <v>-6.4200000000000017</v>
      </c>
      <c r="AD36">
        <f t="shared" si="6"/>
        <v>3.936833430531974E-2</v>
      </c>
      <c r="AF36">
        <v>3.0500000000000007</v>
      </c>
      <c r="AI36">
        <f t="shared" si="7"/>
        <v>5.5033330258418459E-2</v>
      </c>
      <c r="AK36">
        <v>-4.7899999999999991</v>
      </c>
      <c r="AN36">
        <f t="shared" si="8"/>
        <v>4.0198859823797721E-2</v>
      </c>
      <c r="AP36">
        <v>0</v>
      </c>
      <c r="AS36">
        <f t="shared" si="9"/>
        <v>7.7181509423346339E-2</v>
      </c>
      <c r="AU36">
        <v>348</v>
      </c>
      <c r="AV36">
        <f t="shared" si="10"/>
        <v>356.84886817576574</v>
      </c>
      <c r="AW36">
        <f t="shared" si="12"/>
        <v>8.8488681757657446</v>
      </c>
      <c r="AX36">
        <f t="shared" si="11"/>
        <v>346.923</v>
      </c>
      <c r="AY36">
        <v>9</v>
      </c>
      <c r="AZ36">
        <f t="shared" si="0"/>
        <v>1.0769999999999982</v>
      </c>
      <c r="BR36">
        <v>-11.140000000000015</v>
      </c>
    </row>
    <row r="37" spans="2:70" x14ac:dyDescent="0.35">
      <c r="B37">
        <v>-2.3699999999999974</v>
      </c>
      <c r="E37">
        <f t="shared" si="1"/>
        <v>9.4813704801592472E-2</v>
      </c>
      <c r="G37">
        <v>2.3699999999999974</v>
      </c>
      <c r="J37">
        <f t="shared" si="2"/>
        <v>7.4330073828345972E-2</v>
      </c>
      <c r="L37">
        <v>-6.4699999999999989</v>
      </c>
      <c r="O37">
        <f t="shared" si="3"/>
        <v>4.0579219290933534E-2</v>
      </c>
      <c r="Q37">
        <v>0.84000000000000341</v>
      </c>
      <c r="T37">
        <f t="shared" si="4"/>
        <v>7.7933350530565146E-2</v>
      </c>
      <c r="V37">
        <v>-8</v>
      </c>
      <c r="Y37">
        <f t="shared" si="5"/>
        <v>2.7257413756834277E-2</v>
      </c>
      <c r="AA37">
        <v>-2.2600000000000016</v>
      </c>
      <c r="AD37">
        <f t="shared" si="6"/>
        <v>5.3560129561718732E-2</v>
      </c>
      <c r="AF37">
        <v>-8.5300000000000011</v>
      </c>
      <c r="AI37">
        <f t="shared" si="7"/>
        <v>2.7752941000702157E-2</v>
      </c>
      <c r="AK37">
        <v>5.68</v>
      </c>
      <c r="AN37">
        <f t="shared" si="8"/>
        <v>5.189487635568947E-2</v>
      </c>
      <c r="AP37">
        <v>13.53</v>
      </c>
      <c r="AS37">
        <f t="shared" si="9"/>
        <v>2.2505669730133772E-3</v>
      </c>
      <c r="AU37">
        <v>348</v>
      </c>
      <c r="AV37">
        <f t="shared" si="10"/>
        <v>356.60985352862861</v>
      </c>
      <c r="AW37">
        <f t="shared" si="12"/>
        <v>8.6098535286286051</v>
      </c>
      <c r="AX37">
        <f t="shared" si="11"/>
        <v>346.68</v>
      </c>
      <c r="AY37">
        <v>10</v>
      </c>
      <c r="AZ37">
        <f t="shared" si="0"/>
        <v>1.3199999999999932</v>
      </c>
      <c r="BR37">
        <v>-11.075000000000017</v>
      </c>
    </row>
    <row r="38" spans="2:70" x14ac:dyDescent="0.35">
      <c r="B38">
        <v>3.9500000000000028</v>
      </c>
      <c r="E38">
        <f t="shared" si="1"/>
        <v>4.8755095569078866E-2</v>
      </c>
      <c r="G38">
        <v>3.9500000000000028</v>
      </c>
      <c r="J38">
        <f t="shared" si="2"/>
        <v>5.2865749918812446E-2</v>
      </c>
      <c r="L38">
        <v>-2.3200000000000003</v>
      </c>
      <c r="O38">
        <f t="shared" si="3"/>
        <v>6.2060363564483564E-2</v>
      </c>
      <c r="Q38">
        <v>-5.4200000000000017</v>
      </c>
      <c r="T38">
        <f t="shared" si="4"/>
        <v>5.0065038754670201E-2</v>
      </c>
      <c r="V38">
        <v>-2.2600000000000016</v>
      </c>
      <c r="Y38">
        <f t="shared" si="5"/>
        <v>6.5193597170582138E-2</v>
      </c>
      <c r="AA38">
        <v>3.0500000000000007</v>
      </c>
      <c r="AD38">
        <f t="shared" si="6"/>
        <v>4.9013961102054103E-2</v>
      </c>
      <c r="AF38">
        <v>-7.9499999999999993</v>
      </c>
      <c r="AI38">
        <f t="shared" si="7"/>
        <v>3.1306426076561221E-2</v>
      </c>
      <c r="AK38">
        <v>-7.89</v>
      </c>
      <c r="AN38">
        <f t="shared" si="8"/>
        <v>1.871967828610209E-2</v>
      </c>
      <c r="AP38">
        <v>-1.58</v>
      </c>
      <c r="AS38">
        <f t="shared" si="9"/>
        <v>7.4550782613582167E-2</v>
      </c>
      <c r="AU38">
        <v>348</v>
      </c>
      <c r="AV38">
        <f t="shared" si="10"/>
        <v>356.37083888149147</v>
      </c>
      <c r="AW38">
        <f t="shared" si="12"/>
        <v>8.3708388814914656</v>
      </c>
      <c r="AX38">
        <f t="shared" si="11"/>
        <v>346.43700000000001</v>
      </c>
      <c r="AY38">
        <v>11</v>
      </c>
      <c r="AZ38">
        <f t="shared" si="0"/>
        <v>1.5629999999999882</v>
      </c>
      <c r="BR38">
        <v>-10.89700000000002</v>
      </c>
    </row>
    <row r="39" spans="2:70" x14ac:dyDescent="0.35">
      <c r="B39">
        <v>-5.6299999999999955</v>
      </c>
      <c r="E39">
        <f t="shared" si="1"/>
        <v>4.7084061814133646E-2</v>
      </c>
      <c r="G39">
        <v>-8.6300000000000026</v>
      </c>
      <c r="J39">
        <f t="shared" si="2"/>
        <v>1.4935562608242843E-2</v>
      </c>
      <c r="L39">
        <v>8.68</v>
      </c>
      <c r="O39">
        <f t="shared" si="3"/>
        <v>2.1253857920303685E-2</v>
      </c>
      <c r="Q39">
        <v>-2.3200000000000003</v>
      </c>
      <c r="T39">
        <f t="shared" si="4"/>
        <v>7.6393994732517831E-2</v>
      </c>
      <c r="V39">
        <v>7.16</v>
      </c>
      <c r="Y39">
        <f t="shared" si="5"/>
        <v>3.0761108128213879E-2</v>
      </c>
      <c r="AA39">
        <v>-0.67999999999999972</v>
      </c>
      <c r="AD39">
        <f t="shared" si="6"/>
        <v>5.5194317963874272E-2</v>
      </c>
      <c r="AF39">
        <v>5.629999999999999</v>
      </c>
      <c r="AI39">
        <f t="shared" si="7"/>
        <v>3.9130986892002825E-2</v>
      </c>
      <c r="AK39">
        <v>-2.2100000000000009</v>
      </c>
      <c r="AN39">
        <f t="shared" si="8"/>
        <v>5.9740261657298406E-2</v>
      </c>
      <c r="AP39">
        <v>-6.32</v>
      </c>
      <c r="AS39">
        <f t="shared" si="9"/>
        <v>3.8318723114220847E-2</v>
      </c>
      <c r="AU39">
        <v>348</v>
      </c>
      <c r="AV39">
        <f t="shared" si="10"/>
        <v>356.13182423435433</v>
      </c>
      <c r="AW39">
        <f t="shared" si="12"/>
        <v>8.1318242343543261</v>
      </c>
      <c r="AX39">
        <f t="shared" si="11"/>
        <v>346.19400000000002</v>
      </c>
      <c r="AY39">
        <v>12</v>
      </c>
      <c r="AZ39">
        <f t="shared" si="0"/>
        <v>1.8059999999999832</v>
      </c>
      <c r="BR39">
        <v>-10.832000000000022</v>
      </c>
    </row>
    <row r="40" spans="2:70" x14ac:dyDescent="0.35">
      <c r="B40">
        <v>2.3699999999999974</v>
      </c>
      <c r="E40">
        <f t="shared" si="1"/>
        <v>7.3936917014231884E-2</v>
      </c>
      <c r="G40">
        <v>5.5300000000000011</v>
      </c>
      <c r="J40">
        <f t="shared" si="2"/>
        <v>3.2573488861087005E-2</v>
      </c>
      <c r="L40">
        <v>-13.32</v>
      </c>
      <c r="O40">
        <f t="shared" si="3"/>
        <v>7.4508210605136399E-3</v>
      </c>
      <c r="Q40">
        <v>3</v>
      </c>
      <c r="T40">
        <f t="shared" si="4"/>
        <v>6.2230766453915412E-2</v>
      </c>
      <c r="V40">
        <v>-4.84</v>
      </c>
      <c r="Y40">
        <f t="shared" si="5"/>
        <v>4.9898103190081616E-2</v>
      </c>
      <c r="AA40">
        <v>-0.10999999999999943</v>
      </c>
      <c r="AD40">
        <f t="shared" si="6"/>
        <v>5.5144921016033029E-2</v>
      </c>
      <c r="AF40">
        <v>-7.9499999999999993</v>
      </c>
      <c r="AI40">
        <f>_xlfn.NORM.DIST(AF40,$AG$28,$AH$28,FALSE)</f>
        <v>3.1306426076561221E-2</v>
      </c>
      <c r="AK40">
        <v>-5.0000000000000711E-2</v>
      </c>
      <c r="AN40">
        <f t="shared" si="8"/>
        <v>7.0391730002642483E-2</v>
      </c>
      <c r="AP40">
        <v>0</v>
      </c>
      <c r="AS40">
        <f t="shared" si="9"/>
        <v>7.7181509423346339E-2</v>
      </c>
      <c r="AU40">
        <v>348</v>
      </c>
      <c r="AV40">
        <f t="shared" si="10"/>
        <v>355.89280958721719</v>
      </c>
      <c r="AW40">
        <f t="shared" si="12"/>
        <v>7.8928095872171866</v>
      </c>
      <c r="AX40">
        <f t="shared" si="11"/>
        <v>345.95100000000002</v>
      </c>
      <c r="AY40">
        <v>13</v>
      </c>
      <c r="AZ40">
        <f t="shared" si="0"/>
        <v>2.0489999999999782</v>
      </c>
      <c r="BR40">
        <v>-10.654000000000025</v>
      </c>
    </row>
    <row r="41" spans="2:70" x14ac:dyDescent="0.35">
      <c r="B41">
        <v>1.6800000000000068</v>
      </c>
      <c r="E41">
        <f t="shared" si="1"/>
        <v>8.4162309738395502E-2</v>
      </c>
      <c r="G41">
        <v>-0.78999999999999915</v>
      </c>
      <c r="J41">
        <f t="shared" si="2"/>
        <v>9.5539956448491489E-2</v>
      </c>
      <c r="L41">
        <v>7.1099999999999994</v>
      </c>
      <c r="O41">
        <f t="shared" si="3"/>
        <v>3.0105908059907836E-2</v>
      </c>
      <c r="Q41">
        <v>-7</v>
      </c>
      <c r="T41">
        <f t="shared" si="4"/>
        <v>3.4618257015938021E-2</v>
      </c>
      <c r="V41">
        <v>7.16</v>
      </c>
      <c r="Y41">
        <f t="shared" si="5"/>
        <v>3.0761108128213879E-2</v>
      </c>
      <c r="AA41">
        <v>0.89000000000000057</v>
      </c>
      <c r="AD41">
        <f t="shared" si="6"/>
        <v>5.4236610034847817E-2</v>
      </c>
      <c r="AF41">
        <v>4.629999999999999</v>
      </c>
      <c r="AI41">
        <f t="shared" si="7"/>
        <v>4.5624284835528398E-2</v>
      </c>
      <c r="AK41">
        <v>4.68</v>
      </c>
      <c r="AN41">
        <f t="shared" si="8"/>
        <v>5.9136892961491772E-2</v>
      </c>
      <c r="AP41">
        <v>4.68</v>
      </c>
      <c r="AS41">
        <f t="shared" si="9"/>
        <v>4.9390011568869699E-2</v>
      </c>
      <c r="AU41">
        <v>348</v>
      </c>
      <c r="AV41">
        <f t="shared" si="10"/>
        <v>355.65379494008005</v>
      </c>
      <c r="AW41">
        <f t="shared" si="12"/>
        <v>7.6537949400800471</v>
      </c>
      <c r="AX41">
        <f t="shared" si="11"/>
        <v>345.70800000000003</v>
      </c>
      <c r="AY41">
        <v>14</v>
      </c>
      <c r="AZ41">
        <f t="shared" si="0"/>
        <v>2.2919999999999732</v>
      </c>
      <c r="BR41">
        <v>-10.589000000000027</v>
      </c>
    </row>
    <row r="42" spans="2:70" x14ac:dyDescent="0.35">
      <c r="B42">
        <v>-2.3699999999999974</v>
      </c>
      <c r="E42">
        <f t="shared" si="1"/>
        <v>9.4813704801592472E-2</v>
      </c>
      <c r="G42">
        <v>-8.0499999999999972</v>
      </c>
      <c r="J42">
        <f t="shared" si="2"/>
        <v>1.9337729931421188E-2</v>
      </c>
      <c r="L42">
        <v>-0.15999999999999659</v>
      </c>
      <c r="O42">
        <f t="shared" si="3"/>
        <v>6.4682839132069417E-2</v>
      </c>
      <c r="Q42">
        <v>0.84000000000000341</v>
      </c>
      <c r="T42">
        <f t="shared" si="4"/>
        <v>7.7933350530565146E-2</v>
      </c>
      <c r="V42">
        <v>-4.84</v>
      </c>
      <c r="Y42">
        <f t="shared" si="5"/>
        <v>4.9898103190081616E-2</v>
      </c>
      <c r="AA42">
        <v>-1.6799999999999997</v>
      </c>
      <c r="AD42">
        <f t="shared" si="6"/>
        <v>5.44560056169155E-2</v>
      </c>
      <c r="AF42">
        <v>-5.370000000000001</v>
      </c>
      <c r="AI42">
        <f t="shared" si="7"/>
        <v>4.7923972316917529E-2</v>
      </c>
      <c r="AK42">
        <v>-3.2100000000000009</v>
      </c>
      <c r="AN42">
        <f t="shared" si="8"/>
        <v>5.2579059528669751E-2</v>
      </c>
      <c r="AP42">
        <v>0</v>
      </c>
      <c r="AS42">
        <f t="shared" si="9"/>
        <v>7.7181509423346339E-2</v>
      </c>
      <c r="AU42">
        <v>348</v>
      </c>
      <c r="AV42">
        <f t="shared" si="10"/>
        <v>355.41478029294291</v>
      </c>
      <c r="AW42">
        <f t="shared" si="12"/>
        <v>7.4147802929429076</v>
      </c>
      <c r="AX42">
        <f t="shared" si="11"/>
        <v>345.46500000000003</v>
      </c>
      <c r="AY42">
        <v>15</v>
      </c>
      <c r="AZ42">
        <f t="shared" si="0"/>
        <v>2.5349999999999682</v>
      </c>
      <c r="BR42">
        <v>-10.456000000000017</v>
      </c>
    </row>
    <row r="43" spans="2:70" x14ac:dyDescent="0.35">
      <c r="B43">
        <v>-0.78999999999999915</v>
      </c>
      <c r="E43">
        <f t="shared" si="1"/>
        <v>0.10310670065748868</v>
      </c>
      <c r="G43">
        <v>3.9500000000000028</v>
      </c>
      <c r="J43">
        <f t="shared" si="2"/>
        <v>5.2865749918812446E-2</v>
      </c>
      <c r="L43">
        <v>-3.9500000000000028</v>
      </c>
      <c r="O43">
        <f t="shared" si="3"/>
        <v>5.544584366518842E-2</v>
      </c>
      <c r="Q43">
        <v>1.4200000000000017</v>
      </c>
      <c r="T43">
        <f t="shared" si="4"/>
        <v>7.4773777931221461E-2</v>
      </c>
      <c r="V43">
        <v>-2.2600000000000016</v>
      </c>
      <c r="Y43">
        <f t="shared" si="5"/>
        <v>6.5193597170582138E-2</v>
      </c>
      <c r="AA43">
        <v>-11.11</v>
      </c>
      <c r="AD43">
        <f t="shared" si="6"/>
        <v>1.8696623271835085E-2</v>
      </c>
      <c r="AF43">
        <v>4.629999999999999</v>
      </c>
      <c r="AI43">
        <f t="shared" si="7"/>
        <v>4.5624284835528398E-2</v>
      </c>
      <c r="AK43">
        <v>10.37</v>
      </c>
      <c r="AN43">
        <f t="shared" si="8"/>
        <v>1.8168387553777237E-2</v>
      </c>
      <c r="AP43">
        <v>-7.89</v>
      </c>
      <c r="AS43">
        <f t="shared" si="9"/>
        <v>2.5528778412482137E-2</v>
      </c>
      <c r="AU43">
        <v>348</v>
      </c>
      <c r="AV43">
        <f t="shared" si="10"/>
        <v>355.17576564580577</v>
      </c>
      <c r="AW43">
        <f t="shared" si="12"/>
        <v>7.1757656458057681</v>
      </c>
      <c r="AX43">
        <f t="shared" si="11"/>
        <v>345.22200000000004</v>
      </c>
      <c r="AY43">
        <v>16</v>
      </c>
      <c r="AZ43">
        <f t="shared" si="0"/>
        <v>2.7779999999999632</v>
      </c>
      <c r="BR43">
        <v>-10.41100000000003</v>
      </c>
    </row>
    <row r="44" spans="2:70" x14ac:dyDescent="0.35">
      <c r="B44">
        <v>-2.3699999999999974</v>
      </c>
      <c r="E44">
        <f t="shared" si="1"/>
        <v>9.4813704801592472E-2</v>
      </c>
      <c r="G44">
        <v>2.3699999999999974</v>
      </c>
      <c r="J44">
        <f t="shared" si="2"/>
        <v>7.4330073828345972E-2</v>
      </c>
      <c r="L44">
        <v>0.84000000000000341</v>
      </c>
      <c r="O44">
        <f t="shared" si="3"/>
        <v>6.3243036451613666E-2</v>
      </c>
      <c r="Q44">
        <v>7.16</v>
      </c>
      <c r="T44">
        <f t="shared" si="4"/>
        <v>2.3371341870482957E-2</v>
      </c>
      <c r="V44">
        <v>5.5799999999999983</v>
      </c>
      <c r="Y44">
        <f t="shared" si="5"/>
        <v>4.2162068613772877E-2</v>
      </c>
      <c r="AA44">
        <v>13.469999999999999</v>
      </c>
      <c r="AD44">
        <f t="shared" si="6"/>
        <v>8.5687783148854519E-3</v>
      </c>
      <c r="AF44">
        <v>-4.7899999999999991</v>
      </c>
      <c r="AI44">
        <f t="shared" si="7"/>
        <v>5.1448219314293116E-2</v>
      </c>
      <c r="AK44">
        <v>-5.0000000000000711E-2</v>
      </c>
      <c r="AN44">
        <f t="shared" si="8"/>
        <v>7.0391730002642483E-2</v>
      </c>
      <c r="AP44">
        <v>0</v>
      </c>
      <c r="AS44">
        <f t="shared" si="9"/>
        <v>7.7181509423346339E-2</v>
      </c>
      <c r="AU44">
        <v>348</v>
      </c>
      <c r="AV44">
        <f t="shared" si="10"/>
        <v>354.93675099866863</v>
      </c>
      <c r="AW44">
        <f t="shared" si="12"/>
        <v>6.9367509986686287</v>
      </c>
      <c r="AX44">
        <f t="shared" si="11"/>
        <v>344.97900000000004</v>
      </c>
      <c r="AY44">
        <v>17</v>
      </c>
      <c r="AZ44">
        <f t="shared" si="0"/>
        <v>3.0209999999999582</v>
      </c>
      <c r="BR44">
        <v>-10.346000000000032</v>
      </c>
    </row>
    <row r="45" spans="2:70" x14ac:dyDescent="0.35">
      <c r="B45">
        <v>-0.78999999999999915</v>
      </c>
      <c r="E45">
        <f t="shared" si="1"/>
        <v>0.10310670065748868</v>
      </c>
      <c r="G45">
        <v>-3.8900000000000006</v>
      </c>
      <c r="J45">
        <f t="shared" si="2"/>
        <v>6.9969778490115889E-2</v>
      </c>
      <c r="L45">
        <v>7.0499999999999972</v>
      </c>
      <c r="O45">
        <f t="shared" si="3"/>
        <v>3.0469861943755897E-2</v>
      </c>
      <c r="Q45">
        <v>-8.6300000000000026</v>
      </c>
      <c r="T45">
        <f t="shared" si="4"/>
        <v>2.1223379882404827E-2</v>
      </c>
      <c r="V45">
        <v>-4.84</v>
      </c>
      <c r="Y45">
        <f t="shared" si="5"/>
        <v>4.9898103190081616E-2</v>
      </c>
      <c r="AA45">
        <v>-12.68</v>
      </c>
      <c r="AD45">
        <f t="shared" si="6"/>
        <v>1.3262523333980012E-2</v>
      </c>
      <c r="AF45">
        <v>5.629999999999999</v>
      </c>
      <c r="AI45">
        <f t="shared" si="7"/>
        <v>3.9130986892002825E-2</v>
      </c>
      <c r="AK45">
        <v>-1.6300000000000008</v>
      </c>
      <c r="AN45">
        <f t="shared" si="8"/>
        <v>6.3374631672305601E-2</v>
      </c>
      <c r="AP45">
        <v>3.1100000000000003</v>
      </c>
      <c r="AS45">
        <f t="shared" si="9"/>
        <v>6.286730624666842E-2</v>
      </c>
      <c r="AU45">
        <v>348</v>
      </c>
      <c r="AV45">
        <f t="shared" si="10"/>
        <v>354.69773635153149</v>
      </c>
      <c r="AW45">
        <f t="shared" si="12"/>
        <v>6.6977363515314892</v>
      </c>
      <c r="AX45">
        <f t="shared" si="11"/>
        <v>344.73599999999999</v>
      </c>
      <c r="AY45">
        <v>18</v>
      </c>
      <c r="AZ45">
        <f t="shared" si="0"/>
        <v>3.26400000000001</v>
      </c>
      <c r="BR45">
        <v>-10.27800000000002</v>
      </c>
    </row>
    <row r="46" spans="2:70" x14ac:dyDescent="0.35">
      <c r="B46">
        <v>-2.3699999999999974</v>
      </c>
      <c r="E46">
        <f t="shared" si="1"/>
        <v>9.4813704801592472E-2</v>
      </c>
      <c r="G46">
        <v>0.74000000000000199</v>
      </c>
      <c r="J46">
        <f t="shared" si="2"/>
        <v>9.0892611304747253E-2</v>
      </c>
      <c r="L46">
        <v>-3.8900000000000006</v>
      </c>
      <c r="O46">
        <f t="shared" si="3"/>
        <v>5.5745545319699899E-2</v>
      </c>
      <c r="Q46">
        <v>10.259999999999998</v>
      </c>
      <c r="T46">
        <f t="shared" si="4"/>
        <v>7.0591599029979218E-3</v>
      </c>
      <c r="V46">
        <v>-5.4200000000000017</v>
      </c>
      <c r="Y46">
        <f t="shared" si="5"/>
        <v>4.568947125033062E-2</v>
      </c>
      <c r="AA46">
        <v>11.89</v>
      </c>
      <c r="AD46">
        <f t="shared" si="6"/>
        <v>1.2760408807982203E-2</v>
      </c>
      <c r="AF46">
        <v>4.629999999999999</v>
      </c>
      <c r="AI46">
        <f t="shared" si="7"/>
        <v>4.5624284835528398E-2</v>
      </c>
      <c r="AK46">
        <v>0.94999999999999929</v>
      </c>
      <c r="AN46">
        <f t="shared" si="8"/>
        <v>7.2118010612109179E-2</v>
      </c>
      <c r="AP46">
        <v>0</v>
      </c>
      <c r="AS46">
        <f t="shared" si="9"/>
        <v>7.7181509423346339E-2</v>
      </c>
      <c r="AU46">
        <v>348</v>
      </c>
      <c r="AV46">
        <f t="shared" si="10"/>
        <v>354.45872170439435</v>
      </c>
      <c r="AW46">
        <f t="shared" si="12"/>
        <v>6.4587217043943497</v>
      </c>
      <c r="AX46">
        <f t="shared" si="11"/>
        <v>344.49299999999999</v>
      </c>
      <c r="AY46">
        <v>19</v>
      </c>
      <c r="AZ46">
        <f t="shared" si="0"/>
        <v>3.507000000000005</v>
      </c>
      <c r="BR46">
        <v>-10.213000000000022</v>
      </c>
    </row>
    <row r="47" spans="2:70" x14ac:dyDescent="0.35">
      <c r="B47">
        <v>-2.3699999999999974</v>
      </c>
      <c r="E47">
        <f t="shared" si="1"/>
        <v>9.4813704801592472E-2</v>
      </c>
      <c r="G47">
        <v>-5.4699999999999989</v>
      </c>
      <c r="J47">
        <f t="shared" si="2"/>
        <v>4.826890883559256E-2</v>
      </c>
      <c r="L47">
        <v>-3.8900000000000006</v>
      </c>
      <c r="O47">
        <f t="shared" si="3"/>
        <v>5.5745545319699899E-2</v>
      </c>
      <c r="Q47">
        <v>-9.5799999999999983</v>
      </c>
      <c r="T47">
        <f t="shared" si="4"/>
        <v>1.5165769125768435E-2</v>
      </c>
      <c r="V47">
        <v>7.7399999999999984</v>
      </c>
      <c r="Y47">
        <f t="shared" si="5"/>
        <v>2.6879806566170027E-2</v>
      </c>
      <c r="AA47">
        <v>-9.5300000000000011</v>
      </c>
      <c r="AD47">
        <f t="shared" si="6"/>
        <v>2.5185298646180784E-2</v>
      </c>
      <c r="AF47">
        <v>-3.7899999999999991</v>
      </c>
      <c r="AI47">
        <f t="shared" si="7"/>
        <v>5.6915925673600931E-2</v>
      </c>
      <c r="AK47">
        <v>-5.0000000000000711E-2</v>
      </c>
      <c r="AN47">
        <f t="shared" si="8"/>
        <v>7.0391730002642483E-2</v>
      </c>
      <c r="AP47">
        <v>4.68</v>
      </c>
      <c r="AS47">
        <f t="shared" si="9"/>
        <v>4.9390011568869699E-2</v>
      </c>
      <c r="AU47">
        <v>348</v>
      </c>
      <c r="AV47">
        <f t="shared" si="10"/>
        <v>354.21970705725721</v>
      </c>
      <c r="AW47">
        <f t="shared" si="12"/>
        <v>6.2197070572572102</v>
      </c>
      <c r="AX47">
        <f t="shared" si="11"/>
        <v>344.25</v>
      </c>
      <c r="AY47">
        <v>20</v>
      </c>
      <c r="AZ47">
        <f t="shared" si="0"/>
        <v>3.75</v>
      </c>
      <c r="BR47">
        <v>-10.168000000000006</v>
      </c>
    </row>
    <row r="48" spans="2:70" x14ac:dyDescent="0.35">
      <c r="AU48">
        <v>348</v>
      </c>
      <c r="AV48">
        <f t="shared" si="10"/>
        <v>353.98069241012007</v>
      </c>
      <c r="AW48">
        <f t="shared" si="12"/>
        <v>5.9806924101200707</v>
      </c>
      <c r="AX48">
        <f t="shared" si="11"/>
        <v>344.00700000000001</v>
      </c>
      <c r="AY48">
        <v>21</v>
      </c>
      <c r="AZ48">
        <f t="shared" si="0"/>
        <v>3.992999999999995</v>
      </c>
      <c r="BR48">
        <v>-10.103000000000009</v>
      </c>
    </row>
    <row r="49" spans="2:70" x14ac:dyDescent="0.35">
      <c r="AU49">
        <v>348</v>
      </c>
      <c r="AV49">
        <f t="shared" si="10"/>
        <v>353.74167776298293</v>
      </c>
      <c r="AW49">
        <f t="shared" si="12"/>
        <v>5.7416777629829312</v>
      </c>
      <c r="AX49">
        <f t="shared" si="11"/>
        <v>343.76400000000001</v>
      </c>
      <c r="AY49">
        <v>22</v>
      </c>
      <c r="AZ49">
        <f t="shared" si="0"/>
        <v>4.23599999999999</v>
      </c>
      <c r="BR49">
        <v>-10.035000000000025</v>
      </c>
    </row>
    <row r="50" spans="2:70" x14ac:dyDescent="0.35">
      <c r="B50">
        <v>45</v>
      </c>
      <c r="G50">
        <v>40</v>
      </c>
      <c r="L50">
        <v>35</v>
      </c>
      <c r="Q50">
        <v>30</v>
      </c>
      <c r="V50">
        <v>25</v>
      </c>
      <c r="AA50">
        <v>20</v>
      </c>
      <c r="AF50">
        <v>15</v>
      </c>
      <c r="AK50">
        <v>10</v>
      </c>
      <c r="AP50">
        <v>5</v>
      </c>
      <c r="AU50">
        <v>348</v>
      </c>
      <c r="AV50">
        <f t="shared" si="10"/>
        <v>353.50266311584579</v>
      </c>
      <c r="AW50">
        <f t="shared" si="12"/>
        <v>5.5026631158457917</v>
      </c>
      <c r="AX50">
        <f t="shared" si="11"/>
        <v>343.52100000000002</v>
      </c>
      <c r="AY50">
        <v>23</v>
      </c>
      <c r="AZ50">
        <f t="shared" si="0"/>
        <v>4.478999999999985</v>
      </c>
      <c r="BR50">
        <v>-9.9700000000000273</v>
      </c>
    </row>
    <row r="51" spans="2:70" x14ac:dyDescent="0.35">
      <c r="AU51">
        <v>348</v>
      </c>
      <c r="AV51">
        <f t="shared" si="10"/>
        <v>353.26364846870865</v>
      </c>
      <c r="AW51">
        <f t="shared" si="12"/>
        <v>5.2636484687086522</v>
      </c>
      <c r="AX51">
        <f t="shared" si="11"/>
        <v>343.27800000000002</v>
      </c>
      <c r="AY51">
        <v>24</v>
      </c>
      <c r="AZ51">
        <f t="shared" si="0"/>
        <v>4.72199999999998</v>
      </c>
      <c r="BR51">
        <v>-9.9450000000000216</v>
      </c>
    </row>
    <row r="52" spans="2:70" x14ac:dyDescent="0.35">
      <c r="B52">
        <v>-5.63</v>
      </c>
      <c r="C52">
        <v>4.7084061814133646E-2</v>
      </c>
      <c r="G52">
        <v>-8.6300000000000026</v>
      </c>
      <c r="H52">
        <v>1.4935562608242843E-2</v>
      </c>
      <c r="L52">
        <v>-13.32</v>
      </c>
      <c r="M52">
        <v>7.4508210605136399E-3</v>
      </c>
      <c r="Q52">
        <v>-9.5799999999999983</v>
      </c>
      <c r="R52">
        <v>1.5165769125768435E-2</v>
      </c>
      <c r="V52">
        <v>-8.5799999999999983</v>
      </c>
      <c r="W52">
        <v>2.359882246327235E-2</v>
      </c>
      <c r="AA52">
        <v>-12.68</v>
      </c>
      <c r="AB52">
        <v>1.3262523333980012E-2</v>
      </c>
      <c r="AF52">
        <v>-9.5300000000000011</v>
      </c>
      <c r="AG52">
        <v>2.2071109242547043E-2</v>
      </c>
      <c r="AK52">
        <v>-7.89</v>
      </c>
      <c r="AL52">
        <v>1.871967828610209E-2</v>
      </c>
      <c r="AP52">
        <v>-9.4700000000000006</v>
      </c>
      <c r="AQ52">
        <v>1.5452943283681514E-2</v>
      </c>
      <c r="AU52">
        <v>348</v>
      </c>
      <c r="AV52">
        <f t="shared" si="10"/>
        <v>353.02463382157151</v>
      </c>
      <c r="AW52">
        <f t="shared" si="12"/>
        <v>5.0246338215715127</v>
      </c>
      <c r="AX52">
        <f t="shared" si="11"/>
        <v>343.03500000000003</v>
      </c>
      <c r="AY52">
        <v>25</v>
      </c>
      <c r="AZ52">
        <f t="shared" si="0"/>
        <v>4.964999999999975</v>
      </c>
      <c r="BR52">
        <v>-9.9250000000000114</v>
      </c>
    </row>
    <row r="53" spans="2:70" x14ac:dyDescent="0.35">
      <c r="B53">
        <v>-3.9500000000000028</v>
      </c>
      <c r="C53">
        <v>7.3796592768265418E-2</v>
      </c>
      <c r="G53">
        <v>-8.0499999999999972</v>
      </c>
      <c r="H53">
        <v>1.9337729931421199E-2</v>
      </c>
      <c r="L53">
        <v>-6.4699999999999989</v>
      </c>
      <c r="M53">
        <v>4.0579219290933534E-2</v>
      </c>
      <c r="Q53">
        <v>-8.6300000000000026</v>
      </c>
      <c r="R53">
        <v>2.1223379882404827E-2</v>
      </c>
      <c r="V53">
        <v>-8</v>
      </c>
      <c r="W53">
        <v>2.7257413756834277E-2</v>
      </c>
      <c r="AA53">
        <v>-11.11</v>
      </c>
      <c r="AB53">
        <v>1.8696623271835085E-2</v>
      </c>
      <c r="AF53">
        <v>-8.5300000000000011</v>
      </c>
      <c r="AG53">
        <v>2.7752941000702157E-2</v>
      </c>
      <c r="AK53">
        <v>-7.89</v>
      </c>
      <c r="AL53">
        <v>1.871967828610209E-2</v>
      </c>
      <c r="AP53">
        <v>-7.89</v>
      </c>
      <c r="AQ53">
        <v>2.5528778412482137E-2</v>
      </c>
      <c r="AU53">
        <v>348</v>
      </c>
      <c r="AV53">
        <f t="shared" si="10"/>
        <v>352.78561917443437</v>
      </c>
      <c r="AW53">
        <f t="shared" si="12"/>
        <v>4.7856191744343732</v>
      </c>
      <c r="AX53">
        <f t="shared" si="11"/>
        <v>342.79200000000003</v>
      </c>
      <c r="AY53">
        <v>26</v>
      </c>
      <c r="AZ53">
        <f t="shared" si="0"/>
        <v>5.20799999999997</v>
      </c>
      <c r="BR53">
        <v>-9.8600000000000136</v>
      </c>
    </row>
    <row r="54" spans="2:70" x14ac:dyDescent="0.35">
      <c r="B54">
        <v>-3.9500000000000028</v>
      </c>
      <c r="C54">
        <v>7.3796592768265418E-2</v>
      </c>
      <c r="G54">
        <v>-5.4699999999999989</v>
      </c>
      <c r="H54">
        <v>4.826890883559256E-2</v>
      </c>
      <c r="L54">
        <v>-5.4699999999999989</v>
      </c>
      <c r="M54">
        <v>4.6860273166413731E-2</v>
      </c>
      <c r="Q54">
        <v>-7</v>
      </c>
      <c r="R54">
        <v>3.4618257015938021E-2</v>
      </c>
      <c r="V54">
        <v>-5.4200000000000017</v>
      </c>
      <c r="W54">
        <v>4.568947125033062E-2</v>
      </c>
      <c r="AA54">
        <v>-9.5300000000000011</v>
      </c>
      <c r="AB54">
        <v>2.5185298646180784E-2</v>
      </c>
      <c r="AF54">
        <v>-7.9499999999999993</v>
      </c>
      <c r="AG54">
        <v>3.1306426076561221E-2</v>
      </c>
      <c r="AK54">
        <v>-4.7899999999999991</v>
      </c>
      <c r="AL54">
        <v>4.0198859823797721E-2</v>
      </c>
      <c r="AP54">
        <v>-7.89</v>
      </c>
      <c r="AQ54">
        <v>2.5528778412482137E-2</v>
      </c>
      <c r="AU54">
        <v>348</v>
      </c>
      <c r="AV54">
        <f t="shared" si="10"/>
        <v>352.54660452729723</v>
      </c>
      <c r="AW54">
        <f t="shared" si="12"/>
        <v>4.5466045272972337</v>
      </c>
      <c r="AX54">
        <f t="shared" si="11"/>
        <v>342.54900000000004</v>
      </c>
      <c r="AY54">
        <v>27</v>
      </c>
      <c r="AZ54">
        <f t="shared" si="0"/>
        <v>5.450999999999965</v>
      </c>
      <c r="BR54">
        <v>-9.8400000000000318</v>
      </c>
    </row>
    <row r="55" spans="2:70" x14ac:dyDescent="0.35">
      <c r="B55">
        <v>-3.9500000000000028</v>
      </c>
      <c r="C55">
        <v>7.3796592768265418E-2</v>
      </c>
      <c r="G55">
        <v>-3.8900000000000006</v>
      </c>
      <c r="H55">
        <v>6.9969778490115889E-2</v>
      </c>
      <c r="L55">
        <v>-3.9500000000000028</v>
      </c>
      <c r="M55">
        <v>5.544584366518842E-2</v>
      </c>
      <c r="Q55">
        <v>-5.4200000000000017</v>
      </c>
      <c r="R55">
        <v>5.0065038754670201E-2</v>
      </c>
      <c r="V55">
        <v>-4.84</v>
      </c>
      <c r="W55">
        <v>4.9898103190081616E-2</v>
      </c>
      <c r="AA55">
        <v>-6.4200000000000017</v>
      </c>
      <c r="AB55">
        <v>3.936833430531974E-2</v>
      </c>
      <c r="AF55">
        <v>-7.9499999999999993</v>
      </c>
      <c r="AG55">
        <v>3.1306426076561221E-2</v>
      </c>
      <c r="AK55">
        <v>-4.7899999999999991</v>
      </c>
      <c r="AL55">
        <v>4.0198859823797721E-2</v>
      </c>
      <c r="AP55">
        <v>-6.32</v>
      </c>
      <c r="AQ55">
        <v>3.8318723114220847E-2</v>
      </c>
      <c r="AU55">
        <v>348</v>
      </c>
      <c r="AV55">
        <f t="shared" si="10"/>
        <v>352.30758988016009</v>
      </c>
      <c r="AW55">
        <f t="shared" si="12"/>
        <v>4.3075898801600943</v>
      </c>
      <c r="AX55">
        <f t="shared" si="11"/>
        <v>342.30600000000004</v>
      </c>
      <c r="AY55">
        <v>28</v>
      </c>
      <c r="AZ55">
        <f t="shared" si="0"/>
        <v>5.69399999999996</v>
      </c>
      <c r="BR55">
        <v>-9.79200000000003</v>
      </c>
    </row>
    <row r="56" spans="2:70" x14ac:dyDescent="0.35">
      <c r="B56">
        <v>-2.3699999999999974</v>
      </c>
      <c r="C56">
        <v>9.4813704801592472E-2</v>
      </c>
      <c r="G56">
        <v>-3.8900000000000006</v>
      </c>
      <c r="H56">
        <v>6.9969778490115889E-2</v>
      </c>
      <c r="L56">
        <v>-3.9500000000000028</v>
      </c>
      <c r="M56">
        <v>5.544584366518842E-2</v>
      </c>
      <c r="Q56">
        <v>-3.8900000000000006</v>
      </c>
      <c r="R56">
        <v>6.4830248586511388E-2</v>
      </c>
      <c r="V56">
        <v>-4.84</v>
      </c>
      <c r="W56">
        <v>4.9898103190081616E-2</v>
      </c>
      <c r="AA56">
        <v>-4.84</v>
      </c>
      <c r="AB56">
        <v>4.6013155463063955E-2</v>
      </c>
      <c r="AF56">
        <v>-7.9499999999999993</v>
      </c>
      <c r="AG56">
        <v>3.1306426076561221E-2</v>
      </c>
      <c r="AK56">
        <v>-3.2100000000000009</v>
      </c>
      <c r="AL56">
        <v>5.2579059528669751E-2</v>
      </c>
      <c r="AP56">
        <v>-1.58</v>
      </c>
      <c r="AQ56">
        <v>7.4550782613582167E-2</v>
      </c>
      <c r="AU56">
        <v>348</v>
      </c>
      <c r="AV56">
        <f t="shared" si="10"/>
        <v>352.06857523302295</v>
      </c>
      <c r="AW56">
        <f t="shared" si="12"/>
        <v>4.0685752330229548</v>
      </c>
      <c r="AX56">
        <f t="shared" si="11"/>
        <v>342.06299999999999</v>
      </c>
      <c r="AY56">
        <v>29</v>
      </c>
      <c r="AZ56">
        <f t="shared" si="0"/>
        <v>5.9370000000000118</v>
      </c>
      <c r="BR56">
        <v>-9.7270000000000323</v>
      </c>
    </row>
    <row r="57" spans="2:70" x14ac:dyDescent="0.35">
      <c r="B57">
        <v>-2.3699999999999974</v>
      </c>
      <c r="C57">
        <v>9.4813704801592472E-2</v>
      </c>
      <c r="G57">
        <v>-3.8900000000000006</v>
      </c>
      <c r="H57">
        <v>6.9969778490115889E-2</v>
      </c>
      <c r="L57">
        <v>-3.8900000000000006</v>
      </c>
      <c r="M57">
        <v>5.5745545319699899E-2</v>
      </c>
      <c r="Q57">
        <v>-2.3200000000000003</v>
      </c>
      <c r="R57">
        <v>7.6393994732517831E-2</v>
      </c>
      <c r="V57">
        <v>-4.84</v>
      </c>
      <c r="W57">
        <v>4.9898103190081616E-2</v>
      </c>
      <c r="AA57">
        <v>-3.84</v>
      </c>
      <c r="AB57">
        <v>4.9547316397146816E-2</v>
      </c>
      <c r="AF57">
        <v>-6.370000000000001</v>
      </c>
      <c r="AG57">
        <v>4.1509632410689369E-2</v>
      </c>
      <c r="AK57">
        <v>-2.2100000000000009</v>
      </c>
      <c r="AL57">
        <v>5.9740261657298406E-2</v>
      </c>
      <c r="AP57">
        <v>-1.58</v>
      </c>
      <c r="AQ57">
        <v>7.4550782613582167E-2</v>
      </c>
      <c r="AU57">
        <v>348</v>
      </c>
      <c r="AV57">
        <f t="shared" si="10"/>
        <v>351.82956058588582</v>
      </c>
      <c r="AW57">
        <f t="shared" si="12"/>
        <v>3.8295605858858153</v>
      </c>
      <c r="AX57">
        <f t="shared" si="11"/>
        <v>341.82</v>
      </c>
      <c r="AY57">
        <v>30</v>
      </c>
      <c r="AZ57">
        <f t="shared" si="0"/>
        <v>6.1800000000000068</v>
      </c>
      <c r="BR57">
        <v>-9.7020000000000266</v>
      </c>
    </row>
    <row r="58" spans="2:70" x14ac:dyDescent="0.35">
      <c r="B58">
        <v>-2.3699999999999974</v>
      </c>
      <c r="C58">
        <v>9.4813704801592472E-2</v>
      </c>
      <c r="G58">
        <v>-3.8900000000000006</v>
      </c>
      <c r="H58">
        <v>6.9969778490115889E-2</v>
      </c>
      <c r="L58">
        <v>-3.8900000000000006</v>
      </c>
      <c r="M58">
        <v>5.5745545319699899E-2</v>
      </c>
      <c r="Q58">
        <v>-2.3200000000000003</v>
      </c>
      <c r="R58">
        <v>7.6393994732517831E-2</v>
      </c>
      <c r="V58">
        <v>-4.84</v>
      </c>
      <c r="W58">
        <v>4.9898103190081616E-2</v>
      </c>
      <c r="AA58">
        <v>-3.2600000000000016</v>
      </c>
      <c r="AB58">
        <v>5.1268222984616037E-2</v>
      </c>
      <c r="AF58">
        <v>-5.370000000000001</v>
      </c>
      <c r="AG58">
        <v>4.7923972316917529E-2</v>
      </c>
      <c r="AK58">
        <v>-1.6300000000000008</v>
      </c>
      <c r="AL58">
        <v>6.3374631672305601E-2</v>
      </c>
      <c r="AP58">
        <v>0</v>
      </c>
      <c r="AQ58">
        <v>7.7181509423346339E-2</v>
      </c>
      <c r="AU58">
        <v>348</v>
      </c>
      <c r="AV58">
        <f t="shared" si="10"/>
        <v>351.59054593874868</v>
      </c>
      <c r="AW58">
        <f t="shared" si="12"/>
        <v>3.5905459387486758</v>
      </c>
      <c r="AX58">
        <f t="shared" si="11"/>
        <v>341.577</v>
      </c>
      <c r="AY58">
        <v>31</v>
      </c>
      <c r="AZ58">
        <f t="shared" si="0"/>
        <v>6.4230000000000018</v>
      </c>
      <c r="BR58">
        <v>-9.6820000000000164</v>
      </c>
    </row>
    <row r="59" spans="2:70" x14ac:dyDescent="0.35">
      <c r="B59">
        <v>-2.3699999999999974</v>
      </c>
      <c r="C59">
        <v>9.4813704801592472E-2</v>
      </c>
      <c r="G59">
        <v>-2.4200000000000017</v>
      </c>
      <c r="H59">
        <v>8.6889009926350624E-2</v>
      </c>
      <c r="L59">
        <v>-3.8900000000000006</v>
      </c>
      <c r="M59">
        <v>5.5745545319699899E-2</v>
      </c>
      <c r="Q59">
        <v>-1.740000000000002</v>
      </c>
      <c r="R59">
        <v>7.9094390364511727E-2</v>
      </c>
      <c r="V59">
        <v>-3.84</v>
      </c>
      <c r="W59">
        <v>5.6699295367616032E-2</v>
      </c>
      <c r="AA59">
        <v>-3.2600000000000016</v>
      </c>
      <c r="AB59">
        <v>5.1268222984616037E-2</v>
      </c>
      <c r="AF59">
        <v>-4.7899999999999991</v>
      </c>
      <c r="AG59">
        <v>5.1448219314293116E-2</v>
      </c>
      <c r="AK59">
        <v>-5.0000000000000711E-2</v>
      </c>
      <c r="AL59">
        <v>7.0391730002642483E-2</v>
      </c>
      <c r="AP59">
        <v>0</v>
      </c>
      <c r="AQ59">
        <v>7.7181509423346339E-2</v>
      </c>
      <c r="AU59">
        <v>348</v>
      </c>
      <c r="AV59">
        <f t="shared" si="10"/>
        <v>351.35153129161154</v>
      </c>
      <c r="AW59">
        <f t="shared" si="12"/>
        <v>3.3515312916115363</v>
      </c>
      <c r="AX59">
        <f t="shared" si="11"/>
        <v>341.334</v>
      </c>
      <c r="AY59">
        <v>32</v>
      </c>
      <c r="AZ59">
        <f t="shared" si="0"/>
        <v>6.6659999999999968</v>
      </c>
      <c r="BR59">
        <v>-9.6620000000000061</v>
      </c>
    </row>
    <row r="60" spans="2:70" x14ac:dyDescent="0.35">
      <c r="B60">
        <v>-2.3699999999999974</v>
      </c>
      <c r="C60">
        <v>9.4813704801592472E-2</v>
      </c>
      <c r="G60">
        <v>-0.78999999999999915</v>
      </c>
      <c r="H60">
        <v>9.5539956448491489E-2</v>
      </c>
      <c r="L60">
        <v>-3.3200000000000003</v>
      </c>
      <c r="M60">
        <v>5.8397554335274958E-2</v>
      </c>
      <c r="Q60">
        <v>-1.740000000000002</v>
      </c>
      <c r="R60">
        <v>7.9094390364511727E-2</v>
      </c>
      <c r="V60">
        <v>-3.84</v>
      </c>
      <c r="W60">
        <v>5.6699295367616032E-2</v>
      </c>
      <c r="AA60">
        <v>-2.2600000000000016</v>
      </c>
      <c r="AB60">
        <v>5.3560129561718732E-2</v>
      </c>
      <c r="AF60">
        <v>-3.7899999999999991</v>
      </c>
      <c r="AG60">
        <v>5.6915925673600931E-2</v>
      </c>
      <c r="AK60">
        <v>-5.0000000000000711E-2</v>
      </c>
      <c r="AL60">
        <v>7.0391730002642483E-2</v>
      </c>
      <c r="AP60">
        <v>0</v>
      </c>
      <c r="AQ60">
        <v>7.7181509423346339E-2</v>
      </c>
      <c r="AU60">
        <v>348</v>
      </c>
      <c r="AV60">
        <f t="shared" si="10"/>
        <v>351.1125166444744</v>
      </c>
      <c r="AW60">
        <f t="shared" si="12"/>
        <v>3.1125166444743968</v>
      </c>
      <c r="AX60">
        <f t="shared" si="11"/>
        <v>341.09100000000001</v>
      </c>
      <c r="AY60">
        <v>33</v>
      </c>
      <c r="AZ60">
        <f t="shared" si="0"/>
        <v>6.9089999999999918</v>
      </c>
      <c r="BR60">
        <v>-9.6170000000000186</v>
      </c>
    </row>
    <row r="61" spans="2:70" x14ac:dyDescent="0.35">
      <c r="B61">
        <v>-2.3699999999999974</v>
      </c>
      <c r="C61">
        <v>9.4813704801592472E-2</v>
      </c>
      <c r="G61">
        <v>0.74000000000000199</v>
      </c>
      <c r="H61">
        <v>9.0892611304747253E-2</v>
      </c>
      <c r="L61">
        <v>-2.3200000000000003</v>
      </c>
      <c r="M61">
        <v>6.2060363564483564E-2</v>
      </c>
      <c r="Q61">
        <v>0.84000000000000341</v>
      </c>
      <c r="R61">
        <v>7.7933350530565146E-2</v>
      </c>
      <c r="V61">
        <v>-2.2600000000000016</v>
      </c>
      <c r="W61">
        <v>6.5193597170582138E-2</v>
      </c>
      <c r="AA61">
        <v>-1.6799999999999997</v>
      </c>
      <c r="AB61">
        <v>5.44560056169155E-2</v>
      </c>
      <c r="AF61">
        <v>3.0500000000000007</v>
      </c>
      <c r="AG61">
        <v>5.5033330258418459E-2</v>
      </c>
      <c r="AK61">
        <v>-5.0000000000000711E-2</v>
      </c>
      <c r="AL61">
        <v>7.0391730002642483E-2</v>
      </c>
      <c r="AP61">
        <v>0</v>
      </c>
      <c r="AQ61">
        <v>7.7181509423346339E-2</v>
      </c>
      <c r="AU61">
        <v>348</v>
      </c>
      <c r="AV61">
        <f t="shared" si="10"/>
        <v>350.87350199733726</v>
      </c>
      <c r="AW61">
        <f t="shared" si="12"/>
        <v>2.8735019973372573</v>
      </c>
      <c r="AX61">
        <f t="shared" si="11"/>
        <v>340.84800000000001</v>
      </c>
      <c r="AY61">
        <v>34</v>
      </c>
      <c r="AZ61">
        <f t="shared" si="0"/>
        <v>7.1519999999999868</v>
      </c>
      <c r="BR61">
        <v>-9.5970000000000084</v>
      </c>
    </row>
    <row r="62" spans="2:70" x14ac:dyDescent="0.35">
      <c r="B62">
        <v>-2.3699999999999974</v>
      </c>
      <c r="C62">
        <v>9.4813704801592472E-2</v>
      </c>
      <c r="G62">
        <v>0.74000000000000199</v>
      </c>
      <c r="H62">
        <v>9.0892611304747253E-2</v>
      </c>
      <c r="L62">
        <v>-2.3200000000000003</v>
      </c>
      <c r="M62">
        <v>6.2060363564483564E-2</v>
      </c>
      <c r="Q62">
        <v>0.84000000000000341</v>
      </c>
      <c r="R62">
        <v>7.7933350530565146E-2</v>
      </c>
      <c r="V62">
        <v>-2.2600000000000016</v>
      </c>
      <c r="W62">
        <v>6.5193597170582138E-2</v>
      </c>
      <c r="AA62">
        <v>-0.67999999999999972</v>
      </c>
      <c r="AB62">
        <v>5.5194317963874272E-2</v>
      </c>
      <c r="AF62">
        <v>3.0500000000000007</v>
      </c>
      <c r="AG62">
        <v>5.5033330258418459E-2</v>
      </c>
      <c r="AK62">
        <v>-5.0000000000000711E-2</v>
      </c>
      <c r="AL62">
        <v>7.0391730002642483E-2</v>
      </c>
      <c r="AP62">
        <v>0</v>
      </c>
      <c r="AQ62">
        <v>7.7181509423346339E-2</v>
      </c>
      <c r="AU62">
        <v>348</v>
      </c>
      <c r="AV62">
        <f t="shared" si="10"/>
        <v>350.63448735020012</v>
      </c>
      <c r="AW62">
        <f t="shared" si="12"/>
        <v>2.6344873502001178</v>
      </c>
      <c r="AX62">
        <f t="shared" si="11"/>
        <v>340.60500000000002</v>
      </c>
      <c r="AY62">
        <v>35</v>
      </c>
      <c r="AZ62">
        <f t="shared" si="0"/>
        <v>7.3949999999999818</v>
      </c>
      <c r="BR62">
        <v>-9.5490000000000066</v>
      </c>
    </row>
    <row r="63" spans="2:70" x14ac:dyDescent="0.35">
      <c r="B63">
        <v>-2.3699999999999974</v>
      </c>
      <c r="C63">
        <v>9.4813704801592472E-2</v>
      </c>
      <c r="G63">
        <v>0.78999999999999915</v>
      </c>
      <c r="H63">
        <v>9.0538809178282068E-2</v>
      </c>
      <c r="L63">
        <v>-2.3200000000000003</v>
      </c>
      <c r="M63">
        <v>6.2060363564483564E-2</v>
      </c>
      <c r="Q63">
        <v>0.84000000000000341</v>
      </c>
      <c r="R63">
        <v>7.7933350530565146E-2</v>
      </c>
      <c r="V63">
        <v>1.4200000000000017</v>
      </c>
      <c r="W63">
        <v>6.7135652564298612E-2</v>
      </c>
      <c r="AA63">
        <v>-0.10999999999999943</v>
      </c>
      <c r="AB63">
        <v>5.5144921016033029E-2</v>
      </c>
      <c r="AF63">
        <v>4.0500000000000007</v>
      </c>
      <c r="AG63">
        <v>4.9259612469428303E-2</v>
      </c>
      <c r="AK63">
        <v>0.94999999999999929</v>
      </c>
      <c r="AL63">
        <v>7.2118010612109179E-2</v>
      </c>
      <c r="AP63">
        <v>0</v>
      </c>
      <c r="AQ63">
        <v>7.7181509423346339E-2</v>
      </c>
      <c r="AU63">
        <v>348</v>
      </c>
      <c r="AV63">
        <f t="shared" si="10"/>
        <v>350.39547270306298</v>
      </c>
      <c r="AW63">
        <f t="shared" si="12"/>
        <v>2.3954727030629783</v>
      </c>
      <c r="AX63">
        <f t="shared" si="11"/>
        <v>340.36200000000002</v>
      </c>
      <c r="AY63">
        <v>36</v>
      </c>
      <c r="AZ63">
        <f t="shared" si="0"/>
        <v>7.6379999999999768</v>
      </c>
      <c r="BR63">
        <v>-9.5040000000000191</v>
      </c>
    </row>
    <row r="64" spans="2:70" x14ac:dyDescent="0.35">
      <c r="B64">
        <v>-2.3699999999999974</v>
      </c>
      <c r="C64">
        <v>9.4813704801592472E-2</v>
      </c>
      <c r="G64">
        <v>2.3200000000000003</v>
      </c>
      <c r="H64">
        <v>7.4960162125074462E-2</v>
      </c>
      <c r="L64">
        <v>-0.15999999999999659</v>
      </c>
      <c r="M64">
        <v>6.4682839132069417E-2</v>
      </c>
      <c r="Q64">
        <v>0.84000000000000341</v>
      </c>
      <c r="R64">
        <v>7.7933350530565146E-2</v>
      </c>
      <c r="V64">
        <v>2.4200000000000017</v>
      </c>
      <c r="W64">
        <v>6.3002682280803329E-2</v>
      </c>
      <c r="AA64">
        <v>0.89000000000000057</v>
      </c>
      <c r="AB64">
        <v>5.4236610034847817E-2</v>
      </c>
      <c r="AF64">
        <v>4.0500000000000007</v>
      </c>
      <c r="AG64">
        <v>4.9259612469428303E-2</v>
      </c>
      <c r="AK64">
        <v>4.68</v>
      </c>
      <c r="AL64">
        <v>5.9136892961491772E-2</v>
      </c>
      <c r="AP64">
        <v>0</v>
      </c>
      <c r="AQ64">
        <v>7.7181509423346339E-2</v>
      </c>
      <c r="AU64">
        <v>348</v>
      </c>
      <c r="AV64">
        <f t="shared" si="10"/>
        <v>350.15645805592584</v>
      </c>
      <c r="AW64">
        <f t="shared" si="12"/>
        <v>2.1564580559258388</v>
      </c>
      <c r="AX64">
        <f t="shared" si="11"/>
        <v>340.11900000000003</v>
      </c>
      <c r="AY64">
        <v>37</v>
      </c>
      <c r="AZ64">
        <f t="shared" si="0"/>
        <v>7.8809999999999718</v>
      </c>
      <c r="BR64">
        <v>-9.4840000000000089</v>
      </c>
    </row>
    <row r="65" spans="2:70" x14ac:dyDescent="0.35">
      <c r="B65">
        <v>-0.78999999999999915</v>
      </c>
      <c r="C65">
        <v>0.10310670065748868</v>
      </c>
      <c r="G65">
        <v>2.3699999999999974</v>
      </c>
      <c r="H65">
        <v>7.4330073828345972E-2</v>
      </c>
      <c r="L65">
        <v>0.84000000000000341</v>
      </c>
      <c r="M65">
        <v>6.3243036451613666E-2</v>
      </c>
      <c r="Q65">
        <v>0.84000000000000341</v>
      </c>
      <c r="R65">
        <v>7.7933350530565146E-2</v>
      </c>
      <c r="V65">
        <v>5.5799999999999983</v>
      </c>
      <c r="W65">
        <v>4.2162068613772877E-2</v>
      </c>
      <c r="AA65">
        <v>0.89000000000000057</v>
      </c>
      <c r="AB65">
        <v>5.4236610034847817E-2</v>
      </c>
      <c r="AF65">
        <v>4.629999999999999</v>
      </c>
      <c r="AG65">
        <v>4.5624284835528398E-2</v>
      </c>
      <c r="AK65">
        <v>4.68</v>
      </c>
      <c r="AL65">
        <v>5.9136892961491772E-2</v>
      </c>
      <c r="AP65">
        <v>0</v>
      </c>
      <c r="AQ65">
        <v>7.7181509423346339E-2</v>
      </c>
      <c r="AU65">
        <v>337</v>
      </c>
      <c r="AV65">
        <f t="shared" si="10"/>
        <v>349.9174434087887</v>
      </c>
      <c r="AW65">
        <f t="shared" si="12"/>
        <v>12.917443408788699</v>
      </c>
      <c r="AX65">
        <f t="shared" si="11"/>
        <v>339.87600000000003</v>
      </c>
      <c r="AY65">
        <v>38</v>
      </c>
      <c r="AZ65">
        <f t="shared" si="0"/>
        <v>-2.8760000000000332</v>
      </c>
      <c r="BR65">
        <v>-9.4639999999999986</v>
      </c>
    </row>
    <row r="66" spans="2:70" x14ac:dyDescent="0.35">
      <c r="B66">
        <v>-0.78999999999999915</v>
      </c>
      <c r="C66">
        <v>0.10310670065748868</v>
      </c>
      <c r="G66">
        <v>2.3699999999999974</v>
      </c>
      <c r="H66">
        <v>7.4330073828345972E-2</v>
      </c>
      <c r="L66">
        <v>2.3699999999999974</v>
      </c>
      <c r="M66">
        <v>5.8061117905811484E-2</v>
      </c>
      <c r="Q66">
        <v>0.84000000000000341</v>
      </c>
      <c r="R66">
        <v>7.7933350530565146E-2</v>
      </c>
      <c r="V66">
        <v>5.5799999999999983</v>
      </c>
      <c r="W66">
        <v>4.2162068613772877E-2</v>
      </c>
      <c r="AA66">
        <v>2.4699999999999989</v>
      </c>
      <c r="AB66">
        <v>5.0808839731246905E-2</v>
      </c>
      <c r="AF66">
        <v>4.629999999999999</v>
      </c>
      <c r="AG66">
        <v>4.5624284835528398E-2</v>
      </c>
      <c r="AK66">
        <v>5.68</v>
      </c>
      <c r="AL66">
        <v>5.189487635568947E-2</v>
      </c>
      <c r="AP66">
        <v>1.5299999999999994</v>
      </c>
      <c r="AQ66">
        <v>7.3006851411425114E-2</v>
      </c>
      <c r="AU66">
        <v>337</v>
      </c>
      <c r="AV66">
        <f t="shared" si="10"/>
        <v>349.67842876165156</v>
      </c>
      <c r="AW66">
        <f t="shared" si="12"/>
        <v>12.67842876165156</v>
      </c>
      <c r="AX66">
        <f t="shared" si="11"/>
        <v>339.63300000000004</v>
      </c>
      <c r="AY66">
        <v>39</v>
      </c>
      <c r="AZ66">
        <f t="shared" si="0"/>
        <v>-2.6330000000000382</v>
      </c>
      <c r="BR66">
        <v>-9.4590000000000316</v>
      </c>
    </row>
    <row r="67" spans="2:70" x14ac:dyDescent="0.35">
      <c r="B67">
        <v>1.6800000000000068</v>
      </c>
      <c r="C67">
        <v>8.4162309738395502E-2</v>
      </c>
      <c r="G67">
        <v>2.3699999999999974</v>
      </c>
      <c r="H67">
        <v>7.4330073828345972E-2</v>
      </c>
      <c r="L67">
        <v>7.0499999999999972</v>
      </c>
      <c r="M67">
        <v>3.0469861943755897E-2</v>
      </c>
      <c r="Q67">
        <v>1.4200000000000017</v>
      </c>
      <c r="R67">
        <v>7.4773777931221461E-2</v>
      </c>
      <c r="V67">
        <v>6.16</v>
      </c>
      <c r="W67">
        <v>3.7888662792265645E-2</v>
      </c>
      <c r="AA67">
        <v>3.0500000000000007</v>
      </c>
      <c r="AB67">
        <v>4.9013961102054103E-2</v>
      </c>
      <c r="AF67">
        <v>4.629999999999999</v>
      </c>
      <c r="AG67">
        <v>4.5624284835528398E-2</v>
      </c>
      <c r="AK67">
        <v>5.68</v>
      </c>
      <c r="AL67">
        <v>5.189487635568947E-2</v>
      </c>
      <c r="AP67">
        <v>3.1100000000000003</v>
      </c>
      <c r="AQ67">
        <v>6.286730624666842E-2</v>
      </c>
      <c r="AU67">
        <v>337</v>
      </c>
      <c r="AV67">
        <f t="shared" si="10"/>
        <v>349.43941411451442</v>
      </c>
      <c r="AW67">
        <f t="shared" si="12"/>
        <v>12.43941411451442</v>
      </c>
      <c r="AX67">
        <f t="shared" si="11"/>
        <v>339.39</v>
      </c>
      <c r="AY67">
        <v>40</v>
      </c>
      <c r="AZ67">
        <f t="shared" si="0"/>
        <v>-2.3899999999999864</v>
      </c>
      <c r="BR67">
        <v>-9.4390000000000214</v>
      </c>
    </row>
    <row r="68" spans="2:70" x14ac:dyDescent="0.35">
      <c r="B68">
        <v>2.3699999999999974</v>
      </c>
      <c r="C68">
        <v>7.3936917014231884E-2</v>
      </c>
      <c r="G68">
        <v>3.9500000000000028</v>
      </c>
      <c r="H68">
        <v>5.2865749918812446E-2</v>
      </c>
      <c r="L68">
        <v>7.1099999999999994</v>
      </c>
      <c r="M68">
        <v>3.0105908059907836E-2</v>
      </c>
      <c r="Q68">
        <v>3</v>
      </c>
      <c r="R68">
        <v>6.2230766453915412E-2</v>
      </c>
      <c r="V68">
        <v>7.16</v>
      </c>
      <c r="W68">
        <v>3.0761108128213879E-2</v>
      </c>
      <c r="AA68">
        <v>5.5799999999999983</v>
      </c>
      <c r="AB68">
        <v>3.8855859597165213E-2</v>
      </c>
      <c r="AF68">
        <v>5.629999999999999</v>
      </c>
      <c r="AG68">
        <v>3.9130986892002825E-2</v>
      </c>
      <c r="AK68">
        <v>6.2100000000000009</v>
      </c>
      <c r="AL68">
        <v>4.7784861886244707E-2</v>
      </c>
      <c r="AP68">
        <v>3.1100000000000003</v>
      </c>
      <c r="AQ68">
        <v>6.286730624666842E-2</v>
      </c>
      <c r="AU68">
        <v>337</v>
      </c>
      <c r="AV68">
        <f t="shared" si="10"/>
        <v>349.20039946737728</v>
      </c>
      <c r="AW68">
        <f t="shared" si="12"/>
        <v>12.200399467377281</v>
      </c>
      <c r="AX68">
        <f t="shared" si="11"/>
        <v>339.14699999999999</v>
      </c>
      <c r="AY68">
        <v>41</v>
      </c>
      <c r="AZ68">
        <f t="shared" si="0"/>
        <v>-2.1469999999999914</v>
      </c>
      <c r="BR68">
        <v>-9.4190000000000111</v>
      </c>
    </row>
    <row r="69" spans="2:70" x14ac:dyDescent="0.35">
      <c r="B69">
        <v>3.9500000000000028</v>
      </c>
      <c r="C69">
        <v>4.8755095569078866E-2</v>
      </c>
      <c r="G69">
        <v>3.9500000000000028</v>
      </c>
      <c r="H69">
        <v>5.2865749918812446E-2</v>
      </c>
      <c r="L69">
        <v>7.1099999999999994</v>
      </c>
      <c r="M69">
        <v>3.0105908059907836E-2</v>
      </c>
      <c r="Q69">
        <v>4</v>
      </c>
      <c r="R69">
        <v>5.2512757468079797E-2</v>
      </c>
      <c r="V69">
        <v>7.16</v>
      </c>
      <c r="W69">
        <v>3.0761108128213879E-2</v>
      </c>
      <c r="AA69">
        <v>11.89</v>
      </c>
      <c r="AB69">
        <v>1.2760408807982203E-2</v>
      </c>
      <c r="AF69">
        <v>5.629999999999999</v>
      </c>
      <c r="AG69">
        <v>3.9130986892002825E-2</v>
      </c>
      <c r="AK69">
        <v>8.7899999999999991</v>
      </c>
      <c r="AL69">
        <v>2.8041871566044211E-2</v>
      </c>
      <c r="AP69">
        <v>4.68</v>
      </c>
      <c r="AQ69">
        <v>4.9390011568869699E-2</v>
      </c>
      <c r="AU69">
        <v>337</v>
      </c>
      <c r="AV69">
        <f t="shared" si="10"/>
        <v>348.96138482024014</v>
      </c>
      <c r="AW69">
        <f t="shared" si="12"/>
        <v>11.961384820240141</v>
      </c>
      <c r="AX69">
        <f t="shared" si="11"/>
        <v>338.904</v>
      </c>
      <c r="AY69">
        <v>42</v>
      </c>
      <c r="AZ69">
        <f t="shared" si="0"/>
        <v>-1.9039999999999964</v>
      </c>
      <c r="BR69">
        <v>-9.3740000000000236</v>
      </c>
    </row>
    <row r="70" spans="2:70" x14ac:dyDescent="0.35">
      <c r="B70">
        <v>7.0499999999999972</v>
      </c>
      <c r="C70">
        <v>1.3266936855851039E-2</v>
      </c>
      <c r="G70">
        <v>3.9500000000000028</v>
      </c>
      <c r="H70">
        <v>5.2865749918812446E-2</v>
      </c>
      <c r="L70">
        <v>8.68</v>
      </c>
      <c r="M70">
        <v>2.1253857920303685E-2</v>
      </c>
      <c r="Q70">
        <v>7.16</v>
      </c>
      <c r="R70">
        <v>2.3371341870482957E-2</v>
      </c>
      <c r="V70">
        <v>7.16</v>
      </c>
      <c r="W70">
        <v>3.0761108128213879E-2</v>
      </c>
      <c r="AA70">
        <v>11.89</v>
      </c>
      <c r="AB70">
        <v>1.2760408807982203E-2</v>
      </c>
      <c r="AF70">
        <v>5.629999999999999</v>
      </c>
      <c r="AG70">
        <v>3.9130986892002825E-2</v>
      </c>
      <c r="AK70">
        <v>9.3699999999999992</v>
      </c>
      <c r="AL70">
        <v>2.4140027776659065E-2</v>
      </c>
      <c r="AP70">
        <v>4.68</v>
      </c>
      <c r="AQ70">
        <v>4.9390011568869699E-2</v>
      </c>
      <c r="AU70">
        <v>337</v>
      </c>
      <c r="AV70">
        <f t="shared" si="10"/>
        <v>348.722370173103</v>
      </c>
      <c r="AW70">
        <f t="shared" si="12"/>
        <v>11.722370173103002</v>
      </c>
      <c r="AX70">
        <f t="shared" si="11"/>
        <v>338.661</v>
      </c>
      <c r="AY70">
        <v>43</v>
      </c>
      <c r="AZ70">
        <f t="shared" si="0"/>
        <v>-1.6610000000000014</v>
      </c>
      <c r="BR70">
        <v>-9.3540000000000134</v>
      </c>
    </row>
    <row r="71" spans="2:70" x14ac:dyDescent="0.35">
      <c r="B71">
        <v>9.6300000000000026</v>
      </c>
      <c r="C71">
        <v>2.752832291591054E-3</v>
      </c>
      <c r="G71">
        <v>5.5300000000000011</v>
      </c>
      <c r="H71">
        <v>3.2573488861087005E-2</v>
      </c>
      <c r="L71">
        <v>11.840000000000003</v>
      </c>
      <c r="M71">
        <v>8.6592441443347316E-3</v>
      </c>
      <c r="Q71">
        <v>10.259999999999998</v>
      </c>
      <c r="R71">
        <v>7.0591599029979218E-3</v>
      </c>
      <c r="V71">
        <v>7.7399999999999984</v>
      </c>
      <c r="W71">
        <v>2.6879806566170027E-2</v>
      </c>
      <c r="AA71">
        <v>13.469999999999999</v>
      </c>
      <c r="AB71">
        <v>8.5687783148854519E-3</v>
      </c>
      <c r="AF71">
        <v>6.2100000000000009</v>
      </c>
      <c r="AG71">
        <v>3.5356755891828302E-2</v>
      </c>
      <c r="AK71">
        <v>10.37</v>
      </c>
      <c r="AL71">
        <v>1.8168387553777237E-2</v>
      </c>
      <c r="AP71">
        <v>13.53</v>
      </c>
      <c r="AQ71">
        <v>2.2505669730133772E-3</v>
      </c>
      <c r="AU71">
        <v>337</v>
      </c>
      <c r="AV71">
        <f t="shared" si="10"/>
        <v>348.48335552596586</v>
      </c>
      <c r="AW71">
        <f t="shared" si="12"/>
        <v>11.483355525965862</v>
      </c>
      <c r="AX71">
        <f t="shared" si="11"/>
        <v>338.41800000000001</v>
      </c>
      <c r="AY71">
        <v>44</v>
      </c>
      <c r="AZ71">
        <f t="shared" si="0"/>
        <v>-1.4180000000000064</v>
      </c>
      <c r="BR71">
        <v>-9.3060000000000116</v>
      </c>
    </row>
    <row r="72" spans="2:70" x14ac:dyDescent="0.35">
      <c r="AU72">
        <v>337</v>
      </c>
      <c r="AV72">
        <f t="shared" si="10"/>
        <v>348.24434087882872</v>
      </c>
      <c r="AW72">
        <f t="shared" si="12"/>
        <v>11.244340878828723</v>
      </c>
      <c r="AX72">
        <f t="shared" si="11"/>
        <v>338.17500000000001</v>
      </c>
      <c r="AY72">
        <v>45</v>
      </c>
      <c r="AZ72">
        <f t="shared" si="0"/>
        <v>-1.1750000000000114</v>
      </c>
      <c r="BR72">
        <v>-9.2610000000000241</v>
      </c>
    </row>
    <row r="73" spans="2:70" x14ac:dyDescent="0.35">
      <c r="AU73">
        <v>337</v>
      </c>
      <c r="AV73">
        <f t="shared" si="10"/>
        <v>348.00532623169158</v>
      </c>
      <c r="AW73">
        <f t="shared" si="12"/>
        <v>11.005326231691583</v>
      </c>
      <c r="AX73">
        <f t="shared" si="11"/>
        <v>337.93200000000002</v>
      </c>
      <c r="AY73">
        <v>46</v>
      </c>
      <c r="AZ73">
        <f t="shared" si="0"/>
        <v>-0.93200000000001637</v>
      </c>
      <c r="BR73">
        <v>-9.2410000000000139</v>
      </c>
    </row>
    <row r="74" spans="2:70" x14ac:dyDescent="0.35">
      <c r="AU74">
        <v>337</v>
      </c>
      <c r="AV74">
        <f t="shared" si="10"/>
        <v>347.76631158455444</v>
      </c>
      <c r="AW74">
        <f t="shared" si="12"/>
        <v>10.766311584554444</v>
      </c>
      <c r="AX74">
        <f t="shared" si="11"/>
        <v>337.68900000000002</v>
      </c>
      <c r="AY74">
        <v>47</v>
      </c>
      <c r="AZ74">
        <f t="shared" si="0"/>
        <v>-0.68900000000002137</v>
      </c>
      <c r="BR74">
        <v>-9.2210000000000036</v>
      </c>
    </row>
    <row r="75" spans="2:70" x14ac:dyDescent="0.35">
      <c r="AU75">
        <v>337</v>
      </c>
      <c r="AV75">
        <f t="shared" si="10"/>
        <v>347.5272969374173</v>
      </c>
      <c r="AW75">
        <f t="shared" si="12"/>
        <v>10.527296937417304</v>
      </c>
      <c r="AX75">
        <f t="shared" si="11"/>
        <v>337.44600000000003</v>
      </c>
      <c r="AY75">
        <v>48</v>
      </c>
      <c r="AZ75">
        <f t="shared" si="0"/>
        <v>-0.44600000000002638</v>
      </c>
      <c r="BR75">
        <v>-9.2160000000000082</v>
      </c>
    </row>
    <row r="76" spans="2:70" x14ac:dyDescent="0.35">
      <c r="L76" t="s">
        <v>2</v>
      </c>
      <c r="M76" t="s">
        <v>15</v>
      </c>
      <c r="N76" t="s">
        <v>14</v>
      </c>
      <c r="P76" s="23" t="s">
        <v>14</v>
      </c>
      <c r="Q76" s="23"/>
      <c r="R76">
        <f>AVERAGE(N77,N93,N115,N136,N157)</f>
        <v>4.0740999999999996</v>
      </c>
      <c r="AU76">
        <v>337</v>
      </c>
      <c r="AV76">
        <f t="shared" si="10"/>
        <v>347.28828229028016</v>
      </c>
      <c r="AW76">
        <f t="shared" si="12"/>
        <v>10.288282290280165</v>
      </c>
      <c r="AX76">
        <f t="shared" si="11"/>
        <v>337.20300000000003</v>
      </c>
      <c r="AY76">
        <v>49</v>
      </c>
      <c r="AZ76">
        <f t="shared" si="0"/>
        <v>-0.20300000000003138</v>
      </c>
      <c r="BR76">
        <v>-9.1960000000000264</v>
      </c>
    </row>
    <row r="77" spans="2:70" x14ac:dyDescent="0.35">
      <c r="L77">
        <v>-0.78549999999999864</v>
      </c>
      <c r="M77">
        <v>3.8692151726973698</v>
      </c>
      <c r="N77">
        <v>3.2534999999999998</v>
      </c>
      <c r="P77" s="23" t="s">
        <v>12</v>
      </c>
      <c r="Q77" s="23"/>
      <c r="R77">
        <f>AVERAGE(L77,L93,L115,L136,L157)</f>
        <v>-0.25049999999999961</v>
      </c>
      <c r="AU77">
        <v>337</v>
      </c>
      <c r="AV77">
        <f t="shared" si="10"/>
        <v>347.04926764314303</v>
      </c>
      <c r="AW77">
        <f t="shared" si="12"/>
        <v>10.049267643143025</v>
      </c>
      <c r="AX77">
        <f t="shared" si="11"/>
        <v>336.96000000000004</v>
      </c>
      <c r="AY77">
        <v>50</v>
      </c>
      <c r="AZ77">
        <f t="shared" si="0"/>
        <v>3.999999999996362E-2</v>
      </c>
      <c r="BR77">
        <v>-9.1760000000000161</v>
      </c>
    </row>
    <row r="78" spans="2:70" x14ac:dyDescent="0.35">
      <c r="P78" s="23" t="s">
        <v>13</v>
      </c>
      <c r="Q78" s="23"/>
      <c r="R78">
        <f>AVERAGE(M77,M93,M115,M136,M157)</f>
        <v>5.1397252460589922</v>
      </c>
      <c r="AU78">
        <v>337</v>
      </c>
      <c r="AV78">
        <f t="shared" si="10"/>
        <v>346.81025299600589</v>
      </c>
      <c r="AW78">
        <f t="shared" si="12"/>
        <v>9.810252996005886</v>
      </c>
      <c r="AX78">
        <f t="shared" si="11"/>
        <v>336.71700000000004</v>
      </c>
      <c r="AY78">
        <v>51</v>
      </c>
      <c r="AZ78">
        <f t="shared" si="0"/>
        <v>0.28299999999995862</v>
      </c>
      <c r="BR78">
        <v>-9.1560000000000059</v>
      </c>
    </row>
    <row r="79" spans="2:70" x14ac:dyDescent="0.35">
      <c r="AU79">
        <v>337</v>
      </c>
      <c r="AV79">
        <f t="shared" si="10"/>
        <v>346.57123834886875</v>
      </c>
      <c r="AW79">
        <f t="shared" si="12"/>
        <v>9.5712383488687465</v>
      </c>
      <c r="AX79">
        <f t="shared" si="11"/>
        <v>336.47399999999999</v>
      </c>
      <c r="AY79">
        <v>52</v>
      </c>
      <c r="AZ79">
        <f t="shared" si="0"/>
        <v>0.52600000000001046</v>
      </c>
      <c r="BR79">
        <v>-9.1310000000000286</v>
      </c>
    </row>
    <row r="80" spans="2:70" x14ac:dyDescent="0.35">
      <c r="AU80">
        <v>337</v>
      </c>
      <c r="AV80">
        <f t="shared" si="10"/>
        <v>346.33222370173161</v>
      </c>
      <c r="AW80">
        <f t="shared" si="12"/>
        <v>9.332223701731607</v>
      </c>
      <c r="AX80">
        <f t="shared" si="11"/>
        <v>336.23099999999999</v>
      </c>
      <c r="AY80">
        <v>53</v>
      </c>
      <c r="AZ80">
        <f t="shared" si="0"/>
        <v>0.76900000000000546</v>
      </c>
      <c r="BR80">
        <v>-9.1110000000000184</v>
      </c>
    </row>
    <row r="81" spans="12:70" x14ac:dyDescent="0.35">
      <c r="AU81">
        <v>337</v>
      </c>
      <c r="AV81">
        <f t="shared" si="10"/>
        <v>346.09320905459447</v>
      </c>
      <c r="AW81">
        <f t="shared" si="12"/>
        <v>9.0932090545944675</v>
      </c>
      <c r="AX81">
        <f t="shared" si="11"/>
        <v>335.988</v>
      </c>
      <c r="AY81">
        <v>54</v>
      </c>
      <c r="AZ81">
        <f t="shared" si="0"/>
        <v>1.0120000000000005</v>
      </c>
      <c r="BR81">
        <v>-9.0630000000000166</v>
      </c>
    </row>
    <row r="82" spans="12:70" x14ac:dyDescent="0.35">
      <c r="AU82">
        <v>337</v>
      </c>
      <c r="AV82">
        <f t="shared" si="10"/>
        <v>345.85419440745733</v>
      </c>
      <c r="AW82">
        <f t="shared" si="12"/>
        <v>8.854194407457328</v>
      </c>
      <c r="AX82">
        <f t="shared" si="11"/>
        <v>335.745</v>
      </c>
      <c r="AY82">
        <v>55</v>
      </c>
      <c r="AZ82">
        <f t="shared" si="0"/>
        <v>1.2549999999999955</v>
      </c>
      <c r="BR82">
        <v>-9.0180000000000291</v>
      </c>
    </row>
    <row r="83" spans="12:70" x14ac:dyDescent="0.35">
      <c r="AU83">
        <v>337</v>
      </c>
      <c r="AV83">
        <f t="shared" si="10"/>
        <v>345.61517976032019</v>
      </c>
      <c r="AW83">
        <f t="shared" si="12"/>
        <v>8.6151797603201885</v>
      </c>
      <c r="AX83">
        <f t="shared" si="11"/>
        <v>335.50200000000001</v>
      </c>
      <c r="AY83">
        <v>56</v>
      </c>
      <c r="AZ83">
        <f t="shared" si="0"/>
        <v>1.4979999999999905</v>
      </c>
      <c r="BR83">
        <v>-8.9980000000000189</v>
      </c>
    </row>
    <row r="84" spans="12:70" x14ac:dyDescent="0.35">
      <c r="AU84">
        <v>337</v>
      </c>
      <c r="AV84">
        <f t="shared" si="10"/>
        <v>345.37616511318305</v>
      </c>
      <c r="AW84">
        <f t="shared" si="12"/>
        <v>8.376165113183049</v>
      </c>
      <c r="AX84">
        <f t="shared" si="11"/>
        <v>335.25900000000001</v>
      </c>
      <c r="AY84">
        <v>57</v>
      </c>
      <c r="AZ84">
        <f t="shared" si="0"/>
        <v>1.7409999999999854</v>
      </c>
      <c r="BR84">
        <v>-8.9780000000000086</v>
      </c>
    </row>
    <row r="85" spans="12:70" x14ac:dyDescent="0.35">
      <c r="AU85">
        <v>337</v>
      </c>
      <c r="AV85">
        <f t="shared" si="10"/>
        <v>345.13715046604591</v>
      </c>
      <c r="AW85">
        <f t="shared" si="12"/>
        <v>8.1371504660459095</v>
      </c>
      <c r="AX85">
        <f t="shared" si="11"/>
        <v>335.01600000000002</v>
      </c>
      <c r="AY85">
        <v>58</v>
      </c>
      <c r="AZ85">
        <f t="shared" si="0"/>
        <v>1.9839999999999804</v>
      </c>
      <c r="BR85">
        <v>-8.9730000000000132</v>
      </c>
    </row>
    <row r="86" spans="12:70" x14ac:dyDescent="0.35">
      <c r="AU86">
        <v>337</v>
      </c>
      <c r="AV86">
        <f t="shared" si="10"/>
        <v>344.89813581890877</v>
      </c>
      <c r="AW86">
        <f t="shared" si="12"/>
        <v>7.89813581890877</v>
      </c>
      <c r="AX86">
        <f t="shared" si="11"/>
        <v>334.77300000000002</v>
      </c>
      <c r="AY86">
        <v>59</v>
      </c>
      <c r="AZ86">
        <f t="shared" si="0"/>
        <v>2.2269999999999754</v>
      </c>
      <c r="BR86">
        <v>-8.9530000000000314</v>
      </c>
    </row>
    <row r="87" spans="12:70" x14ac:dyDescent="0.35">
      <c r="AU87">
        <v>337</v>
      </c>
      <c r="AV87">
        <f t="shared" si="10"/>
        <v>344.65912117177163</v>
      </c>
      <c r="AW87">
        <f t="shared" si="12"/>
        <v>7.6591211717716305</v>
      </c>
      <c r="AX87">
        <f t="shared" si="11"/>
        <v>334.53000000000003</v>
      </c>
      <c r="AY87">
        <v>60</v>
      </c>
      <c r="AZ87">
        <f t="shared" si="0"/>
        <v>2.4699999999999704</v>
      </c>
      <c r="BR87">
        <v>-8.9330000000000211</v>
      </c>
    </row>
    <row r="88" spans="12:70" x14ac:dyDescent="0.35">
      <c r="AU88">
        <v>337</v>
      </c>
      <c r="AV88">
        <f t="shared" si="10"/>
        <v>344.42010652463449</v>
      </c>
      <c r="AW88">
        <f t="shared" si="12"/>
        <v>7.4201065246344911</v>
      </c>
      <c r="AX88">
        <f t="shared" si="11"/>
        <v>334.28700000000003</v>
      </c>
      <c r="AY88">
        <v>61</v>
      </c>
      <c r="AZ88">
        <f t="shared" si="0"/>
        <v>2.7129999999999654</v>
      </c>
      <c r="BR88">
        <v>-8.9130000000000109</v>
      </c>
    </row>
    <row r="89" spans="12:70" x14ac:dyDescent="0.35">
      <c r="AU89">
        <v>337</v>
      </c>
      <c r="AV89">
        <f t="shared" si="10"/>
        <v>344.18109187749735</v>
      </c>
      <c r="AW89">
        <f t="shared" si="12"/>
        <v>7.1810918774973516</v>
      </c>
      <c r="AX89">
        <f t="shared" si="11"/>
        <v>334.04400000000004</v>
      </c>
      <c r="AY89">
        <v>62</v>
      </c>
      <c r="AZ89">
        <f t="shared" si="0"/>
        <v>2.9559999999999604</v>
      </c>
      <c r="BR89">
        <v>-8.9080000000000155</v>
      </c>
    </row>
    <row r="90" spans="12:70" x14ac:dyDescent="0.35">
      <c r="AU90">
        <v>337</v>
      </c>
      <c r="AV90">
        <f t="shared" si="10"/>
        <v>343.94207723036021</v>
      </c>
      <c r="AW90">
        <f t="shared" si="12"/>
        <v>6.9420772303602121</v>
      </c>
      <c r="AX90">
        <f t="shared" si="11"/>
        <v>333.80099999999999</v>
      </c>
      <c r="AY90">
        <v>63</v>
      </c>
      <c r="AZ90">
        <f t="shared" si="0"/>
        <v>3.1990000000000123</v>
      </c>
      <c r="BR90">
        <v>-8.8880000000000052</v>
      </c>
    </row>
    <row r="91" spans="12:70" x14ac:dyDescent="0.35">
      <c r="AU91">
        <v>337</v>
      </c>
      <c r="AV91">
        <f t="shared" si="10"/>
        <v>343.70306258322307</v>
      </c>
      <c r="AW91">
        <f t="shared" si="12"/>
        <v>6.7030625832230726</v>
      </c>
      <c r="AX91">
        <f t="shared" si="11"/>
        <v>333.55799999999999</v>
      </c>
      <c r="AY91">
        <v>64</v>
      </c>
      <c r="AZ91">
        <f t="shared" si="0"/>
        <v>3.4420000000000073</v>
      </c>
      <c r="BR91">
        <v>-8.8680000000000234</v>
      </c>
    </row>
    <row r="92" spans="12:70" x14ac:dyDescent="0.35">
      <c r="L92" t="s">
        <v>2</v>
      </c>
      <c r="M92" t="s">
        <v>15</v>
      </c>
      <c r="N92" t="s">
        <v>14</v>
      </c>
      <c r="AU92">
        <v>337</v>
      </c>
      <c r="AV92">
        <f t="shared" si="10"/>
        <v>343.46404793608593</v>
      </c>
      <c r="AW92">
        <f t="shared" si="12"/>
        <v>6.4640479360859331</v>
      </c>
      <c r="AX92">
        <f t="shared" si="11"/>
        <v>333.315</v>
      </c>
      <c r="AY92">
        <v>65</v>
      </c>
      <c r="AZ92">
        <f t="shared" ref="AZ92:AZ155" si="13">AU92-AX92</f>
        <v>3.6850000000000023</v>
      </c>
      <c r="BR92">
        <v>-8.8200000000000216</v>
      </c>
    </row>
    <row r="93" spans="12:70" x14ac:dyDescent="0.35">
      <c r="L93">
        <v>-0.59199999999999986</v>
      </c>
      <c r="M93">
        <v>4.1709567247814983</v>
      </c>
      <c r="N93">
        <v>3.5</v>
      </c>
      <c r="AU93">
        <v>337</v>
      </c>
      <c r="AV93">
        <f t="shared" ref="AV93:AV156" si="14">AV92-359/1502</f>
        <v>343.22503328894879</v>
      </c>
      <c r="AW93">
        <f t="shared" si="12"/>
        <v>6.2250332889487936</v>
      </c>
      <c r="AX93">
        <f t="shared" ref="AX93:AX156" si="15">(-0.243*AY93)+349.11</f>
        <v>333.072</v>
      </c>
      <c r="AY93">
        <v>66</v>
      </c>
      <c r="AZ93">
        <f t="shared" si="13"/>
        <v>3.9279999999999973</v>
      </c>
      <c r="BR93">
        <v>-8.7750000000000057</v>
      </c>
    </row>
    <row r="94" spans="12:70" x14ac:dyDescent="0.35">
      <c r="AU94">
        <v>337</v>
      </c>
      <c r="AV94">
        <f t="shared" si="14"/>
        <v>342.98601864181165</v>
      </c>
      <c r="AW94">
        <f t="shared" ref="AW94:AW157" si="16">AV94-AU94</f>
        <v>5.9860186418116541</v>
      </c>
      <c r="AX94">
        <f t="shared" si="15"/>
        <v>332.82900000000001</v>
      </c>
      <c r="AY94">
        <v>67</v>
      </c>
      <c r="AZ94">
        <f t="shared" si="13"/>
        <v>4.1709999999999923</v>
      </c>
      <c r="BR94">
        <v>-8.7550000000000239</v>
      </c>
    </row>
    <row r="95" spans="12:70" x14ac:dyDescent="0.35">
      <c r="AU95">
        <v>337</v>
      </c>
      <c r="AV95">
        <f t="shared" si="14"/>
        <v>342.74700399467451</v>
      </c>
      <c r="AW95">
        <f t="shared" si="16"/>
        <v>5.7470039946745146</v>
      </c>
      <c r="AX95">
        <f t="shared" si="15"/>
        <v>332.58600000000001</v>
      </c>
      <c r="AY95">
        <v>68</v>
      </c>
      <c r="AZ95">
        <f t="shared" si="13"/>
        <v>4.4139999999999873</v>
      </c>
      <c r="BR95">
        <v>-8.7350000000000136</v>
      </c>
    </row>
    <row r="96" spans="12:70" x14ac:dyDescent="0.35">
      <c r="AU96">
        <v>337</v>
      </c>
      <c r="AV96">
        <f t="shared" si="14"/>
        <v>342.50798934753738</v>
      </c>
      <c r="AW96">
        <f t="shared" si="16"/>
        <v>5.5079893475373751</v>
      </c>
      <c r="AX96">
        <f t="shared" si="15"/>
        <v>332.34300000000002</v>
      </c>
      <c r="AY96">
        <v>69</v>
      </c>
      <c r="AZ96">
        <f t="shared" si="13"/>
        <v>4.6569999999999823</v>
      </c>
      <c r="BR96">
        <v>-8.7300000000000182</v>
      </c>
    </row>
    <row r="97" spans="47:70" x14ac:dyDescent="0.35">
      <c r="AU97">
        <v>337</v>
      </c>
      <c r="AV97">
        <f t="shared" si="14"/>
        <v>342.26897470040024</v>
      </c>
      <c r="AW97">
        <f t="shared" si="16"/>
        <v>5.2689747004002356</v>
      </c>
      <c r="AX97">
        <f t="shared" si="15"/>
        <v>332.1</v>
      </c>
      <c r="AY97">
        <v>70</v>
      </c>
      <c r="AZ97">
        <f t="shared" si="13"/>
        <v>4.8999999999999773</v>
      </c>
      <c r="BR97">
        <v>-8.710000000000008</v>
      </c>
    </row>
    <row r="98" spans="47:70" x14ac:dyDescent="0.35">
      <c r="AU98">
        <v>337</v>
      </c>
      <c r="AV98">
        <f t="shared" si="14"/>
        <v>342.0299600532631</v>
      </c>
      <c r="AW98">
        <f t="shared" si="16"/>
        <v>5.0299600532630961</v>
      </c>
      <c r="AX98">
        <f t="shared" si="15"/>
        <v>331.85700000000003</v>
      </c>
      <c r="AY98">
        <v>71</v>
      </c>
      <c r="AZ98">
        <f t="shared" si="13"/>
        <v>5.1429999999999723</v>
      </c>
      <c r="BR98">
        <v>-8.6900000000000261</v>
      </c>
    </row>
    <row r="99" spans="47:70" x14ac:dyDescent="0.35">
      <c r="AU99">
        <v>337</v>
      </c>
      <c r="AV99">
        <f t="shared" si="14"/>
        <v>341.79094540612596</v>
      </c>
      <c r="AW99">
        <f t="shared" si="16"/>
        <v>4.7909454061259567</v>
      </c>
      <c r="AX99">
        <f t="shared" si="15"/>
        <v>331.61400000000003</v>
      </c>
      <c r="AY99">
        <v>72</v>
      </c>
      <c r="AZ99">
        <f t="shared" si="13"/>
        <v>5.3859999999999673</v>
      </c>
      <c r="BR99">
        <v>-8.6700000000000159</v>
      </c>
    </row>
    <row r="100" spans="47:70" x14ac:dyDescent="0.35">
      <c r="AU100">
        <v>337</v>
      </c>
      <c r="AV100">
        <f t="shared" si="14"/>
        <v>341.55193075898882</v>
      </c>
      <c r="AW100">
        <f t="shared" si="16"/>
        <v>4.5519307589888172</v>
      </c>
      <c r="AX100">
        <f t="shared" si="15"/>
        <v>331.37100000000004</v>
      </c>
      <c r="AY100">
        <v>73</v>
      </c>
      <c r="AZ100">
        <f t="shared" si="13"/>
        <v>5.6289999999999623</v>
      </c>
      <c r="BR100">
        <v>-8.6650000000000205</v>
      </c>
    </row>
    <row r="101" spans="47:70" x14ac:dyDescent="0.35">
      <c r="AU101">
        <v>337</v>
      </c>
      <c r="AV101">
        <f t="shared" si="14"/>
        <v>341.31291611185168</v>
      </c>
      <c r="AW101">
        <f t="shared" si="16"/>
        <v>4.3129161118516777</v>
      </c>
      <c r="AX101">
        <f t="shared" si="15"/>
        <v>331.12800000000004</v>
      </c>
      <c r="AY101">
        <v>74</v>
      </c>
      <c r="AZ101">
        <f t="shared" si="13"/>
        <v>5.8719999999999573</v>
      </c>
      <c r="BR101">
        <v>-8.6450000000000102</v>
      </c>
    </row>
    <row r="102" spans="47:70" x14ac:dyDescent="0.35">
      <c r="AU102">
        <v>337</v>
      </c>
      <c r="AV102">
        <f t="shared" si="14"/>
        <v>341.07390146471454</v>
      </c>
      <c r="AW102">
        <f t="shared" si="16"/>
        <v>4.0739014647145382</v>
      </c>
      <c r="AX102">
        <f t="shared" si="15"/>
        <v>330.88499999999999</v>
      </c>
      <c r="AY102">
        <v>75</v>
      </c>
      <c r="AZ102">
        <f t="shared" si="13"/>
        <v>6.1150000000000091</v>
      </c>
      <c r="BR102">
        <v>-8.6250000000000284</v>
      </c>
    </row>
    <row r="103" spans="47:70" x14ac:dyDescent="0.35">
      <c r="AU103">
        <v>337</v>
      </c>
      <c r="AV103">
        <f t="shared" si="14"/>
        <v>340.8348868175774</v>
      </c>
      <c r="AW103">
        <f t="shared" si="16"/>
        <v>3.8348868175773987</v>
      </c>
      <c r="AX103">
        <f t="shared" si="15"/>
        <v>330.642</v>
      </c>
      <c r="AY103">
        <v>76</v>
      </c>
      <c r="AZ103">
        <f t="shared" si="13"/>
        <v>6.3580000000000041</v>
      </c>
      <c r="BR103">
        <v>-8.5800000000000125</v>
      </c>
    </row>
    <row r="104" spans="47:70" x14ac:dyDescent="0.35">
      <c r="AU104">
        <v>337</v>
      </c>
      <c r="AV104">
        <f t="shared" si="14"/>
        <v>340.59587217044026</v>
      </c>
      <c r="AW104">
        <f t="shared" si="16"/>
        <v>3.5958721704402592</v>
      </c>
      <c r="AX104">
        <f t="shared" si="15"/>
        <v>330.399</v>
      </c>
      <c r="AY104">
        <v>77</v>
      </c>
      <c r="AZ104">
        <f t="shared" si="13"/>
        <v>6.6009999999999991</v>
      </c>
      <c r="BR104">
        <v>-8.5770000000000266</v>
      </c>
    </row>
    <row r="105" spans="47:70" x14ac:dyDescent="0.35">
      <c r="AU105">
        <v>337</v>
      </c>
      <c r="AV105">
        <f t="shared" si="14"/>
        <v>340.35685752330312</v>
      </c>
      <c r="AW105">
        <f t="shared" si="16"/>
        <v>3.3568575233031197</v>
      </c>
      <c r="AX105">
        <f t="shared" si="15"/>
        <v>330.15600000000001</v>
      </c>
      <c r="AY105">
        <v>78</v>
      </c>
      <c r="AZ105">
        <f t="shared" si="13"/>
        <v>6.8439999999999941</v>
      </c>
      <c r="BR105">
        <v>-8.5320000000000107</v>
      </c>
    </row>
    <row r="106" spans="47:70" x14ac:dyDescent="0.35">
      <c r="AU106">
        <v>337</v>
      </c>
      <c r="AV106">
        <f t="shared" si="14"/>
        <v>340.11784287616598</v>
      </c>
      <c r="AW106">
        <f t="shared" si="16"/>
        <v>3.1178428761659802</v>
      </c>
      <c r="AX106">
        <f t="shared" si="15"/>
        <v>329.91300000000001</v>
      </c>
      <c r="AY106">
        <v>79</v>
      </c>
      <c r="AZ106">
        <f t="shared" si="13"/>
        <v>7.0869999999999891</v>
      </c>
      <c r="BR106">
        <v>-8.5120000000000289</v>
      </c>
    </row>
    <row r="107" spans="47:70" x14ac:dyDescent="0.35">
      <c r="AU107">
        <v>337</v>
      </c>
      <c r="AV107">
        <f t="shared" si="14"/>
        <v>339.87882822902884</v>
      </c>
      <c r="AW107">
        <f t="shared" si="16"/>
        <v>2.8788282290288407</v>
      </c>
      <c r="AX107">
        <f t="shared" si="15"/>
        <v>329.67</v>
      </c>
      <c r="AY107">
        <v>80</v>
      </c>
      <c r="AZ107">
        <f t="shared" si="13"/>
        <v>7.3299999999999841</v>
      </c>
      <c r="BR107">
        <v>-8.4920000000000186</v>
      </c>
    </row>
    <row r="108" spans="47:70" x14ac:dyDescent="0.35">
      <c r="AU108">
        <v>337</v>
      </c>
      <c r="AV108">
        <f t="shared" si="14"/>
        <v>339.6398135818917</v>
      </c>
      <c r="AW108">
        <f t="shared" si="16"/>
        <v>2.6398135818917012</v>
      </c>
      <c r="AX108">
        <f t="shared" si="15"/>
        <v>329.42700000000002</v>
      </c>
      <c r="AY108">
        <v>81</v>
      </c>
      <c r="AZ108">
        <f t="shared" si="13"/>
        <v>7.5729999999999791</v>
      </c>
      <c r="BR108">
        <v>-8.4870000000000232</v>
      </c>
    </row>
    <row r="109" spans="47:70" x14ac:dyDescent="0.35">
      <c r="AU109">
        <v>337</v>
      </c>
      <c r="AV109">
        <f t="shared" si="14"/>
        <v>339.40079893475456</v>
      </c>
      <c r="AW109">
        <f t="shared" si="16"/>
        <v>2.4007989347545617</v>
      </c>
      <c r="AX109">
        <f t="shared" si="15"/>
        <v>329.18400000000003</v>
      </c>
      <c r="AY109">
        <v>82</v>
      </c>
      <c r="AZ109">
        <f t="shared" si="13"/>
        <v>7.8159999999999741</v>
      </c>
      <c r="BR109">
        <v>-8.467000000000013</v>
      </c>
    </row>
    <row r="110" spans="47:70" x14ac:dyDescent="0.35">
      <c r="AU110">
        <v>337</v>
      </c>
      <c r="AV110">
        <f t="shared" si="14"/>
        <v>339.16178428761742</v>
      </c>
      <c r="AW110">
        <f t="shared" si="16"/>
        <v>2.1617842876174223</v>
      </c>
      <c r="AX110">
        <f t="shared" si="15"/>
        <v>328.94100000000003</v>
      </c>
      <c r="AY110">
        <v>83</v>
      </c>
      <c r="AZ110">
        <f t="shared" si="13"/>
        <v>8.0589999999999691</v>
      </c>
      <c r="BR110">
        <v>-8.4470000000000312</v>
      </c>
    </row>
    <row r="111" spans="47:70" x14ac:dyDescent="0.35">
      <c r="AU111">
        <v>337</v>
      </c>
      <c r="AV111">
        <f t="shared" si="14"/>
        <v>338.92276964048028</v>
      </c>
      <c r="AW111">
        <f t="shared" si="16"/>
        <v>1.9227696404802828</v>
      </c>
      <c r="AX111">
        <f t="shared" si="15"/>
        <v>328.69800000000004</v>
      </c>
      <c r="AY111">
        <v>84</v>
      </c>
      <c r="AZ111">
        <f t="shared" si="13"/>
        <v>8.3019999999999641</v>
      </c>
      <c r="BR111">
        <v>-8.4270000000000209</v>
      </c>
    </row>
    <row r="112" spans="47:70" x14ac:dyDescent="0.35">
      <c r="AU112">
        <v>337</v>
      </c>
      <c r="AV112">
        <f t="shared" si="14"/>
        <v>338.68375499334314</v>
      </c>
      <c r="AW112">
        <f t="shared" si="16"/>
        <v>1.6837549933431433</v>
      </c>
      <c r="AX112">
        <f t="shared" si="15"/>
        <v>328.45500000000004</v>
      </c>
      <c r="AY112">
        <v>85</v>
      </c>
      <c r="AZ112">
        <f t="shared" si="13"/>
        <v>8.5449999999999591</v>
      </c>
      <c r="BR112">
        <v>-8.4220000000000255</v>
      </c>
    </row>
    <row r="113" spans="12:70" x14ac:dyDescent="0.35">
      <c r="AU113">
        <v>326</v>
      </c>
      <c r="AV113">
        <f t="shared" si="14"/>
        <v>338.444740346206</v>
      </c>
      <c r="AW113">
        <f t="shared" si="16"/>
        <v>12.444740346206004</v>
      </c>
      <c r="AX113">
        <f t="shared" si="15"/>
        <v>328.21199999999999</v>
      </c>
      <c r="AY113">
        <v>86</v>
      </c>
      <c r="AZ113">
        <f t="shared" si="13"/>
        <v>-2.2119999999999891</v>
      </c>
      <c r="BR113">
        <v>-8.4020000000000152</v>
      </c>
    </row>
    <row r="114" spans="12:70" x14ac:dyDescent="0.35">
      <c r="L114" t="s">
        <v>2</v>
      </c>
      <c r="M114" t="s">
        <v>15</v>
      </c>
      <c r="N114" t="s">
        <v>14</v>
      </c>
      <c r="AU114">
        <v>326</v>
      </c>
      <c r="AV114">
        <f t="shared" si="14"/>
        <v>338.20572569906886</v>
      </c>
      <c r="AW114">
        <f t="shared" si="16"/>
        <v>12.205725699068864</v>
      </c>
      <c r="AX114">
        <f t="shared" si="15"/>
        <v>327.96899999999999</v>
      </c>
      <c r="AY114">
        <v>87</v>
      </c>
      <c r="AZ114">
        <f t="shared" si="13"/>
        <v>-1.9689999999999941</v>
      </c>
      <c r="BR114">
        <v>-8.382000000000005</v>
      </c>
    </row>
    <row r="115" spans="12:70" x14ac:dyDescent="0.35">
      <c r="L115">
        <v>-0.58799999999999941</v>
      </c>
      <c r="M115">
        <v>4.9067628947467155</v>
      </c>
      <c r="N115">
        <v>3.676000000000001</v>
      </c>
      <c r="AU115">
        <v>326</v>
      </c>
      <c r="AV115">
        <f t="shared" si="14"/>
        <v>337.96671105193172</v>
      </c>
      <c r="AW115">
        <f t="shared" si="16"/>
        <v>11.966711051931725</v>
      </c>
      <c r="AX115">
        <f t="shared" si="15"/>
        <v>327.726</v>
      </c>
      <c r="AY115">
        <v>88</v>
      </c>
      <c r="AZ115">
        <f t="shared" si="13"/>
        <v>-1.7259999999999991</v>
      </c>
      <c r="BR115">
        <v>-8.3370000000000175</v>
      </c>
    </row>
    <row r="116" spans="12:70" x14ac:dyDescent="0.35">
      <c r="AU116">
        <v>326</v>
      </c>
      <c r="AV116">
        <f t="shared" si="14"/>
        <v>337.72769640479459</v>
      </c>
      <c r="AW116">
        <f t="shared" si="16"/>
        <v>11.727696404794585</v>
      </c>
      <c r="AX116">
        <f t="shared" si="15"/>
        <v>327.483</v>
      </c>
      <c r="AY116">
        <v>89</v>
      </c>
      <c r="AZ116">
        <f t="shared" si="13"/>
        <v>-1.4830000000000041</v>
      </c>
      <c r="BR116">
        <v>-8.3340000000000316</v>
      </c>
    </row>
    <row r="117" spans="12:70" x14ac:dyDescent="0.35">
      <c r="AU117">
        <v>326</v>
      </c>
      <c r="AV117">
        <f t="shared" si="14"/>
        <v>337.48868175765745</v>
      </c>
      <c r="AW117">
        <f t="shared" si="16"/>
        <v>11.488681757657446</v>
      </c>
      <c r="AX117">
        <f t="shared" si="15"/>
        <v>327.24</v>
      </c>
      <c r="AY117">
        <v>90</v>
      </c>
      <c r="AZ117">
        <f t="shared" si="13"/>
        <v>-1.2400000000000091</v>
      </c>
      <c r="BR117">
        <v>-8.2890000000000157</v>
      </c>
    </row>
    <row r="118" spans="12:70" x14ac:dyDescent="0.35">
      <c r="AU118">
        <v>326</v>
      </c>
      <c r="AV118">
        <f t="shared" si="14"/>
        <v>337.24966711052031</v>
      </c>
      <c r="AW118">
        <f t="shared" si="16"/>
        <v>11.249667110520306</v>
      </c>
      <c r="AX118">
        <f t="shared" si="15"/>
        <v>326.99700000000001</v>
      </c>
      <c r="AY118">
        <v>91</v>
      </c>
      <c r="AZ118">
        <f t="shared" si="13"/>
        <v>-0.9970000000000141</v>
      </c>
      <c r="BR118">
        <v>-8.2690000000000339</v>
      </c>
    </row>
    <row r="119" spans="12:70" x14ac:dyDescent="0.35">
      <c r="AU119">
        <v>326</v>
      </c>
      <c r="AV119">
        <f t="shared" si="14"/>
        <v>337.01065246338317</v>
      </c>
      <c r="AW119">
        <f t="shared" si="16"/>
        <v>11.010652463383167</v>
      </c>
      <c r="AX119">
        <f t="shared" si="15"/>
        <v>326.75400000000002</v>
      </c>
      <c r="AY119">
        <v>92</v>
      </c>
      <c r="AZ119">
        <f t="shared" si="13"/>
        <v>-0.7540000000000191</v>
      </c>
      <c r="BR119">
        <v>-8.2490000000000236</v>
      </c>
    </row>
    <row r="120" spans="12:70" x14ac:dyDescent="0.35">
      <c r="AU120">
        <v>326</v>
      </c>
      <c r="AV120">
        <f t="shared" si="14"/>
        <v>336.77163781624603</v>
      </c>
      <c r="AW120">
        <f t="shared" si="16"/>
        <v>10.771637816246027</v>
      </c>
      <c r="AX120">
        <f t="shared" si="15"/>
        <v>326.51100000000002</v>
      </c>
      <c r="AY120">
        <v>93</v>
      </c>
      <c r="AZ120">
        <f t="shared" si="13"/>
        <v>-0.5110000000000241</v>
      </c>
      <c r="BR120">
        <v>-8.2440000000000282</v>
      </c>
    </row>
    <row r="121" spans="12:70" x14ac:dyDescent="0.35">
      <c r="AU121">
        <v>326</v>
      </c>
      <c r="AV121">
        <f t="shared" si="14"/>
        <v>336.53262316910889</v>
      </c>
      <c r="AW121">
        <f t="shared" si="16"/>
        <v>10.532623169108888</v>
      </c>
      <c r="AX121">
        <f t="shared" si="15"/>
        <v>326.26800000000003</v>
      </c>
      <c r="AY121">
        <v>94</v>
      </c>
      <c r="AZ121">
        <f t="shared" si="13"/>
        <v>-0.2680000000000291</v>
      </c>
      <c r="BR121">
        <v>-8.224000000000018</v>
      </c>
    </row>
    <row r="122" spans="12:70" x14ac:dyDescent="0.35">
      <c r="AU122">
        <v>326</v>
      </c>
      <c r="AV122">
        <f t="shared" si="14"/>
        <v>336.29360852197175</v>
      </c>
      <c r="AW122">
        <f t="shared" si="16"/>
        <v>10.293608521971748</v>
      </c>
      <c r="AX122">
        <f t="shared" si="15"/>
        <v>326.02500000000003</v>
      </c>
      <c r="AY122">
        <v>95</v>
      </c>
      <c r="AZ122">
        <f t="shared" si="13"/>
        <v>-2.5000000000034106E-2</v>
      </c>
      <c r="BR122">
        <v>-8.2040000000000077</v>
      </c>
    </row>
    <row r="123" spans="12:70" x14ac:dyDescent="0.35">
      <c r="AU123">
        <v>326</v>
      </c>
      <c r="AV123">
        <f t="shared" si="14"/>
        <v>336.05459387483461</v>
      </c>
      <c r="AW123">
        <f t="shared" si="16"/>
        <v>10.054593874834609</v>
      </c>
      <c r="AX123">
        <f t="shared" si="15"/>
        <v>325.78200000000004</v>
      </c>
      <c r="AY123">
        <v>96</v>
      </c>
      <c r="AZ123">
        <f t="shared" si="13"/>
        <v>0.21799999999996089</v>
      </c>
      <c r="BR123">
        <v>-8.1840000000000259</v>
      </c>
    </row>
    <row r="124" spans="12:70" x14ac:dyDescent="0.35">
      <c r="AU124">
        <v>326</v>
      </c>
      <c r="AV124">
        <f t="shared" si="14"/>
        <v>335.81557922769747</v>
      </c>
      <c r="AW124">
        <f t="shared" si="16"/>
        <v>9.8155792276974694</v>
      </c>
      <c r="AX124">
        <f t="shared" si="15"/>
        <v>325.53899999999999</v>
      </c>
      <c r="AY124">
        <v>97</v>
      </c>
      <c r="AZ124">
        <f t="shared" si="13"/>
        <v>0.46100000000001273</v>
      </c>
      <c r="BR124">
        <v>-8.1790000000000305</v>
      </c>
    </row>
    <row r="125" spans="12:70" x14ac:dyDescent="0.35">
      <c r="AU125">
        <v>326</v>
      </c>
      <c r="AV125">
        <f t="shared" si="14"/>
        <v>335.57656458056033</v>
      </c>
      <c r="AW125">
        <f t="shared" si="16"/>
        <v>9.5765645805603299</v>
      </c>
      <c r="AX125">
        <f t="shared" si="15"/>
        <v>325.29599999999999</v>
      </c>
      <c r="AY125">
        <v>98</v>
      </c>
      <c r="AZ125">
        <f t="shared" si="13"/>
        <v>0.70400000000000773</v>
      </c>
      <c r="BR125">
        <v>-8.1590000000000202</v>
      </c>
    </row>
    <row r="126" spans="12:70" x14ac:dyDescent="0.35">
      <c r="AU126">
        <v>326</v>
      </c>
      <c r="AV126">
        <f t="shared" si="14"/>
        <v>335.33754993342319</v>
      </c>
      <c r="AW126">
        <f t="shared" si="16"/>
        <v>9.3375499334231904</v>
      </c>
      <c r="AX126">
        <f t="shared" si="15"/>
        <v>325.053</v>
      </c>
      <c r="AY126">
        <v>99</v>
      </c>
      <c r="AZ126">
        <f t="shared" si="13"/>
        <v>0.94700000000000273</v>
      </c>
      <c r="BR126">
        <v>-8.13900000000001</v>
      </c>
    </row>
    <row r="127" spans="12:70" x14ac:dyDescent="0.35">
      <c r="AU127">
        <v>326</v>
      </c>
      <c r="AV127">
        <f t="shared" si="14"/>
        <v>335.09853528628605</v>
      </c>
      <c r="AW127">
        <f t="shared" si="16"/>
        <v>9.0985352862860509</v>
      </c>
      <c r="AX127">
        <f t="shared" si="15"/>
        <v>324.81</v>
      </c>
      <c r="AY127">
        <v>100</v>
      </c>
      <c r="AZ127">
        <f t="shared" si="13"/>
        <v>1.1899999999999977</v>
      </c>
      <c r="BR127">
        <v>-8.0940000000000225</v>
      </c>
    </row>
    <row r="128" spans="12:70" x14ac:dyDescent="0.35">
      <c r="AU128">
        <v>326</v>
      </c>
      <c r="AV128">
        <f t="shared" si="14"/>
        <v>334.85952063914891</v>
      </c>
      <c r="AW128">
        <f t="shared" si="16"/>
        <v>8.8595206391489114</v>
      </c>
      <c r="AX128">
        <f t="shared" si="15"/>
        <v>324.56700000000001</v>
      </c>
      <c r="AY128">
        <v>101</v>
      </c>
      <c r="AZ128">
        <f t="shared" si="13"/>
        <v>1.4329999999999927</v>
      </c>
      <c r="BR128">
        <v>-8.0910000000000082</v>
      </c>
    </row>
    <row r="129" spans="12:70" x14ac:dyDescent="0.35">
      <c r="AU129">
        <v>326</v>
      </c>
      <c r="AV129">
        <f t="shared" si="14"/>
        <v>334.62050599201177</v>
      </c>
      <c r="AW129">
        <f t="shared" si="16"/>
        <v>8.6205059920117719</v>
      </c>
      <c r="AX129">
        <f t="shared" si="15"/>
        <v>324.32400000000001</v>
      </c>
      <c r="AY129">
        <v>102</v>
      </c>
      <c r="AZ129">
        <f t="shared" si="13"/>
        <v>1.6759999999999877</v>
      </c>
      <c r="BR129">
        <v>-8.0460000000000207</v>
      </c>
    </row>
    <row r="130" spans="12:70" x14ac:dyDescent="0.35">
      <c r="AU130">
        <v>326</v>
      </c>
      <c r="AV130">
        <f t="shared" si="14"/>
        <v>334.38149134487463</v>
      </c>
      <c r="AW130">
        <f t="shared" si="16"/>
        <v>8.3814913448746324</v>
      </c>
      <c r="AX130">
        <f t="shared" si="15"/>
        <v>324.08100000000002</v>
      </c>
      <c r="AY130">
        <v>103</v>
      </c>
      <c r="AZ130">
        <f t="shared" si="13"/>
        <v>1.9189999999999827</v>
      </c>
      <c r="BR130">
        <v>-8.0260000000000105</v>
      </c>
    </row>
    <row r="131" spans="12:70" x14ac:dyDescent="0.35">
      <c r="AU131">
        <v>326</v>
      </c>
      <c r="AV131">
        <f t="shared" si="14"/>
        <v>334.14247669773749</v>
      </c>
      <c r="AW131">
        <f t="shared" si="16"/>
        <v>8.1424766977374929</v>
      </c>
      <c r="AX131">
        <f t="shared" si="15"/>
        <v>323.83800000000002</v>
      </c>
      <c r="AY131">
        <v>104</v>
      </c>
      <c r="AZ131">
        <f t="shared" si="13"/>
        <v>2.1619999999999777</v>
      </c>
      <c r="BR131">
        <v>-8.0060000000000286</v>
      </c>
    </row>
    <row r="132" spans="12:70" x14ac:dyDescent="0.35">
      <c r="AU132">
        <v>326</v>
      </c>
      <c r="AV132">
        <f t="shared" si="14"/>
        <v>333.90346205060035</v>
      </c>
      <c r="AW132">
        <f t="shared" si="16"/>
        <v>7.9034620506003535</v>
      </c>
      <c r="AX132">
        <f t="shared" si="15"/>
        <v>323.59500000000003</v>
      </c>
      <c r="AY132">
        <v>105</v>
      </c>
      <c r="AZ132">
        <f t="shared" si="13"/>
        <v>2.4049999999999727</v>
      </c>
      <c r="BR132">
        <v>-8.0010000000000048</v>
      </c>
    </row>
    <row r="133" spans="12:70" x14ac:dyDescent="0.35">
      <c r="AU133">
        <v>326</v>
      </c>
      <c r="AV133">
        <f t="shared" si="14"/>
        <v>333.66444740346321</v>
      </c>
      <c r="AW133">
        <f t="shared" si="16"/>
        <v>7.664447403463214</v>
      </c>
      <c r="AX133">
        <f t="shared" si="15"/>
        <v>323.35200000000003</v>
      </c>
      <c r="AY133">
        <v>106</v>
      </c>
      <c r="AZ133">
        <f t="shared" si="13"/>
        <v>2.6479999999999677</v>
      </c>
      <c r="BR133">
        <v>-7.981000000000023</v>
      </c>
    </row>
    <row r="134" spans="12:70" x14ac:dyDescent="0.35">
      <c r="AU134">
        <v>326</v>
      </c>
      <c r="AV134">
        <f t="shared" si="14"/>
        <v>333.42543275632607</v>
      </c>
      <c r="AW134">
        <f t="shared" si="16"/>
        <v>7.4254327563260745</v>
      </c>
      <c r="AX134">
        <f t="shared" si="15"/>
        <v>323.10900000000004</v>
      </c>
      <c r="AY134">
        <v>107</v>
      </c>
      <c r="AZ134">
        <f t="shared" si="13"/>
        <v>2.8909999999999627</v>
      </c>
      <c r="BR134">
        <v>-7.9610000000000127</v>
      </c>
    </row>
    <row r="135" spans="12:70" x14ac:dyDescent="0.35">
      <c r="L135" t="s">
        <v>2</v>
      </c>
      <c r="M135" t="s">
        <v>15</v>
      </c>
      <c r="N135" t="s">
        <v>14</v>
      </c>
      <c r="AU135">
        <v>326</v>
      </c>
      <c r="AV135">
        <f t="shared" si="14"/>
        <v>333.18641810918893</v>
      </c>
      <c r="AW135">
        <f t="shared" si="16"/>
        <v>7.186418109188935</v>
      </c>
      <c r="AX135">
        <f t="shared" si="15"/>
        <v>322.86599999999999</v>
      </c>
      <c r="AY135">
        <v>108</v>
      </c>
      <c r="AZ135">
        <f t="shared" si="13"/>
        <v>3.1340000000000146</v>
      </c>
      <c r="BR135">
        <v>-7.9410000000000309</v>
      </c>
    </row>
    <row r="136" spans="12:70" x14ac:dyDescent="0.35">
      <c r="L136">
        <v>-0.47700000000000031</v>
      </c>
      <c r="M136">
        <v>7.2251068832013976</v>
      </c>
      <c r="N136">
        <v>5.49</v>
      </c>
      <c r="AU136">
        <v>326</v>
      </c>
      <c r="AV136">
        <f t="shared" si="14"/>
        <v>332.9474034620518</v>
      </c>
      <c r="AW136">
        <f t="shared" si="16"/>
        <v>6.9474034620517955</v>
      </c>
      <c r="AX136">
        <f t="shared" si="15"/>
        <v>322.62299999999999</v>
      </c>
      <c r="AY136">
        <v>109</v>
      </c>
      <c r="AZ136">
        <f t="shared" si="13"/>
        <v>3.3770000000000095</v>
      </c>
      <c r="BR136">
        <v>-7.936000000000007</v>
      </c>
    </row>
    <row r="137" spans="12:70" x14ac:dyDescent="0.35">
      <c r="AU137">
        <v>326</v>
      </c>
      <c r="AV137">
        <f t="shared" si="14"/>
        <v>332.70838881491466</v>
      </c>
      <c r="AW137">
        <f t="shared" si="16"/>
        <v>6.708388814914656</v>
      </c>
      <c r="AX137">
        <f t="shared" si="15"/>
        <v>322.38</v>
      </c>
      <c r="AY137">
        <v>110</v>
      </c>
      <c r="AZ137">
        <f t="shared" si="13"/>
        <v>3.6200000000000045</v>
      </c>
      <c r="BR137">
        <v>-7.9160000000000252</v>
      </c>
    </row>
    <row r="138" spans="12:70" x14ac:dyDescent="0.35">
      <c r="AU138">
        <v>326</v>
      </c>
      <c r="AV138">
        <f t="shared" si="14"/>
        <v>332.46937416777752</v>
      </c>
      <c r="AW138">
        <f t="shared" si="16"/>
        <v>6.4693741677775165</v>
      </c>
      <c r="AX138">
        <f t="shared" si="15"/>
        <v>322.137</v>
      </c>
      <c r="AY138">
        <v>111</v>
      </c>
      <c r="AZ138">
        <f t="shared" si="13"/>
        <v>3.8629999999999995</v>
      </c>
      <c r="BR138">
        <v>-7.896000000000015</v>
      </c>
    </row>
    <row r="139" spans="12:70" x14ac:dyDescent="0.35">
      <c r="AU139">
        <v>326</v>
      </c>
      <c r="AV139">
        <f t="shared" si="14"/>
        <v>332.23035952064038</v>
      </c>
      <c r="AW139">
        <f t="shared" si="16"/>
        <v>6.230359520640377</v>
      </c>
      <c r="AX139">
        <f t="shared" si="15"/>
        <v>321.89400000000001</v>
      </c>
      <c r="AY139">
        <v>112</v>
      </c>
      <c r="AZ139">
        <f t="shared" si="13"/>
        <v>4.1059999999999945</v>
      </c>
      <c r="BR139">
        <v>-7.8710000000000093</v>
      </c>
    </row>
    <row r="140" spans="12:70" x14ac:dyDescent="0.35">
      <c r="AU140">
        <v>326</v>
      </c>
      <c r="AV140">
        <f t="shared" si="14"/>
        <v>331.99134487350324</v>
      </c>
      <c r="AW140">
        <f t="shared" si="16"/>
        <v>5.9913448735032375</v>
      </c>
      <c r="AX140">
        <f t="shared" si="15"/>
        <v>321.65100000000001</v>
      </c>
      <c r="AY140">
        <v>113</v>
      </c>
      <c r="AZ140">
        <f t="shared" si="13"/>
        <v>4.3489999999999895</v>
      </c>
      <c r="BR140">
        <v>-7.8510000000000275</v>
      </c>
    </row>
    <row r="141" spans="12:70" x14ac:dyDescent="0.35">
      <c r="AU141">
        <v>326</v>
      </c>
      <c r="AV141">
        <f t="shared" si="14"/>
        <v>331.7523302263661</v>
      </c>
      <c r="AW141">
        <f t="shared" si="16"/>
        <v>5.752330226366098</v>
      </c>
      <c r="AX141">
        <f t="shared" si="15"/>
        <v>321.40800000000002</v>
      </c>
      <c r="AY141">
        <v>114</v>
      </c>
      <c r="AZ141">
        <f t="shared" si="13"/>
        <v>4.5919999999999845</v>
      </c>
      <c r="BR141">
        <v>-7.8480000000000132</v>
      </c>
    </row>
    <row r="142" spans="12:70" x14ac:dyDescent="0.35">
      <c r="AU142">
        <v>326</v>
      </c>
      <c r="AV142">
        <f t="shared" si="14"/>
        <v>331.51331557922896</v>
      </c>
      <c r="AW142">
        <f t="shared" si="16"/>
        <v>5.5133155792289585</v>
      </c>
      <c r="AX142">
        <f t="shared" si="15"/>
        <v>321.16500000000002</v>
      </c>
      <c r="AY142">
        <v>115</v>
      </c>
      <c r="AZ142">
        <f t="shared" si="13"/>
        <v>4.8349999999999795</v>
      </c>
      <c r="BR142">
        <v>-7.8030000000000257</v>
      </c>
    </row>
    <row r="143" spans="12:70" x14ac:dyDescent="0.35">
      <c r="AU143">
        <v>326</v>
      </c>
      <c r="AV143">
        <f t="shared" si="14"/>
        <v>331.27430093209182</v>
      </c>
      <c r="AW143">
        <f t="shared" si="16"/>
        <v>5.274300932091819</v>
      </c>
      <c r="AX143">
        <f t="shared" si="15"/>
        <v>320.92200000000003</v>
      </c>
      <c r="AY143">
        <v>116</v>
      </c>
      <c r="AZ143">
        <f t="shared" si="13"/>
        <v>5.0779999999999745</v>
      </c>
      <c r="BR143">
        <v>-7.7830000000000155</v>
      </c>
    </row>
    <row r="144" spans="12:70" x14ac:dyDescent="0.35">
      <c r="AU144">
        <v>326</v>
      </c>
      <c r="AV144">
        <f t="shared" si="14"/>
        <v>331.03528628495468</v>
      </c>
      <c r="AW144">
        <f t="shared" si="16"/>
        <v>5.0352862849546796</v>
      </c>
      <c r="AX144">
        <f t="shared" si="15"/>
        <v>320.67900000000003</v>
      </c>
      <c r="AY144">
        <v>117</v>
      </c>
      <c r="AZ144">
        <f t="shared" si="13"/>
        <v>5.3209999999999695</v>
      </c>
      <c r="BR144">
        <v>-7.7630000000000337</v>
      </c>
    </row>
    <row r="145" spans="12:70" x14ac:dyDescent="0.35">
      <c r="AU145">
        <v>326</v>
      </c>
      <c r="AV145">
        <f t="shared" si="14"/>
        <v>330.79627163781754</v>
      </c>
      <c r="AW145">
        <f t="shared" si="16"/>
        <v>4.7962716378175401</v>
      </c>
      <c r="AX145">
        <f t="shared" si="15"/>
        <v>320.43600000000004</v>
      </c>
      <c r="AY145">
        <v>118</v>
      </c>
      <c r="AZ145">
        <f t="shared" si="13"/>
        <v>5.5639999999999645</v>
      </c>
      <c r="BR145">
        <v>-7.7580000000000098</v>
      </c>
    </row>
    <row r="146" spans="12:70" x14ac:dyDescent="0.35">
      <c r="AU146">
        <v>326</v>
      </c>
      <c r="AV146">
        <f t="shared" si="14"/>
        <v>330.5572569906804</v>
      </c>
      <c r="AW146">
        <f t="shared" si="16"/>
        <v>4.5572569906804006</v>
      </c>
      <c r="AX146">
        <f t="shared" si="15"/>
        <v>320.19300000000004</v>
      </c>
      <c r="AY146">
        <v>119</v>
      </c>
      <c r="AZ146">
        <f t="shared" si="13"/>
        <v>5.8069999999999595</v>
      </c>
      <c r="BR146">
        <v>-7.738000000000028</v>
      </c>
    </row>
    <row r="147" spans="12:70" x14ac:dyDescent="0.35">
      <c r="AU147">
        <v>326</v>
      </c>
      <c r="AV147">
        <f t="shared" si="14"/>
        <v>330.31824234354326</v>
      </c>
      <c r="AW147">
        <f t="shared" si="16"/>
        <v>4.3182423435432611</v>
      </c>
      <c r="AX147">
        <f t="shared" si="15"/>
        <v>319.95</v>
      </c>
      <c r="AY147">
        <v>120</v>
      </c>
      <c r="AZ147">
        <f t="shared" si="13"/>
        <v>6.0500000000000114</v>
      </c>
      <c r="BR147">
        <v>-7.7180000000000177</v>
      </c>
    </row>
    <row r="148" spans="12:70" x14ac:dyDescent="0.35">
      <c r="AU148">
        <v>326</v>
      </c>
      <c r="AV148">
        <f t="shared" si="14"/>
        <v>330.07922769640612</v>
      </c>
      <c r="AW148">
        <f t="shared" si="16"/>
        <v>4.0792276964061216</v>
      </c>
      <c r="AX148">
        <f t="shared" si="15"/>
        <v>319.70699999999999</v>
      </c>
      <c r="AY148">
        <v>121</v>
      </c>
      <c r="AZ148">
        <f t="shared" si="13"/>
        <v>6.2930000000000064</v>
      </c>
      <c r="BR148">
        <v>-7.6980000000000359</v>
      </c>
    </row>
    <row r="149" spans="12:70" x14ac:dyDescent="0.35">
      <c r="AU149">
        <v>326</v>
      </c>
      <c r="AV149">
        <f t="shared" si="14"/>
        <v>329.84021304926898</v>
      </c>
      <c r="AW149">
        <f t="shared" si="16"/>
        <v>3.8402130492689821</v>
      </c>
      <c r="AX149">
        <f t="shared" si="15"/>
        <v>319.464</v>
      </c>
      <c r="AY149">
        <v>122</v>
      </c>
      <c r="AZ149">
        <f t="shared" si="13"/>
        <v>6.5360000000000014</v>
      </c>
      <c r="BR149">
        <v>-7.6930000000000121</v>
      </c>
    </row>
    <row r="150" spans="12:70" x14ac:dyDescent="0.35">
      <c r="AU150">
        <v>326</v>
      </c>
      <c r="AV150">
        <f t="shared" si="14"/>
        <v>329.60119840213184</v>
      </c>
      <c r="AW150">
        <f t="shared" si="16"/>
        <v>3.6011984021318426</v>
      </c>
      <c r="AX150">
        <f t="shared" si="15"/>
        <v>319.221</v>
      </c>
      <c r="AY150">
        <v>123</v>
      </c>
      <c r="AZ150">
        <f t="shared" si="13"/>
        <v>6.7789999999999964</v>
      </c>
      <c r="BR150">
        <v>-7.6730000000000302</v>
      </c>
    </row>
    <row r="151" spans="12:70" x14ac:dyDescent="0.35">
      <c r="AU151">
        <v>326</v>
      </c>
      <c r="AV151">
        <f t="shared" si="14"/>
        <v>329.3621837549947</v>
      </c>
      <c r="AW151">
        <f t="shared" si="16"/>
        <v>3.3621837549947031</v>
      </c>
      <c r="AX151">
        <f t="shared" si="15"/>
        <v>318.97800000000001</v>
      </c>
      <c r="AY151">
        <v>124</v>
      </c>
      <c r="AZ151">
        <f t="shared" si="13"/>
        <v>7.0219999999999914</v>
      </c>
      <c r="BR151">
        <v>-7.65300000000002</v>
      </c>
    </row>
    <row r="152" spans="12:70" x14ac:dyDescent="0.35">
      <c r="AU152">
        <v>326</v>
      </c>
      <c r="AV152">
        <f t="shared" si="14"/>
        <v>329.12316910785756</v>
      </c>
      <c r="AW152">
        <f t="shared" si="16"/>
        <v>3.1231691078575636</v>
      </c>
      <c r="AX152">
        <f t="shared" si="15"/>
        <v>318.73500000000001</v>
      </c>
      <c r="AY152">
        <v>125</v>
      </c>
      <c r="AZ152">
        <f t="shared" si="13"/>
        <v>7.2649999999999864</v>
      </c>
      <c r="BR152">
        <v>-7.6280000000000143</v>
      </c>
    </row>
    <row r="153" spans="12:70" x14ac:dyDescent="0.35">
      <c r="AU153">
        <v>326</v>
      </c>
      <c r="AV153">
        <f t="shared" si="14"/>
        <v>328.88415446072042</v>
      </c>
      <c r="AW153">
        <f t="shared" si="16"/>
        <v>2.8841544607204241</v>
      </c>
      <c r="AX153">
        <f t="shared" si="15"/>
        <v>318.49200000000002</v>
      </c>
      <c r="AY153">
        <v>126</v>
      </c>
      <c r="AZ153">
        <f t="shared" si="13"/>
        <v>7.5079999999999814</v>
      </c>
      <c r="BR153">
        <v>-7.6080000000000041</v>
      </c>
    </row>
    <row r="154" spans="12:70" x14ac:dyDescent="0.35">
      <c r="AU154">
        <v>326</v>
      </c>
      <c r="AV154">
        <f t="shared" si="14"/>
        <v>328.64513981358328</v>
      </c>
      <c r="AW154">
        <f t="shared" si="16"/>
        <v>2.6451398135832846</v>
      </c>
      <c r="AX154">
        <f t="shared" si="15"/>
        <v>318.24900000000002</v>
      </c>
      <c r="AY154">
        <v>127</v>
      </c>
      <c r="AZ154">
        <f t="shared" si="13"/>
        <v>7.7509999999999764</v>
      </c>
      <c r="BR154">
        <v>-7.6050000000000182</v>
      </c>
    </row>
    <row r="155" spans="12:70" x14ac:dyDescent="0.35">
      <c r="AU155">
        <v>326</v>
      </c>
      <c r="AV155">
        <f t="shared" si="14"/>
        <v>328.40612516644615</v>
      </c>
      <c r="AW155">
        <f t="shared" si="16"/>
        <v>2.4061251664461452</v>
      </c>
      <c r="AX155">
        <f t="shared" si="15"/>
        <v>318.00600000000003</v>
      </c>
      <c r="AY155">
        <v>128</v>
      </c>
      <c r="AZ155">
        <f t="shared" si="13"/>
        <v>7.9939999999999714</v>
      </c>
      <c r="BR155">
        <v>-7.5600000000000307</v>
      </c>
    </row>
    <row r="156" spans="12:70" x14ac:dyDescent="0.35">
      <c r="L156" t="s">
        <v>2</v>
      </c>
      <c r="M156" t="s">
        <v>15</v>
      </c>
      <c r="N156" t="s">
        <v>14</v>
      </c>
      <c r="AU156">
        <v>326</v>
      </c>
      <c r="AV156">
        <f t="shared" si="14"/>
        <v>328.16711051930901</v>
      </c>
      <c r="AW156">
        <f t="shared" si="16"/>
        <v>2.1671105193090057</v>
      </c>
      <c r="AX156">
        <f t="shared" si="15"/>
        <v>317.76300000000003</v>
      </c>
      <c r="AY156">
        <v>129</v>
      </c>
      <c r="AZ156">
        <f t="shared" ref="AZ156:AZ219" si="17">AU156-AX156</f>
        <v>8.2369999999999663</v>
      </c>
      <c r="BR156">
        <v>-7.5400000000000205</v>
      </c>
    </row>
    <row r="157" spans="12:70" x14ac:dyDescent="0.35">
      <c r="L157">
        <v>1.19</v>
      </c>
      <c r="M157">
        <v>5.5265845548679762</v>
      </c>
      <c r="N157">
        <v>4.4509999999999996</v>
      </c>
      <c r="AU157">
        <v>326</v>
      </c>
      <c r="AV157">
        <f t="shared" ref="AV157:AV220" si="18">AV156-359/1502</f>
        <v>327.92809587217187</v>
      </c>
      <c r="AW157">
        <f t="shared" si="16"/>
        <v>1.9280958721718662</v>
      </c>
      <c r="AX157">
        <f t="shared" ref="AX157:AX220" si="19">(-0.243*AY157)+349.11</f>
        <v>317.52000000000004</v>
      </c>
      <c r="AY157">
        <v>130</v>
      </c>
      <c r="AZ157">
        <f t="shared" si="17"/>
        <v>8.4799999999999613</v>
      </c>
      <c r="BR157">
        <v>-7.5200000000000387</v>
      </c>
    </row>
    <row r="158" spans="12:70" x14ac:dyDescent="0.35">
      <c r="AU158">
        <v>326</v>
      </c>
      <c r="AV158">
        <f t="shared" si="18"/>
        <v>327.68908122503473</v>
      </c>
      <c r="AW158">
        <f t="shared" ref="AW158:AW221" si="20">AV158-AU158</f>
        <v>1.6890812250347267</v>
      </c>
      <c r="AX158">
        <f t="shared" si="19"/>
        <v>317.27700000000004</v>
      </c>
      <c r="AY158">
        <v>131</v>
      </c>
      <c r="AZ158">
        <f t="shared" si="17"/>
        <v>8.7229999999999563</v>
      </c>
      <c r="BR158">
        <v>-7.5150000000000148</v>
      </c>
    </row>
    <row r="159" spans="12:70" x14ac:dyDescent="0.35">
      <c r="AU159">
        <v>326</v>
      </c>
      <c r="AV159">
        <f t="shared" si="18"/>
        <v>327.45006657789759</v>
      </c>
      <c r="AW159">
        <f t="shared" si="20"/>
        <v>1.4500665778975872</v>
      </c>
      <c r="AX159">
        <f t="shared" si="19"/>
        <v>317.03399999999999</v>
      </c>
      <c r="AY159">
        <v>132</v>
      </c>
      <c r="AZ159">
        <f t="shared" si="17"/>
        <v>8.9660000000000082</v>
      </c>
      <c r="BR159">
        <v>-7.4950000000000045</v>
      </c>
    </row>
    <row r="160" spans="12:70" x14ac:dyDescent="0.35">
      <c r="AU160">
        <v>326</v>
      </c>
      <c r="AV160">
        <f t="shared" si="18"/>
        <v>327.21105193076045</v>
      </c>
      <c r="AW160">
        <f t="shared" si="20"/>
        <v>1.2110519307604477</v>
      </c>
      <c r="AX160">
        <f t="shared" si="19"/>
        <v>316.791</v>
      </c>
      <c r="AY160">
        <v>133</v>
      </c>
      <c r="AZ160">
        <f t="shared" si="17"/>
        <v>9.2090000000000032</v>
      </c>
      <c r="BR160">
        <v>-7.4750000000000227</v>
      </c>
    </row>
    <row r="161" spans="47:70" x14ac:dyDescent="0.35">
      <c r="AU161">
        <v>326</v>
      </c>
      <c r="AV161">
        <f t="shared" si="18"/>
        <v>326.97203728362331</v>
      </c>
      <c r="AW161">
        <f t="shared" si="20"/>
        <v>0.97203728362330821</v>
      </c>
      <c r="AX161">
        <f t="shared" si="19"/>
        <v>316.548</v>
      </c>
      <c r="AY161">
        <v>134</v>
      </c>
      <c r="AZ161">
        <f t="shared" si="17"/>
        <v>9.4519999999999982</v>
      </c>
      <c r="BR161">
        <v>-7.4550000000000409</v>
      </c>
    </row>
    <row r="162" spans="47:70" x14ac:dyDescent="0.35">
      <c r="AU162">
        <v>326</v>
      </c>
      <c r="AV162">
        <f t="shared" si="18"/>
        <v>326.73302263648617</v>
      </c>
      <c r="AW162">
        <f t="shared" si="20"/>
        <v>0.73302263648616872</v>
      </c>
      <c r="AX162">
        <f t="shared" si="19"/>
        <v>316.30500000000001</v>
      </c>
      <c r="AY162">
        <v>135</v>
      </c>
      <c r="AZ162">
        <f t="shared" si="17"/>
        <v>9.6949999999999932</v>
      </c>
      <c r="BR162">
        <v>-7.4500000000000171</v>
      </c>
    </row>
    <row r="163" spans="47:70" x14ac:dyDescent="0.35">
      <c r="AU163">
        <v>326</v>
      </c>
      <c r="AV163">
        <f t="shared" si="18"/>
        <v>326.49400798934903</v>
      </c>
      <c r="AW163">
        <f t="shared" si="20"/>
        <v>0.49400798934902923</v>
      </c>
      <c r="AX163">
        <f t="shared" si="19"/>
        <v>316.06200000000001</v>
      </c>
      <c r="AY163">
        <v>136</v>
      </c>
      <c r="AZ163">
        <f t="shared" si="17"/>
        <v>9.9379999999999882</v>
      </c>
      <c r="BR163">
        <v>-7.4300000000000068</v>
      </c>
    </row>
    <row r="164" spans="47:70" x14ac:dyDescent="0.35">
      <c r="AU164">
        <v>315</v>
      </c>
      <c r="AV164">
        <f t="shared" si="18"/>
        <v>326.25499334221189</v>
      </c>
      <c r="AW164">
        <f t="shared" si="20"/>
        <v>11.25499334221189</v>
      </c>
      <c r="AX164">
        <f t="shared" si="19"/>
        <v>315.81900000000002</v>
      </c>
      <c r="AY164">
        <v>137</v>
      </c>
      <c r="AZ164">
        <f t="shared" si="17"/>
        <v>-0.81900000000001683</v>
      </c>
      <c r="BR164">
        <v>-7.410000000000025</v>
      </c>
    </row>
    <row r="165" spans="47:70" x14ac:dyDescent="0.35">
      <c r="AU165">
        <v>315</v>
      </c>
      <c r="AV165">
        <f t="shared" si="18"/>
        <v>326.01597869507475</v>
      </c>
      <c r="AW165">
        <f t="shared" si="20"/>
        <v>11.01597869507475</v>
      </c>
      <c r="AX165">
        <f t="shared" si="19"/>
        <v>315.57600000000002</v>
      </c>
      <c r="AY165">
        <v>138</v>
      </c>
      <c r="AZ165">
        <f t="shared" si="17"/>
        <v>-0.57600000000002183</v>
      </c>
      <c r="BR165">
        <v>-7.3850000000000193</v>
      </c>
    </row>
    <row r="166" spans="47:70" x14ac:dyDescent="0.35">
      <c r="AU166">
        <v>315</v>
      </c>
      <c r="AV166">
        <f t="shared" si="18"/>
        <v>325.77696404793761</v>
      </c>
      <c r="AW166">
        <f t="shared" si="20"/>
        <v>10.776964047937611</v>
      </c>
      <c r="AX166">
        <f t="shared" si="19"/>
        <v>315.33300000000003</v>
      </c>
      <c r="AY166">
        <v>139</v>
      </c>
      <c r="AZ166">
        <f t="shared" si="17"/>
        <v>-0.33300000000002683</v>
      </c>
      <c r="BR166">
        <v>-7.3650000000000091</v>
      </c>
    </row>
    <row r="167" spans="47:70" x14ac:dyDescent="0.35">
      <c r="AU167">
        <v>315</v>
      </c>
      <c r="AV167">
        <f t="shared" si="18"/>
        <v>325.53794940080047</v>
      </c>
      <c r="AW167">
        <f t="shared" si="20"/>
        <v>10.537949400800471</v>
      </c>
      <c r="AX167">
        <f t="shared" si="19"/>
        <v>315.09000000000003</v>
      </c>
      <c r="AY167">
        <v>140</v>
      </c>
      <c r="AZ167">
        <f t="shared" si="17"/>
        <v>-9.0000000000031832E-2</v>
      </c>
      <c r="BR167">
        <v>-7.3620000000000232</v>
      </c>
    </row>
    <row r="168" spans="47:70" x14ac:dyDescent="0.35">
      <c r="AU168">
        <v>315</v>
      </c>
      <c r="AV168">
        <f t="shared" si="18"/>
        <v>325.29893475366333</v>
      </c>
      <c r="AW168">
        <f t="shared" si="20"/>
        <v>10.298934753663332</v>
      </c>
      <c r="AX168">
        <f t="shared" si="19"/>
        <v>314.84700000000004</v>
      </c>
      <c r="AY168">
        <v>141</v>
      </c>
      <c r="AZ168">
        <f t="shared" si="17"/>
        <v>0.15299999999996317</v>
      </c>
      <c r="BR168">
        <v>-7.3170000000000073</v>
      </c>
    </row>
    <row r="169" spans="47:70" x14ac:dyDescent="0.35">
      <c r="AU169">
        <v>315</v>
      </c>
      <c r="AV169">
        <f t="shared" si="18"/>
        <v>325.05992010652619</v>
      </c>
      <c r="AW169">
        <f t="shared" si="20"/>
        <v>10.059920106526192</v>
      </c>
      <c r="AX169">
        <f t="shared" si="19"/>
        <v>314.60400000000004</v>
      </c>
      <c r="AY169">
        <v>142</v>
      </c>
      <c r="AZ169">
        <f t="shared" si="17"/>
        <v>0.39599999999995816</v>
      </c>
      <c r="BR169">
        <v>-7.2970000000000255</v>
      </c>
    </row>
    <row r="170" spans="47:70" x14ac:dyDescent="0.35">
      <c r="AU170">
        <v>315</v>
      </c>
      <c r="AV170">
        <f t="shared" si="18"/>
        <v>324.82090545938905</v>
      </c>
      <c r="AW170">
        <f t="shared" si="20"/>
        <v>9.8209054593890528</v>
      </c>
      <c r="AX170">
        <f t="shared" si="19"/>
        <v>314.36099999999999</v>
      </c>
      <c r="AY170">
        <v>143</v>
      </c>
      <c r="AZ170">
        <f t="shared" si="17"/>
        <v>0.63900000000001</v>
      </c>
      <c r="BR170">
        <v>-7.2770000000000437</v>
      </c>
    </row>
    <row r="171" spans="47:70" x14ac:dyDescent="0.35">
      <c r="AU171">
        <v>315</v>
      </c>
      <c r="AV171">
        <f t="shared" si="18"/>
        <v>324.58189081225191</v>
      </c>
      <c r="AW171">
        <f t="shared" si="20"/>
        <v>9.5818908122519133</v>
      </c>
      <c r="AX171">
        <f t="shared" si="19"/>
        <v>314.11799999999999</v>
      </c>
      <c r="AY171">
        <v>144</v>
      </c>
      <c r="AZ171">
        <f t="shared" si="17"/>
        <v>0.882000000000005</v>
      </c>
      <c r="BR171">
        <v>-7.2720000000000198</v>
      </c>
    </row>
    <row r="172" spans="47:70" x14ac:dyDescent="0.35">
      <c r="AU172">
        <v>315</v>
      </c>
      <c r="AV172">
        <f t="shared" si="18"/>
        <v>324.34287616511477</v>
      </c>
      <c r="AW172">
        <f t="shared" si="20"/>
        <v>9.3428761651147738</v>
      </c>
      <c r="AX172">
        <f t="shared" si="19"/>
        <v>313.875</v>
      </c>
      <c r="AY172">
        <v>145</v>
      </c>
      <c r="AZ172">
        <f t="shared" si="17"/>
        <v>1.125</v>
      </c>
      <c r="BR172">
        <v>-7.2520000000000095</v>
      </c>
    </row>
    <row r="173" spans="47:70" x14ac:dyDescent="0.35">
      <c r="AU173">
        <v>315</v>
      </c>
      <c r="AV173">
        <f t="shared" si="18"/>
        <v>324.10386151797763</v>
      </c>
      <c r="AW173">
        <f t="shared" si="20"/>
        <v>9.1038615179776343</v>
      </c>
      <c r="AX173">
        <f t="shared" si="19"/>
        <v>313.63200000000001</v>
      </c>
      <c r="AY173">
        <v>146</v>
      </c>
      <c r="AZ173">
        <f t="shared" si="17"/>
        <v>1.367999999999995</v>
      </c>
      <c r="BR173">
        <v>-7.2320000000000277</v>
      </c>
    </row>
    <row r="174" spans="47:70" x14ac:dyDescent="0.35">
      <c r="AU174">
        <v>315</v>
      </c>
      <c r="AV174">
        <f t="shared" si="18"/>
        <v>323.86484687084049</v>
      </c>
      <c r="AW174">
        <f t="shared" si="20"/>
        <v>8.8648468708404948</v>
      </c>
      <c r="AX174">
        <f t="shared" si="19"/>
        <v>313.38900000000001</v>
      </c>
      <c r="AY174">
        <v>147</v>
      </c>
      <c r="AZ174">
        <f t="shared" si="17"/>
        <v>1.61099999999999</v>
      </c>
      <c r="BR174">
        <v>-7.2120000000000459</v>
      </c>
    </row>
    <row r="175" spans="47:70" x14ac:dyDescent="0.35">
      <c r="AU175">
        <v>315</v>
      </c>
      <c r="AV175">
        <f t="shared" si="18"/>
        <v>323.62583222370336</v>
      </c>
      <c r="AW175">
        <f t="shared" si="20"/>
        <v>8.6258322237033553</v>
      </c>
      <c r="AX175">
        <f t="shared" si="19"/>
        <v>313.14600000000002</v>
      </c>
      <c r="AY175">
        <v>148</v>
      </c>
      <c r="AZ175">
        <f t="shared" si="17"/>
        <v>1.853999999999985</v>
      </c>
      <c r="BR175">
        <v>-7.2070000000000221</v>
      </c>
    </row>
    <row r="176" spans="47:70" x14ac:dyDescent="0.35">
      <c r="AU176">
        <v>315</v>
      </c>
      <c r="AV176">
        <f t="shared" si="18"/>
        <v>323.38681757656622</v>
      </c>
      <c r="AW176">
        <f t="shared" si="20"/>
        <v>8.3868175765662158</v>
      </c>
      <c r="AX176">
        <f t="shared" si="19"/>
        <v>312.90300000000002</v>
      </c>
      <c r="AY176">
        <v>149</v>
      </c>
      <c r="AZ176">
        <f t="shared" si="17"/>
        <v>2.09699999999998</v>
      </c>
      <c r="BR176">
        <v>-7.1870000000000118</v>
      </c>
    </row>
    <row r="177" spans="47:70" x14ac:dyDescent="0.35">
      <c r="AU177">
        <v>315</v>
      </c>
      <c r="AV177">
        <f t="shared" si="18"/>
        <v>323.14780292942908</v>
      </c>
      <c r="AW177">
        <f t="shared" si="20"/>
        <v>8.1478029294290764</v>
      </c>
      <c r="AX177">
        <f t="shared" si="19"/>
        <v>312.66000000000003</v>
      </c>
      <c r="AY177">
        <v>150</v>
      </c>
      <c r="AZ177">
        <f t="shared" si="17"/>
        <v>2.339999999999975</v>
      </c>
      <c r="BR177">
        <v>-7.16700000000003</v>
      </c>
    </row>
    <row r="178" spans="47:70" x14ac:dyDescent="0.35">
      <c r="AU178">
        <v>315</v>
      </c>
      <c r="AV178">
        <f t="shared" si="18"/>
        <v>322.90878828229194</v>
      </c>
      <c r="AW178">
        <f t="shared" si="20"/>
        <v>7.9087882822919369</v>
      </c>
      <c r="AX178">
        <f t="shared" si="19"/>
        <v>312.41700000000003</v>
      </c>
      <c r="AY178">
        <v>151</v>
      </c>
      <c r="AZ178">
        <f t="shared" si="17"/>
        <v>2.58299999999997</v>
      </c>
      <c r="BR178">
        <v>-7.1420000000000243</v>
      </c>
    </row>
    <row r="179" spans="47:70" x14ac:dyDescent="0.35">
      <c r="AU179">
        <v>315</v>
      </c>
      <c r="AV179">
        <f t="shared" si="18"/>
        <v>322.6697736351548</v>
      </c>
      <c r="AW179">
        <f t="shared" si="20"/>
        <v>7.6697736351547974</v>
      </c>
      <c r="AX179">
        <f t="shared" si="19"/>
        <v>312.17400000000004</v>
      </c>
      <c r="AY179">
        <v>152</v>
      </c>
      <c r="AZ179">
        <f t="shared" si="17"/>
        <v>2.825999999999965</v>
      </c>
      <c r="BR179">
        <v>-7.1220000000000141</v>
      </c>
    </row>
    <row r="180" spans="47:70" x14ac:dyDescent="0.35">
      <c r="AU180">
        <v>315</v>
      </c>
      <c r="AV180">
        <f t="shared" si="18"/>
        <v>322.43075898801766</v>
      </c>
      <c r="AW180">
        <f t="shared" si="20"/>
        <v>7.4307589880176579</v>
      </c>
      <c r="AX180">
        <f t="shared" si="19"/>
        <v>311.93100000000004</v>
      </c>
      <c r="AY180">
        <v>153</v>
      </c>
      <c r="AZ180">
        <f t="shared" si="17"/>
        <v>3.06899999999996</v>
      </c>
      <c r="BR180">
        <v>-7.1190000000000282</v>
      </c>
    </row>
    <row r="181" spans="47:70" x14ac:dyDescent="0.35">
      <c r="AU181">
        <v>315</v>
      </c>
      <c r="AV181">
        <f t="shared" si="18"/>
        <v>322.19174434088052</v>
      </c>
      <c r="AW181">
        <f t="shared" si="20"/>
        <v>7.1917443408805184</v>
      </c>
      <c r="AX181">
        <f t="shared" si="19"/>
        <v>311.68799999999999</v>
      </c>
      <c r="AY181">
        <v>154</v>
      </c>
      <c r="AZ181">
        <f t="shared" si="17"/>
        <v>3.3120000000000118</v>
      </c>
      <c r="BR181">
        <v>-7.0740000000000123</v>
      </c>
    </row>
    <row r="182" spans="47:70" x14ac:dyDescent="0.35">
      <c r="AU182">
        <v>315</v>
      </c>
      <c r="AV182">
        <f t="shared" si="18"/>
        <v>321.95272969374338</v>
      </c>
      <c r="AW182">
        <f t="shared" si="20"/>
        <v>6.9527296937433789</v>
      </c>
      <c r="AX182">
        <f t="shared" si="19"/>
        <v>311.44499999999999</v>
      </c>
      <c r="AY182">
        <v>155</v>
      </c>
      <c r="AZ182">
        <f t="shared" si="17"/>
        <v>3.5550000000000068</v>
      </c>
      <c r="BR182">
        <v>-7.0540000000000305</v>
      </c>
    </row>
    <row r="183" spans="47:70" x14ac:dyDescent="0.35">
      <c r="AU183">
        <v>315</v>
      </c>
      <c r="AV183">
        <f t="shared" si="18"/>
        <v>321.71371504660624</v>
      </c>
      <c r="AW183">
        <f t="shared" si="20"/>
        <v>6.7137150466062394</v>
      </c>
      <c r="AX183">
        <f t="shared" si="19"/>
        <v>311.202</v>
      </c>
      <c r="AY183">
        <v>156</v>
      </c>
      <c r="AZ183">
        <f t="shared" si="17"/>
        <v>3.7980000000000018</v>
      </c>
      <c r="BR183">
        <v>-7.0340000000000487</v>
      </c>
    </row>
    <row r="184" spans="47:70" x14ac:dyDescent="0.35">
      <c r="AU184">
        <v>315</v>
      </c>
      <c r="AV184">
        <f t="shared" si="18"/>
        <v>321.4747003994691</v>
      </c>
      <c r="AW184">
        <f t="shared" si="20"/>
        <v>6.4747003994690999</v>
      </c>
      <c r="AX184">
        <f t="shared" si="19"/>
        <v>310.959</v>
      </c>
      <c r="AY184">
        <v>157</v>
      </c>
      <c r="AZ184">
        <f t="shared" si="17"/>
        <v>4.0409999999999968</v>
      </c>
      <c r="BR184">
        <v>-7.0290000000000248</v>
      </c>
    </row>
    <row r="185" spans="47:70" x14ac:dyDescent="0.35">
      <c r="AU185">
        <v>315</v>
      </c>
      <c r="AV185">
        <f t="shared" si="18"/>
        <v>321.23568575233196</v>
      </c>
      <c r="AW185">
        <f t="shared" si="20"/>
        <v>6.2356857523319604</v>
      </c>
      <c r="AX185">
        <f t="shared" si="19"/>
        <v>310.71600000000001</v>
      </c>
      <c r="AY185">
        <v>158</v>
      </c>
      <c r="AZ185">
        <f t="shared" si="17"/>
        <v>4.2839999999999918</v>
      </c>
      <c r="BR185">
        <v>-7.0090000000000146</v>
      </c>
    </row>
    <row r="186" spans="47:70" x14ac:dyDescent="0.35">
      <c r="AU186">
        <v>315</v>
      </c>
      <c r="AV186">
        <f t="shared" si="18"/>
        <v>320.99667110519482</v>
      </c>
      <c r="AW186">
        <f t="shared" si="20"/>
        <v>5.9966711051948209</v>
      </c>
      <c r="AX186">
        <f t="shared" si="19"/>
        <v>310.47300000000001</v>
      </c>
      <c r="AY186">
        <v>159</v>
      </c>
      <c r="AZ186">
        <f t="shared" si="17"/>
        <v>4.5269999999999868</v>
      </c>
      <c r="BR186">
        <v>-6.9890000000000327</v>
      </c>
    </row>
    <row r="187" spans="47:70" x14ac:dyDescent="0.35">
      <c r="AU187">
        <v>315</v>
      </c>
      <c r="AV187">
        <f t="shared" si="18"/>
        <v>320.75765645805768</v>
      </c>
      <c r="AW187">
        <f t="shared" si="20"/>
        <v>5.7576564580576814</v>
      </c>
      <c r="AX187">
        <f t="shared" si="19"/>
        <v>310.23</v>
      </c>
      <c r="AY187">
        <v>160</v>
      </c>
      <c r="AZ187">
        <f t="shared" si="17"/>
        <v>4.7699999999999818</v>
      </c>
      <c r="BR187">
        <v>-6.9689999999999941</v>
      </c>
    </row>
    <row r="188" spans="47:70" x14ac:dyDescent="0.35">
      <c r="AU188">
        <v>315</v>
      </c>
      <c r="AV188">
        <f t="shared" si="18"/>
        <v>320.51864181092054</v>
      </c>
      <c r="AW188">
        <f t="shared" si="20"/>
        <v>5.518641810920542</v>
      </c>
      <c r="AX188">
        <f t="shared" si="19"/>
        <v>309.98700000000002</v>
      </c>
      <c r="AY188">
        <v>161</v>
      </c>
      <c r="AZ188">
        <f t="shared" si="17"/>
        <v>5.0129999999999768</v>
      </c>
      <c r="BR188">
        <v>-6.9640000000000271</v>
      </c>
    </row>
    <row r="189" spans="47:70" x14ac:dyDescent="0.35">
      <c r="AU189">
        <v>315</v>
      </c>
      <c r="AV189">
        <f t="shared" si="18"/>
        <v>320.2796271637834</v>
      </c>
      <c r="AW189">
        <f t="shared" si="20"/>
        <v>5.2796271637834025</v>
      </c>
      <c r="AX189">
        <f t="shared" si="19"/>
        <v>309.74400000000003</v>
      </c>
      <c r="AY189">
        <v>162</v>
      </c>
      <c r="AZ189">
        <f t="shared" si="17"/>
        <v>5.2559999999999718</v>
      </c>
      <c r="BR189">
        <v>-6.9440000000000168</v>
      </c>
    </row>
    <row r="190" spans="47:70" x14ac:dyDescent="0.35">
      <c r="AU190">
        <v>315</v>
      </c>
      <c r="AV190">
        <f t="shared" si="18"/>
        <v>320.04061251664626</v>
      </c>
      <c r="AW190">
        <f t="shared" si="20"/>
        <v>5.040612516646263</v>
      </c>
      <c r="AX190">
        <f t="shared" si="19"/>
        <v>309.50100000000003</v>
      </c>
      <c r="AY190">
        <v>163</v>
      </c>
      <c r="AZ190">
        <f t="shared" si="17"/>
        <v>5.4989999999999668</v>
      </c>
      <c r="BR190">
        <v>-6.9240000000000066</v>
      </c>
    </row>
    <row r="191" spans="47:70" x14ac:dyDescent="0.35">
      <c r="AU191">
        <v>315</v>
      </c>
      <c r="AV191">
        <f t="shared" si="18"/>
        <v>319.80159786950912</v>
      </c>
      <c r="AW191">
        <f t="shared" si="20"/>
        <v>4.8015978695091235</v>
      </c>
      <c r="AX191">
        <f t="shared" si="19"/>
        <v>309.25800000000004</v>
      </c>
      <c r="AY191">
        <v>164</v>
      </c>
      <c r="AZ191">
        <f t="shared" si="17"/>
        <v>5.7419999999999618</v>
      </c>
      <c r="BR191">
        <v>-6.8990000000000293</v>
      </c>
    </row>
    <row r="192" spans="47:70" x14ac:dyDescent="0.35">
      <c r="AU192">
        <v>315</v>
      </c>
      <c r="AV192">
        <f t="shared" si="18"/>
        <v>319.56258322237198</v>
      </c>
      <c r="AW192">
        <f t="shared" si="20"/>
        <v>4.562583222371984</v>
      </c>
      <c r="AX192">
        <f t="shared" si="19"/>
        <v>309.01499999999999</v>
      </c>
      <c r="AY192">
        <v>165</v>
      </c>
      <c r="AZ192">
        <f t="shared" si="17"/>
        <v>5.9850000000000136</v>
      </c>
      <c r="BR192">
        <v>-6.8790000000000191</v>
      </c>
    </row>
    <row r="193" spans="47:70" x14ac:dyDescent="0.35">
      <c r="AU193">
        <v>315</v>
      </c>
      <c r="AV193">
        <f t="shared" si="18"/>
        <v>319.32356857523484</v>
      </c>
      <c r="AW193">
        <f t="shared" si="20"/>
        <v>4.3235685752348445</v>
      </c>
      <c r="AX193">
        <f t="shared" si="19"/>
        <v>308.77199999999999</v>
      </c>
      <c r="AY193">
        <v>166</v>
      </c>
      <c r="AZ193">
        <f t="shared" si="17"/>
        <v>6.2280000000000086</v>
      </c>
      <c r="BR193">
        <v>-6.8760000000000332</v>
      </c>
    </row>
    <row r="194" spans="47:70" x14ac:dyDescent="0.35">
      <c r="AU194">
        <v>315</v>
      </c>
      <c r="AV194">
        <f t="shared" si="18"/>
        <v>319.08455392809771</v>
      </c>
      <c r="AW194">
        <f t="shared" si="20"/>
        <v>4.084553928097705</v>
      </c>
      <c r="AX194">
        <f t="shared" si="19"/>
        <v>308.529</v>
      </c>
      <c r="AY194">
        <v>167</v>
      </c>
      <c r="AZ194">
        <f t="shared" si="17"/>
        <v>6.4710000000000036</v>
      </c>
      <c r="BR194">
        <v>-6.8340000000000032</v>
      </c>
    </row>
    <row r="195" spans="47:70" x14ac:dyDescent="0.35">
      <c r="AU195">
        <v>315</v>
      </c>
      <c r="AV195">
        <f t="shared" si="18"/>
        <v>318.84553928096057</v>
      </c>
      <c r="AW195">
        <f t="shared" si="20"/>
        <v>3.8455392809605655</v>
      </c>
      <c r="AX195">
        <f t="shared" si="19"/>
        <v>308.286</v>
      </c>
      <c r="AY195">
        <v>168</v>
      </c>
      <c r="AZ195">
        <f t="shared" si="17"/>
        <v>6.7139999999999986</v>
      </c>
      <c r="BR195">
        <v>-6.8310000000000173</v>
      </c>
    </row>
    <row r="196" spans="47:70" x14ac:dyDescent="0.35">
      <c r="AU196">
        <v>315</v>
      </c>
      <c r="AV196">
        <f t="shared" si="18"/>
        <v>318.60652463382343</v>
      </c>
      <c r="AW196">
        <f t="shared" si="20"/>
        <v>3.606524633823426</v>
      </c>
      <c r="AX196">
        <f t="shared" si="19"/>
        <v>308.04300000000001</v>
      </c>
      <c r="AY196">
        <v>169</v>
      </c>
      <c r="AZ196">
        <f t="shared" si="17"/>
        <v>6.9569999999999936</v>
      </c>
      <c r="BR196">
        <v>-6.811000000000007</v>
      </c>
    </row>
    <row r="197" spans="47:70" x14ac:dyDescent="0.35">
      <c r="AU197">
        <v>315</v>
      </c>
      <c r="AV197">
        <f t="shared" si="18"/>
        <v>318.36750998668629</v>
      </c>
      <c r="AW197">
        <f t="shared" si="20"/>
        <v>3.3675099866862865</v>
      </c>
      <c r="AX197">
        <f t="shared" si="19"/>
        <v>307.8</v>
      </c>
      <c r="AY197">
        <v>170</v>
      </c>
      <c r="AZ197">
        <f t="shared" si="17"/>
        <v>7.1999999999999886</v>
      </c>
      <c r="BR197">
        <v>-6.7909999999999968</v>
      </c>
    </row>
    <row r="198" spans="47:70" x14ac:dyDescent="0.35">
      <c r="AU198">
        <v>315</v>
      </c>
      <c r="AV198">
        <f t="shared" si="18"/>
        <v>318.12849533954915</v>
      </c>
      <c r="AW198">
        <f t="shared" si="20"/>
        <v>3.128495339549147</v>
      </c>
      <c r="AX198">
        <f t="shared" si="19"/>
        <v>307.55700000000002</v>
      </c>
      <c r="AY198">
        <v>171</v>
      </c>
      <c r="AZ198">
        <f t="shared" si="17"/>
        <v>7.4429999999999836</v>
      </c>
      <c r="BR198">
        <v>-6.7860000000000298</v>
      </c>
    </row>
    <row r="199" spans="47:70" x14ac:dyDescent="0.35">
      <c r="AU199">
        <v>315</v>
      </c>
      <c r="AV199">
        <f t="shared" si="18"/>
        <v>317.88948069241201</v>
      </c>
      <c r="AW199">
        <f t="shared" si="20"/>
        <v>2.8894806924120076</v>
      </c>
      <c r="AX199">
        <f t="shared" si="19"/>
        <v>307.31400000000002</v>
      </c>
      <c r="AY199">
        <v>172</v>
      </c>
      <c r="AZ199">
        <f t="shared" si="17"/>
        <v>7.6859999999999786</v>
      </c>
      <c r="BR199">
        <v>-6.7660000000000196</v>
      </c>
    </row>
    <row r="200" spans="47:70" x14ac:dyDescent="0.35">
      <c r="AU200">
        <v>315</v>
      </c>
      <c r="AV200">
        <f t="shared" si="18"/>
        <v>317.65046604527487</v>
      </c>
      <c r="AW200">
        <f t="shared" si="20"/>
        <v>2.6504660452748681</v>
      </c>
      <c r="AX200">
        <f t="shared" si="19"/>
        <v>307.07100000000003</v>
      </c>
      <c r="AY200">
        <v>173</v>
      </c>
      <c r="AZ200">
        <f t="shared" si="17"/>
        <v>7.9289999999999736</v>
      </c>
      <c r="BR200">
        <v>-6.7460000000000093</v>
      </c>
    </row>
    <row r="201" spans="47:70" x14ac:dyDescent="0.35">
      <c r="AU201">
        <v>315</v>
      </c>
      <c r="AV201">
        <f t="shared" si="18"/>
        <v>317.41145139813773</v>
      </c>
      <c r="AW201">
        <f t="shared" si="20"/>
        <v>2.4114513981377286</v>
      </c>
      <c r="AX201">
        <f t="shared" si="19"/>
        <v>306.82800000000003</v>
      </c>
      <c r="AY201">
        <v>174</v>
      </c>
      <c r="AZ201">
        <f t="shared" si="17"/>
        <v>8.1719999999999686</v>
      </c>
      <c r="BR201">
        <v>-6.7259999999999991</v>
      </c>
    </row>
    <row r="202" spans="47:70" x14ac:dyDescent="0.35">
      <c r="AU202">
        <v>315</v>
      </c>
      <c r="AV202">
        <f t="shared" si="18"/>
        <v>317.17243675100059</v>
      </c>
      <c r="AW202">
        <f t="shared" si="20"/>
        <v>2.1724367510005891</v>
      </c>
      <c r="AX202">
        <f t="shared" si="19"/>
        <v>306.58500000000004</v>
      </c>
      <c r="AY202">
        <v>175</v>
      </c>
      <c r="AZ202">
        <f t="shared" si="17"/>
        <v>8.4149999999999636</v>
      </c>
      <c r="BR202">
        <v>-6.7210000000000036</v>
      </c>
    </row>
    <row r="203" spans="47:70" x14ac:dyDescent="0.35">
      <c r="AU203">
        <v>315</v>
      </c>
      <c r="AV203">
        <f t="shared" si="18"/>
        <v>316.93342210386345</v>
      </c>
      <c r="AW203">
        <f t="shared" si="20"/>
        <v>1.9334221038634496</v>
      </c>
      <c r="AX203">
        <f t="shared" si="19"/>
        <v>306.34199999999998</v>
      </c>
      <c r="AY203">
        <v>176</v>
      </c>
      <c r="AZ203">
        <f t="shared" si="17"/>
        <v>8.6580000000000155</v>
      </c>
      <c r="BR203">
        <v>-6.7010000000000218</v>
      </c>
    </row>
    <row r="204" spans="47:70" x14ac:dyDescent="0.35">
      <c r="AU204">
        <v>315</v>
      </c>
      <c r="AV204">
        <f t="shared" si="18"/>
        <v>316.69440745672631</v>
      </c>
      <c r="AW204">
        <f t="shared" si="20"/>
        <v>1.6944074567263101</v>
      </c>
      <c r="AX204">
        <f t="shared" si="19"/>
        <v>306.09900000000005</v>
      </c>
      <c r="AY204">
        <v>177</v>
      </c>
      <c r="AZ204">
        <f t="shared" si="17"/>
        <v>8.9009999999999536</v>
      </c>
      <c r="BR204">
        <v>-6.6810000000000116</v>
      </c>
    </row>
    <row r="205" spans="47:70" x14ac:dyDescent="0.35">
      <c r="AU205">
        <v>315</v>
      </c>
      <c r="AV205">
        <f t="shared" si="18"/>
        <v>316.45539280958917</v>
      </c>
      <c r="AW205">
        <f t="shared" si="20"/>
        <v>1.4553928095891706</v>
      </c>
      <c r="AX205">
        <f t="shared" si="19"/>
        <v>305.85599999999999</v>
      </c>
      <c r="AY205">
        <v>178</v>
      </c>
      <c r="AZ205">
        <f t="shared" si="17"/>
        <v>9.1440000000000055</v>
      </c>
      <c r="BR205">
        <v>-6.6560000000000059</v>
      </c>
    </row>
    <row r="206" spans="47:70" x14ac:dyDescent="0.35">
      <c r="AU206">
        <v>315</v>
      </c>
      <c r="AV206">
        <f t="shared" si="18"/>
        <v>316.21637816245203</v>
      </c>
      <c r="AW206">
        <f t="shared" si="20"/>
        <v>1.2163781624520311</v>
      </c>
      <c r="AX206">
        <f t="shared" si="19"/>
        <v>305.613</v>
      </c>
      <c r="AY206">
        <v>179</v>
      </c>
      <c r="AZ206">
        <f t="shared" si="17"/>
        <v>9.3870000000000005</v>
      </c>
      <c r="BR206">
        <v>-6.6360000000000241</v>
      </c>
    </row>
    <row r="207" spans="47:70" x14ac:dyDescent="0.35">
      <c r="AU207">
        <v>315</v>
      </c>
      <c r="AV207">
        <f t="shared" si="18"/>
        <v>315.97736351531489</v>
      </c>
      <c r="AW207">
        <f t="shared" si="20"/>
        <v>0.97736351531489163</v>
      </c>
      <c r="AX207">
        <f t="shared" si="19"/>
        <v>305.37</v>
      </c>
      <c r="AY207">
        <v>180</v>
      </c>
      <c r="AZ207">
        <f t="shared" si="17"/>
        <v>9.6299999999999955</v>
      </c>
      <c r="BR207">
        <v>-6.6330000000000098</v>
      </c>
    </row>
    <row r="208" spans="47:70" x14ac:dyDescent="0.35">
      <c r="AU208">
        <v>315</v>
      </c>
      <c r="AV208">
        <f t="shared" si="18"/>
        <v>315.73834886817775</v>
      </c>
      <c r="AW208">
        <f t="shared" si="20"/>
        <v>0.73834886817775214</v>
      </c>
      <c r="AX208">
        <f t="shared" si="19"/>
        <v>305.12700000000001</v>
      </c>
      <c r="AY208">
        <v>181</v>
      </c>
      <c r="AZ208">
        <f t="shared" si="17"/>
        <v>9.8729999999999905</v>
      </c>
      <c r="BR208">
        <v>-6.5910000000000082</v>
      </c>
    </row>
    <row r="209" spans="47:70" x14ac:dyDescent="0.35">
      <c r="AU209">
        <v>303</v>
      </c>
      <c r="AV209">
        <f t="shared" si="18"/>
        <v>315.49933422104061</v>
      </c>
      <c r="AW209">
        <f t="shared" si="20"/>
        <v>12.499334221040613</v>
      </c>
      <c r="AX209">
        <f t="shared" si="19"/>
        <v>304.88400000000001</v>
      </c>
      <c r="AY209">
        <v>182</v>
      </c>
      <c r="AZ209">
        <f t="shared" si="17"/>
        <v>-1.8840000000000146</v>
      </c>
      <c r="BR209">
        <v>-6.5880000000000223</v>
      </c>
    </row>
    <row r="210" spans="47:70" x14ac:dyDescent="0.35">
      <c r="AU210">
        <v>303</v>
      </c>
      <c r="AV210">
        <f t="shared" si="18"/>
        <v>315.26031957390347</v>
      </c>
      <c r="AW210">
        <f t="shared" si="20"/>
        <v>12.260319573903473</v>
      </c>
      <c r="AX210">
        <f t="shared" si="19"/>
        <v>304.64100000000002</v>
      </c>
      <c r="AY210">
        <v>183</v>
      </c>
      <c r="AZ210">
        <f t="shared" si="17"/>
        <v>-1.6410000000000196</v>
      </c>
      <c r="BR210">
        <v>-6.5680000000000121</v>
      </c>
    </row>
    <row r="211" spans="47:70" x14ac:dyDescent="0.35">
      <c r="AU211">
        <v>303</v>
      </c>
      <c r="AV211">
        <f t="shared" si="18"/>
        <v>315.02130492676633</v>
      </c>
      <c r="AW211">
        <f t="shared" si="20"/>
        <v>12.021304926766334</v>
      </c>
      <c r="AX211">
        <f t="shared" si="19"/>
        <v>304.39800000000002</v>
      </c>
      <c r="AY211">
        <v>184</v>
      </c>
      <c r="AZ211">
        <f t="shared" si="17"/>
        <v>-1.3980000000000246</v>
      </c>
      <c r="BR211">
        <v>-6.5480000000000018</v>
      </c>
    </row>
    <row r="212" spans="47:70" x14ac:dyDescent="0.35">
      <c r="AU212">
        <v>303</v>
      </c>
      <c r="AV212">
        <f t="shared" si="18"/>
        <v>314.78229027962919</v>
      </c>
      <c r="AW212">
        <f t="shared" si="20"/>
        <v>11.782290279629194</v>
      </c>
      <c r="AX212">
        <f t="shared" si="19"/>
        <v>304.15500000000003</v>
      </c>
      <c r="AY212">
        <v>185</v>
      </c>
      <c r="AZ212">
        <f t="shared" si="17"/>
        <v>-1.1550000000000296</v>
      </c>
      <c r="BR212">
        <v>-6.5430000000000064</v>
      </c>
    </row>
    <row r="213" spans="47:70" x14ac:dyDescent="0.35">
      <c r="AU213">
        <v>303</v>
      </c>
      <c r="AV213">
        <f t="shared" si="18"/>
        <v>314.54327563249205</v>
      </c>
      <c r="AW213">
        <f t="shared" si="20"/>
        <v>11.543275632492055</v>
      </c>
      <c r="AX213">
        <f t="shared" si="19"/>
        <v>303.91200000000003</v>
      </c>
      <c r="AY213">
        <v>186</v>
      </c>
      <c r="AZ213">
        <f t="shared" si="17"/>
        <v>-0.91200000000003456</v>
      </c>
      <c r="BR213">
        <v>-6.5230000000000246</v>
      </c>
    </row>
    <row r="214" spans="47:70" x14ac:dyDescent="0.35">
      <c r="AU214">
        <v>303</v>
      </c>
      <c r="AV214">
        <f t="shared" si="18"/>
        <v>314.30426098535492</v>
      </c>
      <c r="AW214">
        <f t="shared" si="20"/>
        <v>11.304260985354915</v>
      </c>
      <c r="AX214">
        <f t="shared" si="19"/>
        <v>303.66900000000004</v>
      </c>
      <c r="AY214">
        <v>187</v>
      </c>
      <c r="AZ214">
        <f t="shared" si="17"/>
        <v>-0.66900000000003956</v>
      </c>
      <c r="BR214">
        <v>-6.5030000000000143</v>
      </c>
    </row>
    <row r="215" spans="47:70" x14ac:dyDescent="0.35">
      <c r="AU215">
        <v>303</v>
      </c>
      <c r="AV215">
        <f t="shared" si="18"/>
        <v>314.06524633821778</v>
      </c>
      <c r="AW215">
        <f t="shared" si="20"/>
        <v>11.065246338217776</v>
      </c>
      <c r="AX215">
        <f t="shared" si="19"/>
        <v>303.42600000000004</v>
      </c>
      <c r="AY215">
        <v>188</v>
      </c>
      <c r="AZ215">
        <f t="shared" si="17"/>
        <v>-0.42600000000004457</v>
      </c>
      <c r="BR215">
        <v>-6.4830000000000041</v>
      </c>
    </row>
    <row r="216" spans="47:70" x14ac:dyDescent="0.35">
      <c r="AU216">
        <v>303</v>
      </c>
      <c r="AV216">
        <f t="shared" si="18"/>
        <v>313.82623169108064</v>
      </c>
      <c r="AW216">
        <f t="shared" si="20"/>
        <v>10.826231691080636</v>
      </c>
      <c r="AX216">
        <f t="shared" si="19"/>
        <v>303.18299999999999</v>
      </c>
      <c r="AY216">
        <v>189</v>
      </c>
      <c r="AZ216">
        <f t="shared" si="17"/>
        <v>-0.18299999999999272</v>
      </c>
      <c r="BR216">
        <v>-6.4780000000000086</v>
      </c>
    </row>
    <row r="217" spans="47:70" x14ac:dyDescent="0.35">
      <c r="AU217">
        <v>303</v>
      </c>
      <c r="AV217">
        <f t="shared" si="18"/>
        <v>313.5872170439435</v>
      </c>
      <c r="AW217">
        <f t="shared" si="20"/>
        <v>10.587217043943497</v>
      </c>
      <c r="AX217">
        <f t="shared" si="19"/>
        <v>302.94</v>
      </c>
      <c r="AY217">
        <v>190</v>
      </c>
      <c r="AZ217">
        <f t="shared" si="17"/>
        <v>6.0000000000002274E-2</v>
      </c>
      <c r="BR217">
        <v>-6.4580000000000268</v>
      </c>
    </row>
    <row r="218" spans="47:70" x14ac:dyDescent="0.35">
      <c r="AU218">
        <v>303</v>
      </c>
      <c r="AV218">
        <f t="shared" si="18"/>
        <v>313.34820239680636</v>
      </c>
      <c r="AW218">
        <f t="shared" si="20"/>
        <v>10.348202396806357</v>
      </c>
      <c r="AX218">
        <f t="shared" si="19"/>
        <v>302.697</v>
      </c>
      <c r="AY218">
        <v>191</v>
      </c>
      <c r="AZ218">
        <f t="shared" si="17"/>
        <v>0.30299999999999727</v>
      </c>
      <c r="BR218">
        <v>-6.4380000000000166</v>
      </c>
    </row>
    <row r="219" spans="47:70" x14ac:dyDescent="0.35">
      <c r="AU219">
        <v>303</v>
      </c>
      <c r="AV219">
        <f t="shared" si="18"/>
        <v>313.10918774966922</v>
      </c>
      <c r="AW219">
        <f t="shared" si="20"/>
        <v>10.109187749669218</v>
      </c>
      <c r="AX219">
        <f t="shared" si="19"/>
        <v>302.45400000000001</v>
      </c>
      <c r="AY219">
        <v>192</v>
      </c>
      <c r="AZ219">
        <f t="shared" si="17"/>
        <v>0.54599999999999227</v>
      </c>
      <c r="BR219">
        <v>-6.4130000000000109</v>
      </c>
    </row>
    <row r="220" spans="47:70" x14ac:dyDescent="0.35">
      <c r="AU220">
        <v>303</v>
      </c>
      <c r="AV220">
        <f t="shared" si="18"/>
        <v>312.87017310253208</v>
      </c>
      <c r="AW220">
        <f t="shared" si="20"/>
        <v>9.8701731025320782</v>
      </c>
      <c r="AX220">
        <f t="shared" si="19"/>
        <v>302.21100000000001</v>
      </c>
      <c r="AY220">
        <v>193</v>
      </c>
      <c r="AZ220">
        <f t="shared" ref="AZ220:AZ283" si="21">AU220-AX220</f>
        <v>0.78899999999998727</v>
      </c>
      <c r="BR220">
        <v>-6.3930000000000291</v>
      </c>
    </row>
    <row r="221" spans="47:70" x14ac:dyDescent="0.35">
      <c r="AU221">
        <v>303</v>
      </c>
      <c r="AV221">
        <f t="shared" ref="AV221:AV284" si="22">AV220-359/1502</f>
        <v>312.63115845539494</v>
      </c>
      <c r="AW221">
        <f t="shared" si="20"/>
        <v>9.6311584553949388</v>
      </c>
      <c r="AX221">
        <f t="shared" ref="AX221:AX284" si="23">(-0.243*AY221)+349.11</f>
        <v>301.96800000000002</v>
      </c>
      <c r="AY221">
        <v>194</v>
      </c>
      <c r="AZ221">
        <f t="shared" si="21"/>
        <v>1.0319999999999823</v>
      </c>
      <c r="BR221">
        <v>-6.3900000000000148</v>
      </c>
    </row>
    <row r="222" spans="47:70" x14ac:dyDescent="0.35">
      <c r="AU222">
        <v>303</v>
      </c>
      <c r="AV222">
        <f t="shared" si="22"/>
        <v>312.3921438082578</v>
      </c>
      <c r="AW222">
        <f t="shared" ref="AW222:AW285" si="24">AV222-AU222</f>
        <v>9.3921438082577993</v>
      </c>
      <c r="AX222">
        <f t="shared" si="23"/>
        <v>301.72500000000002</v>
      </c>
      <c r="AY222">
        <v>195</v>
      </c>
      <c r="AZ222">
        <f t="shared" si="21"/>
        <v>1.2749999999999773</v>
      </c>
      <c r="BR222">
        <v>-6.3480000000000132</v>
      </c>
    </row>
    <row r="223" spans="47:70" x14ac:dyDescent="0.35">
      <c r="AU223">
        <v>303</v>
      </c>
      <c r="AV223">
        <f t="shared" si="22"/>
        <v>312.15312916112066</v>
      </c>
      <c r="AW223">
        <f t="shared" si="24"/>
        <v>9.1531291611206598</v>
      </c>
      <c r="AX223">
        <f t="shared" si="23"/>
        <v>301.48200000000003</v>
      </c>
      <c r="AY223">
        <v>196</v>
      </c>
      <c r="AZ223">
        <f t="shared" si="21"/>
        <v>1.5179999999999723</v>
      </c>
      <c r="BR223">
        <v>-6.3450000000000273</v>
      </c>
    </row>
    <row r="224" spans="47:70" x14ac:dyDescent="0.35">
      <c r="AU224">
        <v>303</v>
      </c>
      <c r="AV224">
        <f t="shared" si="22"/>
        <v>311.91411451398352</v>
      </c>
      <c r="AW224">
        <f t="shared" si="24"/>
        <v>8.9141145139835203</v>
      </c>
      <c r="AX224">
        <f t="shared" si="23"/>
        <v>301.23900000000003</v>
      </c>
      <c r="AY224">
        <v>197</v>
      </c>
      <c r="AZ224">
        <f t="shared" si="21"/>
        <v>1.7609999999999673</v>
      </c>
      <c r="BR224">
        <v>-6.3250000000000171</v>
      </c>
    </row>
    <row r="225" spans="47:70" x14ac:dyDescent="0.35">
      <c r="AU225">
        <v>303</v>
      </c>
      <c r="AV225">
        <f t="shared" si="22"/>
        <v>311.67509986684638</v>
      </c>
      <c r="AW225">
        <f t="shared" si="24"/>
        <v>8.6750998668463808</v>
      </c>
      <c r="AX225">
        <f t="shared" si="23"/>
        <v>300.99600000000004</v>
      </c>
      <c r="AY225">
        <v>198</v>
      </c>
      <c r="AZ225">
        <f t="shared" si="21"/>
        <v>2.0039999999999623</v>
      </c>
      <c r="BR225">
        <v>-6.3050000000000068</v>
      </c>
    </row>
    <row r="226" spans="47:70" x14ac:dyDescent="0.35">
      <c r="AU226">
        <v>303</v>
      </c>
      <c r="AV226">
        <f t="shared" si="22"/>
        <v>311.43608521970924</v>
      </c>
      <c r="AW226">
        <f t="shared" si="24"/>
        <v>8.4360852197092413</v>
      </c>
      <c r="AX226">
        <f t="shared" si="23"/>
        <v>300.75300000000004</v>
      </c>
      <c r="AY226">
        <v>199</v>
      </c>
      <c r="AZ226">
        <f t="shared" si="21"/>
        <v>2.2469999999999573</v>
      </c>
      <c r="BR226">
        <v>-6.3000000000000114</v>
      </c>
    </row>
    <row r="227" spans="47:70" x14ac:dyDescent="0.35">
      <c r="AU227">
        <v>303</v>
      </c>
      <c r="AV227">
        <f t="shared" si="22"/>
        <v>311.1970705725721</v>
      </c>
      <c r="AW227">
        <f t="shared" si="24"/>
        <v>8.1970705725721018</v>
      </c>
      <c r="AX227">
        <f t="shared" si="23"/>
        <v>300.51</v>
      </c>
      <c r="AY227">
        <v>200</v>
      </c>
      <c r="AZ227">
        <f t="shared" si="21"/>
        <v>2.4900000000000091</v>
      </c>
      <c r="BR227">
        <v>-6.2800000000000296</v>
      </c>
    </row>
    <row r="228" spans="47:70" x14ac:dyDescent="0.35">
      <c r="AU228">
        <v>303</v>
      </c>
      <c r="AV228">
        <f t="shared" si="22"/>
        <v>310.95805592543496</v>
      </c>
      <c r="AW228">
        <f t="shared" si="24"/>
        <v>7.9580559254349623</v>
      </c>
      <c r="AX228">
        <f t="shared" si="23"/>
        <v>300.267</v>
      </c>
      <c r="AY228">
        <v>201</v>
      </c>
      <c r="AZ228">
        <f t="shared" si="21"/>
        <v>2.7330000000000041</v>
      </c>
      <c r="BR228">
        <v>-6.2600000000000193</v>
      </c>
    </row>
    <row r="229" spans="47:70" x14ac:dyDescent="0.35">
      <c r="AU229">
        <v>303</v>
      </c>
      <c r="AV229">
        <f t="shared" si="22"/>
        <v>310.71904127829782</v>
      </c>
      <c r="AW229">
        <f t="shared" si="24"/>
        <v>7.7190412782978228</v>
      </c>
      <c r="AX229">
        <f t="shared" si="23"/>
        <v>300.024</v>
      </c>
      <c r="AY229">
        <v>202</v>
      </c>
      <c r="AZ229">
        <f t="shared" si="21"/>
        <v>2.9759999999999991</v>
      </c>
      <c r="BR229">
        <v>-6.2400000000000091</v>
      </c>
    </row>
    <row r="230" spans="47:70" x14ac:dyDescent="0.35">
      <c r="AU230">
        <v>303</v>
      </c>
      <c r="AV230">
        <f t="shared" si="22"/>
        <v>310.48002663116068</v>
      </c>
      <c r="AW230">
        <f t="shared" si="24"/>
        <v>7.4800266311606833</v>
      </c>
      <c r="AX230">
        <f t="shared" si="23"/>
        <v>299.78100000000001</v>
      </c>
      <c r="AY230">
        <v>203</v>
      </c>
      <c r="AZ230">
        <f t="shared" si="21"/>
        <v>3.2189999999999941</v>
      </c>
      <c r="BR230">
        <v>-6.2350000000000136</v>
      </c>
    </row>
    <row r="231" spans="47:70" x14ac:dyDescent="0.35">
      <c r="AU231">
        <v>303</v>
      </c>
      <c r="AV231">
        <f t="shared" si="22"/>
        <v>310.24101198402354</v>
      </c>
      <c r="AW231">
        <f t="shared" si="24"/>
        <v>7.2410119840235438</v>
      </c>
      <c r="AX231">
        <f t="shared" si="23"/>
        <v>299.53800000000001</v>
      </c>
      <c r="AY231">
        <v>204</v>
      </c>
      <c r="AZ231">
        <f t="shared" si="21"/>
        <v>3.4619999999999891</v>
      </c>
      <c r="BR231">
        <v>-6.2150000000000318</v>
      </c>
    </row>
    <row r="232" spans="47:70" x14ac:dyDescent="0.35">
      <c r="AU232">
        <v>303</v>
      </c>
      <c r="AV232">
        <f t="shared" si="22"/>
        <v>310.0019973368864</v>
      </c>
      <c r="AW232">
        <f t="shared" si="24"/>
        <v>7.0019973368864044</v>
      </c>
      <c r="AX232">
        <f t="shared" si="23"/>
        <v>299.29500000000002</v>
      </c>
      <c r="AY232">
        <v>205</v>
      </c>
      <c r="AZ232">
        <f t="shared" si="21"/>
        <v>3.7049999999999841</v>
      </c>
      <c r="BR232">
        <v>-6.1950000000000216</v>
      </c>
    </row>
    <row r="233" spans="47:70" x14ac:dyDescent="0.35">
      <c r="AU233">
        <v>303</v>
      </c>
      <c r="AV233">
        <f t="shared" si="22"/>
        <v>309.76298268974926</v>
      </c>
      <c r="AW233">
        <f t="shared" si="24"/>
        <v>6.7629826897492649</v>
      </c>
      <c r="AX233">
        <f t="shared" si="23"/>
        <v>299.05200000000002</v>
      </c>
      <c r="AY233">
        <v>206</v>
      </c>
      <c r="AZ233">
        <f t="shared" si="21"/>
        <v>3.9479999999999791</v>
      </c>
      <c r="BR233">
        <v>-6.1700000000000159</v>
      </c>
    </row>
    <row r="234" spans="47:70" x14ac:dyDescent="0.35">
      <c r="AU234">
        <v>303</v>
      </c>
      <c r="AV234">
        <f t="shared" si="22"/>
        <v>309.52396804261213</v>
      </c>
      <c r="AW234">
        <f t="shared" si="24"/>
        <v>6.5239680426121254</v>
      </c>
      <c r="AX234">
        <f t="shared" si="23"/>
        <v>298.80900000000003</v>
      </c>
      <c r="AY234">
        <v>207</v>
      </c>
      <c r="AZ234">
        <f t="shared" si="21"/>
        <v>4.1909999999999741</v>
      </c>
      <c r="BR234">
        <v>-6.1500000000000057</v>
      </c>
    </row>
    <row r="235" spans="47:70" x14ac:dyDescent="0.35">
      <c r="AU235">
        <v>303</v>
      </c>
      <c r="AV235">
        <f t="shared" si="22"/>
        <v>309.28495339547499</v>
      </c>
      <c r="AW235">
        <f t="shared" si="24"/>
        <v>6.2849533954749859</v>
      </c>
      <c r="AX235">
        <f t="shared" si="23"/>
        <v>298.56600000000003</v>
      </c>
      <c r="AY235">
        <v>208</v>
      </c>
      <c r="AZ235">
        <f t="shared" si="21"/>
        <v>4.4339999999999691</v>
      </c>
      <c r="BR235">
        <v>-6.1470000000000198</v>
      </c>
    </row>
    <row r="236" spans="47:70" x14ac:dyDescent="0.35">
      <c r="AU236">
        <v>303</v>
      </c>
      <c r="AV236">
        <f t="shared" si="22"/>
        <v>309.04593874833785</v>
      </c>
      <c r="AW236">
        <f t="shared" si="24"/>
        <v>6.0459387483378464</v>
      </c>
      <c r="AX236">
        <f t="shared" si="23"/>
        <v>298.32300000000004</v>
      </c>
      <c r="AY236">
        <v>209</v>
      </c>
      <c r="AZ236">
        <f t="shared" si="21"/>
        <v>4.6769999999999641</v>
      </c>
      <c r="BR236">
        <v>-6.125</v>
      </c>
    </row>
    <row r="237" spans="47:70" x14ac:dyDescent="0.35">
      <c r="AU237">
        <v>303</v>
      </c>
      <c r="AV237">
        <f t="shared" si="22"/>
        <v>308.80692410120071</v>
      </c>
      <c r="AW237">
        <f t="shared" si="24"/>
        <v>5.8069241012007069</v>
      </c>
      <c r="AX237">
        <f t="shared" si="23"/>
        <v>298.08000000000004</v>
      </c>
      <c r="AY237">
        <v>210</v>
      </c>
      <c r="AZ237">
        <f t="shared" si="21"/>
        <v>4.9199999999999591</v>
      </c>
      <c r="BR237">
        <v>-6.1050000000000182</v>
      </c>
    </row>
    <row r="238" spans="47:70" x14ac:dyDescent="0.35">
      <c r="AU238">
        <v>303</v>
      </c>
      <c r="AV238">
        <f t="shared" si="22"/>
        <v>308.56790945406357</v>
      </c>
      <c r="AW238">
        <f t="shared" si="24"/>
        <v>5.5679094540635674</v>
      </c>
      <c r="AX238">
        <f t="shared" si="23"/>
        <v>297.83699999999999</v>
      </c>
      <c r="AY238">
        <v>211</v>
      </c>
      <c r="AZ238">
        <f t="shared" si="21"/>
        <v>5.1630000000000109</v>
      </c>
      <c r="BR238">
        <v>-6.1020000000000323</v>
      </c>
    </row>
    <row r="239" spans="47:70" x14ac:dyDescent="0.35">
      <c r="AU239">
        <v>303</v>
      </c>
      <c r="AV239">
        <f t="shared" si="22"/>
        <v>308.32889480692643</v>
      </c>
      <c r="AW239">
        <f t="shared" si="24"/>
        <v>5.3288948069264279</v>
      </c>
      <c r="AX239">
        <f t="shared" si="23"/>
        <v>297.59399999999999</v>
      </c>
      <c r="AY239">
        <v>212</v>
      </c>
      <c r="AZ239">
        <f t="shared" si="21"/>
        <v>5.4060000000000059</v>
      </c>
      <c r="BR239">
        <v>-6.0820000000000221</v>
      </c>
    </row>
    <row r="240" spans="47:70" x14ac:dyDescent="0.35">
      <c r="AU240">
        <v>303</v>
      </c>
      <c r="AV240">
        <f t="shared" si="22"/>
        <v>308.08988015978929</v>
      </c>
      <c r="AW240">
        <f t="shared" si="24"/>
        <v>5.0898801597892884</v>
      </c>
      <c r="AX240">
        <f t="shared" si="23"/>
        <v>297.351</v>
      </c>
      <c r="AY240">
        <v>213</v>
      </c>
      <c r="AZ240">
        <f t="shared" si="21"/>
        <v>5.6490000000000009</v>
      </c>
      <c r="BR240">
        <v>-6.0620000000000118</v>
      </c>
    </row>
    <row r="241" spans="47:70" x14ac:dyDescent="0.35">
      <c r="AU241">
        <v>303</v>
      </c>
      <c r="AV241">
        <f t="shared" si="22"/>
        <v>307.85086551265215</v>
      </c>
      <c r="AW241">
        <f t="shared" si="24"/>
        <v>4.8508655126521489</v>
      </c>
      <c r="AX241">
        <f t="shared" si="23"/>
        <v>297.108</v>
      </c>
      <c r="AY241">
        <v>214</v>
      </c>
      <c r="AZ241">
        <f t="shared" si="21"/>
        <v>5.8919999999999959</v>
      </c>
      <c r="BR241">
        <v>-6.0570000000000164</v>
      </c>
    </row>
    <row r="242" spans="47:70" x14ac:dyDescent="0.35">
      <c r="AU242">
        <v>303</v>
      </c>
      <c r="AV242">
        <f t="shared" si="22"/>
        <v>307.61185086551501</v>
      </c>
      <c r="AW242">
        <f t="shared" si="24"/>
        <v>4.6118508655150094</v>
      </c>
      <c r="AX242">
        <f t="shared" si="23"/>
        <v>296.86500000000001</v>
      </c>
      <c r="AY242">
        <v>215</v>
      </c>
      <c r="AZ242">
        <f t="shared" si="21"/>
        <v>6.1349999999999909</v>
      </c>
      <c r="BR242">
        <v>-6.0370000000000061</v>
      </c>
    </row>
    <row r="243" spans="47:70" x14ac:dyDescent="0.35">
      <c r="AU243">
        <v>303</v>
      </c>
      <c r="AV243">
        <f t="shared" si="22"/>
        <v>307.37283621837787</v>
      </c>
      <c r="AW243">
        <f t="shared" si="24"/>
        <v>4.37283621837787</v>
      </c>
      <c r="AX243">
        <f t="shared" si="23"/>
        <v>296.62200000000001</v>
      </c>
      <c r="AY243">
        <v>216</v>
      </c>
      <c r="AZ243">
        <f t="shared" si="21"/>
        <v>6.3779999999999859</v>
      </c>
      <c r="BR243">
        <v>-6.0170000000000243</v>
      </c>
    </row>
    <row r="244" spans="47:70" x14ac:dyDescent="0.35">
      <c r="AU244">
        <v>303</v>
      </c>
      <c r="AV244">
        <f t="shared" si="22"/>
        <v>307.13382157124073</v>
      </c>
      <c r="AW244">
        <f t="shared" si="24"/>
        <v>4.1338215712407305</v>
      </c>
      <c r="AX244">
        <f t="shared" si="23"/>
        <v>296.37900000000002</v>
      </c>
      <c r="AY244">
        <v>217</v>
      </c>
      <c r="AZ244">
        <f t="shared" si="21"/>
        <v>6.6209999999999809</v>
      </c>
      <c r="BR244">
        <v>-5.9970000000000141</v>
      </c>
    </row>
    <row r="245" spans="47:70" x14ac:dyDescent="0.35">
      <c r="AU245">
        <v>303</v>
      </c>
      <c r="AV245">
        <f t="shared" si="22"/>
        <v>306.89480692410359</v>
      </c>
      <c r="AW245">
        <f t="shared" si="24"/>
        <v>3.894806924103591</v>
      </c>
      <c r="AX245">
        <f t="shared" si="23"/>
        <v>296.13600000000002</v>
      </c>
      <c r="AY245">
        <v>218</v>
      </c>
      <c r="AZ245">
        <f t="shared" si="21"/>
        <v>6.8639999999999759</v>
      </c>
      <c r="BR245">
        <v>-5.9920000000000186</v>
      </c>
    </row>
    <row r="246" spans="47:70" x14ac:dyDescent="0.35">
      <c r="AU246">
        <v>303</v>
      </c>
      <c r="AV246">
        <f t="shared" si="22"/>
        <v>306.65579227696645</v>
      </c>
      <c r="AW246">
        <f t="shared" si="24"/>
        <v>3.6557922769664515</v>
      </c>
      <c r="AX246">
        <f t="shared" si="23"/>
        <v>295.89300000000003</v>
      </c>
      <c r="AY246">
        <v>219</v>
      </c>
      <c r="AZ246">
        <f t="shared" si="21"/>
        <v>7.1069999999999709</v>
      </c>
      <c r="BR246">
        <v>-5.9720000000000084</v>
      </c>
    </row>
    <row r="247" spans="47:70" x14ac:dyDescent="0.35">
      <c r="AU247">
        <v>303</v>
      </c>
      <c r="AV247">
        <f t="shared" si="22"/>
        <v>306.41677762982931</v>
      </c>
      <c r="AW247">
        <f t="shared" si="24"/>
        <v>3.416777629829312</v>
      </c>
      <c r="AX247">
        <f t="shared" si="23"/>
        <v>295.65000000000003</v>
      </c>
      <c r="AY247">
        <v>220</v>
      </c>
      <c r="AZ247">
        <f t="shared" si="21"/>
        <v>7.3499999999999659</v>
      </c>
      <c r="BR247">
        <v>-5.9520000000000266</v>
      </c>
    </row>
    <row r="248" spans="47:70" x14ac:dyDescent="0.35">
      <c r="AU248">
        <v>303</v>
      </c>
      <c r="AV248">
        <f t="shared" si="22"/>
        <v>306.17776298269217</v>
      </c>
      <c r="AW248">
        <f t="shared" si="24"/>
        <v>3.1777629826921725</v>
      </c>
      <c r="AX248">
        <f t="shared" si="23"/>
        <v>295.40700000000004</v>
      </c>
      <c r="AY248">
        <v>221</v>
      </c>
      <c r="AZ248">
        <f t="shared" si="21"/>
        <v>7.5929999999999609</v>
      </c>
      <c r="BR248">
        <v>-5.9270000000000209</v>
      </c>
    </row>
    <row r="249" spans="47:70" x14ac:dyDescent="0.35">
      <c r="AU249">
        <v>303</v>
      </c>
      <c r="AV249">
        <f t="shared" si="22"/>
        <v>305.93874833555503</v>
      </c>
      <c r="AW249">
        <f t="shared" si="24"/>
        <v>2.938748335555033</v>
      </c>
      <c r="AX249">
        <f t="shared" si="23"/>
        <v>295.16399999999999</v>
      </c>
      <c r="AY249">
        <v>222</v>
      </c>
      <c r="AZ249">
        <f t="shared" si="21"/>
        <v>7.8360000000000127</v>
      </c>
      <c r="BR249">
        <v>-5.9070000000000107</v>
      </c>
    </row>
    <row r="250" spans="47:70" x14ac:dyDescent="0.35">
      <c r="AU250">
        <v>303</v>
      </c>
      <c r="AV250">
        <f t="shared" si="22"/>
        <v>305.69973368841789</v>
      </c>
      <c r="AW250">
        <f t="shared" si="24"/>
        <v>2.6997336884178935</v>
      </c>
      <c r="AX250">
        <f t="shared" si="23"/>
        <v>294.92099999999999</v>
      </c>
      <c r="AY250">
        <v>223</v>
      </c>
      <c r="AZ250">
        <f t="shared" si="21"/>
        <v>8.0790000000000077</v>
      </c>
      <c r="BR250">
        <v>-5.9040000000000248</v>
      </c>
    </row>
    <row r="251" spans="47:70" x14ac:dyDescent="0.35">
      <c r="AU251">
        <v>303</v>
      </c>
      <c r="AV251">
        <f t="shared" si="22"/>
        <v>305.46071904128075</v>
      </c>
      <c r="AW251">
        <f t="shared" si="24"/>
        <v>2.460719041280754</v>
      </c>
      <c r="AX251">
        <f t="shared" si="23"/>
        <v>294.678</v>
      </c>
      <c r="AY251">
        <v>224</v>
      </c>
      <c r="AZ251">
        <f t="shared" si="21"/>
        <v>8.3220000000000027</v>
      </c>
      <c r="BR251">
        <v>-5.882000000000005</v>
      </c>
    </row>
    <row r="252" spans="47:70" x14ac:dyDescent="0.35">
      <c r="AU252">
        <v>303</v>
      </c>
      <c r="AV252">
        <f t="shared" si="22"/>
        <v>305.22170439414361</v>
      </c>
      <c r="AW252">
        <f t="shared" si="24"/>
        <v>2.2217043941436145</v>
      </c>
      <c r="AX252">
        <f t="shared" si="23"/>
        <v>294.435</v>
      </c>
      <c r="AY252">
        <v>225</v>
      </c>
      <c r="AZ252">
        <f t="shared" si="21"/>
        <v>8.5649999999999977</v>
      </c>
      <c r="BR252">
        <v>-5.8620000000000232</v>
      </c>
    </row>
    <row r="253" spans="47:70" x14ac:dyDescent="0.35">
      <c r="AU253">
        <v>292</v>
      </c>
      <c r="AV253">
        <f t="shared" si="22"/>
        <v>304.98268974700648</v>
      </c>
      <c r="AW253">
        <f t="shared" si="24"/>
        <v>12.982689747006475</v>
      </c>
      <c r="AX253">
        <f t="shared" si="23"/>
        <v>294.19200000000001</v>
      </c>
      <c r="AY253">
        <v>226</v>
      </c>
      <c r="AZ253">
        <f t="shared" si="21"/>
        <v>-2.1920000000000073</v>
      </c>
      <c r="BR253">
        <v>-5.8590000000000089</v>
      </c>
    </row>
    <row r="254" spans="47:70" x14ac:dyDescent="0.35">
      <c r="AU254">
        <v>292</v>
      </c>
      <c r="AV254">
        <f t="shared" si="22"/>
        <v>304.74367509986934</v>
      </c>
      <c r="AW254">
        <f t="shared" si="24"/>
        <v>12.743675099869336</v>
      </c>
      <c r="AX254">
        <f t="shared" si="23"/>
        <v>293.94900000000001</v>
      </c>
      <c r="AY254">
        <v>227</v>
      </c>
      <c r="AZ254">
        <f t="shared" si="21"/>
        <v>-1.9490000000000123</v>
      </c>
      <c r="BR254">
        <v>-5.8390000000000271</v>
      </c>
    </row>
    <row r="255" spans="47:70" x14ac:dyDescent="0.35">
      <c r="AU255">
        <v>292</v>
      </c>
      <c r="AV255">
        <f t="shared" si="22"/>
        <v>304.5046604527322</v>
      </c>
      <c r="AW255">
        <f t="shared" si="24"/>
        <v>12.504660452732196</v>
      </c>
      <c r="AX255">
        <f t="shared" si="23"/>
        <v>293.70600000000002</v>
      </c>
      <c r="AY255">
        <v>228</v>
      </c>
      <c r="AZ255">
        <f t="shared" si="21"/>
        <v>-1.7060000000000173</v>
      </c>
      <c r="BR255">
        <v>-5.8190000000000168</v>
      </c>
    </row>
    <row r="256" spans="47:70" x14ac:dyDescent="0.35">
      <c r="AU256">
        <v>292</v>
      </c>
      <c r="AV256">
        <f t="shared" si="22"/>
        <v>304.26564580559506</v>
      </c>
      <c r="AW256">
        <f t="shared" si="24"/>
        <v>12.265645805595057</v>
      </c>
      <c r="AX256">
        <f t="shared" si="23"/>
        <v>293.46300000000002</v>
      </c>
      <c r="AY256">
        <v>229</v>
      </c>
      <c r="AZ256">
        <f t="shared" si="21"/>
        <v>-1.4630000000000223</v>
      </c>
      <c r="BR256">
        <v>-5.8140000000000214</v>
      </c>
    </row>
    <row r="257" spans="47:70" x14ac:dyDescent="0.35">
      <c r="AU257">
        <v>292</v>
      </c>
      <c r="AV257">
        <f t="shared" si="22"/>
        <v>304.02663115845792</v>
      </c>
      <c r="AW257">
        <f t="shared" si="24"/>
        <v>12.026631158457917</v>
      </c>
      <c r="AX257">
        <f t="shared" si="23"/>
        <v>293.22000000000003</v>
      </c>
      <c r="AY257">
        <v>230</v>
      </c>
      <c r="AZ257">
        <f t="shared" si="21"/>
        <v>-1.2200000000000273</v>
      </c>
      <c r="BR257">
        <v>-5.7940000000000111</v>
      </c>
    </row>
    <row r="258" spans="47:70" x14ac:dyDescent="0.35">
      <c r="AU258">
        <v>292</v>
      </c>
      <c r="AV258">
        <f t="shared" si="22"/>
        <v>303.78761651132078</v>
      </c>
      <c r="AW258">
        <f t="shared" si="24"/>
        <v>11.787616511320778</v>
      </c>
      <c r="AX258">
        <f t="shared" si="23"/>
        <v>292.97700000000003</v>
      </c>
      <c r="AY258">
        <v>231</v>
      </c>
      <c r="AZ258">
        <f t="shared" si="21"/>
        <v>-0.97700000000003229</v>
      </c>
      <c r="BR258">
        <v>-5.7740000000000293</v>
      </c>
    </row>
    <row r="259" spans="47:70" x14ac:dyDescent="0.35">
      <c r="AU259">
        <v>292</v>
      </c>
      <c r="AV259">
        <f t="shared" si="22"/>
        <v>303.54860186418364</v>
      </c>
      <c r="AW259">
        <f t="shared" si="24"/>
        <v>11.548601864183638</v>
      </c>
      <c r="AX259">
        <f t="shared" si="23"/>
        <v>292.73400000000004</v>
      </c>
      <c r="AY259">
        <v>232</v>
      </c>
      <c r="AZ259">
        <f t="shared" si="21"/>
        <v>-0.73400000000003729</v>
      </c>
      <c r="BR259">
        <v>-5.7690000000000055</v>
      </c>
    </row>
    <row r="260" spans="47:70" x14ac:dyDescent="0.35">
      <c r="AU260">
        <v>292</v>
      </c>
      <c r="AV260">
        <f t="shared" si="22"/>
        <v>303.3095872170465</v>
      </c>
      <c r="AW260">
        <f t="shared" si="24"/>
        <v>11.309587217046499</v>
      </c>
      <c r="AX260">
        <f t="shared" si="23"/>
        <v>292.49099999999999</v>
      </c>
      <c r="AY260">
        <v>233</v>
      </c>
      <c r="AZ260">
        <f t="shared" si="21"/>
        <v>-0.49099999999998545</v>
      </c>
      <c r="BR260">
        <v>-5.7540000000000191</v>
      </c>
    </row>
    <row r="261" spans="47:70" x14ac:dyDescent="0.35">
      <c r="AU261">
        <v>292</v>
      </c>
      <c r="AV261">
        <f t="shared" si="22"/>
        <v>303.07057256990936</v>
      </c>
      <c r="AW261">
        <f t="shared" si="24"/>
        <v>11.070572569909359</v>
      </c>
      <c r="AX261">
        <f t="shared" si="23"/>
        <v>292.24799999999999</v>
      </c>
      <c r="AY261">
        <v>234</v>
      </c>
      <c r="AZ261">
        <f t="shared" si="21"/>
        <v>-0.24799999999999045</v>
      </c>
      <c r="BR261">
        <v>-5.7490000000000236</v>
      </c>
    </row>
    <row r="262" spans="47:70" x14ac:dyDescent="0.35">
      <c r="AU262">
        <v>292</v>
      </c>
      <c r="AV262">
        <f t="shared" si="22"/>
        <v>302.83155792277222</v>
      </c>
      <c r="AW262">
        <f t="shared" si="24"/>
        <v>10.83155792277222</v>
      </c>
      <c r="AX262">
        <f t="shared" si="23"/>
        <v>292.005</v>
      </c>
      <c r="AY262">
        <v>235</v>
      </c>
      <c r="AZ262">
        <f t="shared" si="21"/>
        <v>-4.9999999999954525E-3</v>
      </c>
      <c r="BR262">
        <v>-5.7290000000000134</v>
      </c>
    </row>
    <row r="263" spans="47:70" x14ac:dyDescent="0.35">
      <c r="AU263">
        <v>292</v>
      </c>
      <c r="AV263">
        <f t="shared" si="22"/>
        <v>302.59254327563508</v>
      </c>
      <c r="AW263">
        <f t="shared" si="24"/>
        <v>10.59254327563508</v>
      </c>
      <c r="AX263">
        <f t="shared" si="23"/>
        <v>291.762</v>
      </c>
      <c r="AY263">
        <v>236</v>
      </c>
      <c r="AZ263">
        <f t="shared" si="21"/>
        <v>0.23799999999999955</v>
      </c>
      <c r="BR263">
        <v>-5.7090000000000316</v>
      </c>
    </row>
    <row r="264" spans="47:70" x14ac:dyDescent="0.35">
      <c r="AU264">
        <v>292</v>
      </c>
      <c r="AV264">
        <f t="shared" si="22"/>
        <v>302.35352862849794</v>
      </c>
      <c r="AW264">
        <f t="shared" si="24"/>
        <v>10.353528628497941</v>
      </c>
      <c r="AX264">
        <f t="shared" si="23"/>
        <v>291.51900000000001</v>
      </c>
      <c r="AY264">
        <v>237</v>
      </c>
      <c r="AZ264">
        <f t="shared" si="21"/>
        <v>0.48099999999999454</v>
      </c>
      <c r="BR264">
        <v>-5.6840000000000259</v>
      </c>
    </row>
    <row r="265" spans="47:70" x14ac:dyDescent="0.35">
      <c r="AU265">
        <v>292</v>
      </c>
      <c r="AV265">
        <f t="shared" si="22"/>
        <v>302.1145139813608</v>
      </c>
      <c r="AW265">
        <f t="shared" si="24"/>
        <v>10.114513981360801</v>
      </c>
      <c r="AX265">
        <f t="shared" si="23"/>
        <v>291.27600000000001</v>
      </c>
      <c r="AY265">
        <v>238</v>
      </c>
      <c r="AZ265">
        <f t="shared" si="21"/>
        <v>0.72399999999998954</v>
      </c>
      <c r="BR265">
        <v>-5.6640000000000157</v>
      </c>
    </row>
    <row r="266" spans="47:70" x14ac:dyDescent="0.35">
      <c r="AU266">
        <v>292</v>
      </c>
      <c r="AV266">
        <f t="shared" si="22"/>
        <v>301.87549933422366</v>
      </c>
      <c r="AW266">
        <f t="shared" si="24"/>
        <v>9.8754993342236617</v>
      </c>
      <c r="AX266">
        <f t="shared" si="23"/>
        <v>291.03300000000002</v>
      </c>
      <c r="AY266">
        <v>239</v>
      </c>
      <c r="AZ266">
        <f t="shared" si="21"/>
        <v>0.96699999999998454</v>
      </c>
      <c r="BR266">
        <v>-5.6610000000000298</v>
      </c>
    </row>
    <row r="267" spans="47:70" x14ac:dyDescent="0.35">
      <c r="AU267">
        <v>292</v>
      </c>
      <c r="AV267">
        <f t="shared" si="22"/>
        <v>301.63648468708652</v>
      </c>
      <c r="AW267">
        <f t="shared" si="24"/>
        <v>9.6364846870865222</v>
      </c>
      <c r="AX267">
        <f t="shared" si="23"/>
        <v>290.79000000000002</v>
      </c>
      <c r="AY267">
        <v>240</v>
      </c>
      <c r="AZ267">
        <f t="shared" si="21"/>
        <v>1.2099999999999795</v>
      </c>
      <c r="BR267">
        <v>-5.63900000000001</v>
      </c>
    </row>
    <row r="268" spans="47:70" x14ac:dyDescent="0.35">
      <c r="AU268">
        <v>292</v>
      </c>
      <c r="AV268">
        <f t="shared" si="22"/>
        <v>301.39747003994938</v>
      </c>
      <c r="AW268">
        <f t="shared" si="24"/>
        <v>9.3974700399493827</v>
      </c>
      <c r="AX268">
        <f t="shared" si="23"/>
        <v>290.54700000000003</v>
      </c>
      <c r="AY268">
        <v>241</v>
      </c>
      <c r="AZ268">
        <f t="shared" si="21"/>
        <v>1.4529999999999745</v>
      </c>
      <c r="BR268">
        <v>-5.6190000000000282</v>
      </c>
    </row>
    <row r="269" spans="47:70" x14ac:dyDescent="0.35">
      <c r="AU269">
        <v>292</v>
      </c>
      <c r="AV269">
        <f t="shared" si="22"/>
        <v>301.15845539281224</v>
      </c>
      <c r="AW269">
        <f t="shared" si="24"/>
        <v>9.1584553928122432</v>
      </c>
      <c r="AX269">
        <f t="shared" si="23"/>
        <v>290.30400000000003</v>
      </c>
      <c r="AY269">
        <v>242</v>
      </c>
      <c r="AZ269">
        <f t="shared" si="21"/>
        <v>1.6959999999999695</v>
      </c>
      <c r="BR269">
        <v>-5.6160000000000139</v>
      </c>
    </row>
    <row r="270" spans="47:70" x14ac:dyDescent="0.35">
      <c r="AU270">
        <v>292</v>
      </c>
      <c r="AV270">
        <f t="shared" si="22"/>
        <v>300.9194407456751</v>
      </c>
      <c r="AW270">
        <f t="shared" si="24"/>
        <v>8.9194407456751037</v>
      </c>
      <c r="AX270">
        <f t="shared" si="23"/>
        <v>290.06100000000004</v>
      </c>
      <c r="AY270">
        <v>243</v>
      </c>
      <c r="AZ270">
        <f t="shared" si="21"/>
        <v>1.9389999999999645</v>
      </c>
      <c r="BR270">
        <v>-5.5960000000000321</v>
      </c>
    </row>
    <row r="271" spans="47:70" x14ac:dyDescent="0.35">
      <c r="AU271">
        <v>292</v>
      </c>
      <c r="AV271">
        <f t="shared" si="22"/>
        <v>300.68042609853796</v>
      </c>
      <c r="AW271">
        <f t="shared" si="24"/>
        <v>8.6804260985379642</v>
      </c>
      <c r="AX271">
        <f t="shared" si="23"/>
        <v>289.81799999999998</v>
      </c>
      <c r="AY271">
        <v>244</v>
      </c>
      <c r="AZ271">
        <f t="shared" si="21"/>
        <v>2.1820000000000164</v>
      </c>
      <c r="BR271">
        <v>-5.5760000000000218</v>
      </c>
    </row>
    <row r="272" spans="47:70" x14ac:dyDescent="0.35">
      <c r="AU272">
        <v>292</v>
      </c>
      <c r="AV272">
        <f t="shared" si="22"/>
        <v>300.44141145140082</v>
      </c>
      <c r="AW272">
        <f t="shared" si="24"/>
        <v>8.4414114514008247</v>
      </c>
      <c r="AX272">
        <f t="shared" si="23"/>
        <v>289.57500000000005</v>
      </c>
      <c r="AY272">
        <v>245</v>
      </c>
      <c r="AZ272">
        <f t="shared" si="21"/>
        <v>2.4249999999999545</v>
      </c>
      <c r="BR272">
        <v>-5.5710000000000264</v>
      </c>
    </row>
    <row r="273" spans="47:70" x14ac:dyDescent="0.35">
      <c r="AU273">
        <v>292</v>
      </c>
      <c r="AV273">
        <f t="shared" si="22"/>
        <v>300.20239680426369</v>
      </c>
      <c r="AW273">
        <f t="shared" si="24"/>
        <v>8.2023968042636852</v>
      </c>
      <c r="AX273">
        <f t="shared" si="23"/>
        <v>289.33199999999999</v>
      </c>
      <c r="AY273">
        <v>246</v>
      </c>
      <c r="AZ273">
        <f t="shared" si="21"/>
        <v>2.6680000000000064</v>
      </c>
      <c r="BR273">
        <v>-5.5510000000000161</v>
      </c>
    </row>
    <row r="274" spans="47:70" x14ac:dyDescent="0.35">
      <c r="AU274">
        <v>292</v>
      </c>
      <c r="AV274">
        <f t="shared" si="22"/>
        <v>299.96338215712655</v>
      </c>
      <c r="AW274">
        <f t="shared" si="24"/>
        <v>7.9633821571265457</v>
      </c>
      <c r="AX274">
        <f t="shared" si="23"/>
        <v>289.089</v>
      </c>
      <c r="AY274">
        <v>247</v>
      </c>
      <c r="AZ274">
        <f t="shared" si="21"/>
        <v>2.9110000000000014</v>
      </c>
      <c r="BR274">
        <v>-5.5310000000000059</v>
      </c>
    </row>
    <row r="275" spans="47:70" x14ac:dyDescent="0.35">
      <c r="AU275">
        <v>292</v>
      </c>
      <c r="AV275">
        <f t="shared" si="22"/>
        <v>299.72436750998941</v>
      </c>
      <c r="AW275">
        <f t="shared" si="24"/>
        <v>7.7243675099894062</v>
      </c>
      <c r="AX275">
        <f t="shared" si="23"/>
        <v>288.846</v>
      </c>
      <c r="AY275">
        <v>248</v>
      </c>
      <c r="AZ275">
        <f t="shared" si="21"/>
        <v>3.1539999999999964</v>
      </c>
      <c r="BR275">
        <v>-5.5260000000000105</v>
      </c>
    </row>
    <row r="276" spans="47:70" x14ac:dyDescent="0.35">
      <c r="AU276">
        <v>292</v>
      </c>
      <c r="AV276">
        <f t="shared" si="22"/>
        <v>299.48535286285227</v>
      </c>
      <c r="AW276">
        <f t="shared" si="24"/>
        <v>7.4853528628522668</v>
      </c>
      <c r="AX276">
        <f t="shared" si="23"/>
        <v>288.60300000000001</v>
      </c>
      <c r="AY276">
        <v>249</v>
      </c>
      <c r="AZ276">
        <f t="shared" si="21"/>
        <v>3.3969999999999914</v>
      </c>
      <c r="BR276">
        <v>-5.5110000000000241</v>
      </c>
    </row>
    <row r="277" spans="47:70" x14ac:dyDescent="0.35">
      <c r="AU277">
        <v>292</v>
      </c>
      <c r="AV277">
        <f t="shared" si="22"/>
        <v>299.24633821571513</v>
      </c>
      <c r="AW277">
        <f t="shared" si="24"/>
        <v>7.2463382157151273</v>
      </c>
      <c r="AX277">
        <f t="shared" si="23"/>
        <v>288.36</v>
      </c>
      <c r="AY277">
        <v>250</v>
      </c>
      <c r="AZ277">
        <f t="shared" si="21"/>
        <v>3.6399999999999864</v>
      </c>
      <c r="BR277">
        <v>-5.5060000000000286</v>
      </c>
    </row>
    <row r="278" spans="47:70" x14ac:dyDescent="0.35">
      <c r="AU278">
        <v>292</v>
      </c>
      <c r="AV278">
        <f t="shared" si="22"/>
        <v>299.00732356857799</v>
      </c>
      <c r="AW278">
        <f t="shared" si="24"/>
        <v>7.0073235685779878</v>
      </c>
      <c r="AX278">
        <f t="shared" si="23"/>
        <v>288.11700000000002</v>
      </c>
      <c r="AY278">
        <v>251</v>
      </c>
      <c r="AZ278">
        <f t="shared" si="21"/>
        <v>3.8829999999999814</v>
      </c>
      <c r="BR278">
        <v>-5.4860000000000184</v>
      </c>
    </row>
    <row r="279" spans="47:70" x14ac:dyDescent="0.35">
      <c r="AU279">
        <v>292</v>
      </c>
      <c r="AV279">
        <f t="shared" si="22"/>
        <v>298.76830892144085</v>
      </c>
      <c r="AW279">
        <f t="shared" si="24"/>
        <v>6.7683089214408483</v>
      </c>
      <c r="AX279">
        <f t="shared" si="23"/>
        <v>287.87400000000002</v>
      </c>
      <c r="AY279">
        <v>252</v>
      </c>
      <c r="AZ279">
        <f t="shared" si="21"/>
        <v>4.1259999999999764</v>
      </c>
      <c r="BR279">
        <v>-5.4660000000000082</v>
      </c>
    </row>
    <row r="280" spans="47:70" x14ac:dyDescent="0.35">
      <c r="AU280">
        <v>292</v>
      </c>
      <c r="AV280">
        <f t="shared" si="22"/>
        <v>298.52929427430371</v>
      </c>
      <c r="AW280">
        <f t="shared" si="24"/>
        <v>6.5292942743037088</v>
      </c>
      <c r="AX280">
        <f t="shared" si="23"/>
        <v>287.63100000000003</v>
      </c>
      <c r="AY280">
        <v>253</v>
      </c>
      <c r="AZ280">
        <f t="shared" si="21"/>
        <v>4.3689999999999714</v>
      </c>
      <c r="BR280">
        <v>-5.4410000000000309</v>
      </c>
    </row>
    <row r="281" spans="47:70" x14ac:dyDescent="0.35">
      <c r="AU281">
        <v>292</v>
      </c>
      <c r="AV281">
        <f t="shared" si="22"/>
        <v>298.29027962716657</v>
      </c>
      <c r="AW281">
        <f t="shared" si="24"/>
        <v>6.2902796271665693</v>
      </c>
      <c r="AX281">
        <f t="shared" si="23"/>
        <v>287.38800000000003</v>
      </c>
      <c r="AY281">
        <v>254</v>
      </c>
      <c r="AZ281">
        <f t="shared" si="21"/>
        <v>4.6119999999999663</v>
      </c>
      <c r="BR281">
        <v>-5.4210000000000207</v>
      </c>
    </row>
    <row r="282" spans="47:70" x14ac:dyDescent="0.35">
      <c r="AU282">
        <v>292</v>
      </c>
      <c r="AV282">
        <f t="shared" si="22"/>
        <v>298.05126498002943</v>
      </c>
      <c r="AW282">
        <f t="shared" si="24"/>
        <v>6.0512649800294298</v>
      </c>
      <c r="AX282">
        <f t="shared" si="23"/>
        <v>287.14500000000004</v>
      </c>
      <c r="AY282">
        <v>255</v>
      </c>
      <c r="AZ282">
        <f t="shared" si="21"/>
        <v>4.8549999999999613</v>
      </c>
      <c r="BR282">
        <v>-5.4180000000000064</v>
      </c>
    </row>
    <row r="283" spans="47:70" x14ac:dyDescent="0.35">
      <c r="AU283">
        <v>292</v>
      </c>
      <c r="AV283">
        <f t="shared" si="22"/>
        <v>297.81225033289229</v>
      </c>
      <c r="AW283">
        <f t="shared" si="24"/>
        <v>5.8122503328922903</v>
      </c>
      <c r="AX283">
        <f t="shared" si="23"/>
        <v>286.90200000000004</v>
      </c>
      <c r="AY283">
        <v>256</v>
      </c>
      <c r="AZ283">
        <f t="shared" si="21"/>
        <v>5.0979999999999563</v>
      </c>
      <c r="BR283">
        <v>-5.396000000000015</v>
      </c>
    </row>
    <row r="284" spans="47:70" x14ac:dyDescent="0.35">
      <c r="AU284">
        <v>292</v>
      </c>
      <c r="AV284">
        <f t="shared" si="22"/>
        <v>297.57323568575515</v>
      </c>
      <c r="AW284">
        <f t="shared" si="24"/>
        <v>5.5732356857551508</v>
      </c>
      <c r="AX284">
        <f t="shared" si="23"/>
        <v>286.65899999999999</v>
      </c>
      <c r="AY284">
        <v>257</v>
      </c>
      <c r="AZ284">
        <f t="shared" ref="AZ284:AZ347" si="25">AU284-AX284</f>
        <v>5.3410000000000082</v>
      </c>
      <c r="BR284">
        <v>-5.3760000000000048</v>
      </c>
    </row>
    <row r="285" spans="47:70" x14ac:dyDescent="0.35">
      <c r="AU285">
        <v>292</v>
      </c>
      <c r="AV285">
        <f t="shared" ref="AV285:AV348" si="26">AV284-359/1502</f>
        <v>297.33422103861801</v>
      </c>
      <c r="AW285">
        <f t="shared" si="24"/>
        <v>5.3342210386180113</v>
      </c>
      <c r="AX285">
        <f t="shared" ref="AX285:AX348" si="27">(-0.243*AY285)+349.11</f>
        <v>286.416</v>
      </c>
      <c r="AY285">
        <v>258</v>
      </c>
      <c r="AZ285">
        <f t="shared" si="25"/>
        <v>5.5840000000000032</v>
      </c>
      <c r="BR285">
        <v>-5.3730000000000189</v>
      </c>
    </row>
    <row r="286" spans="47:70" x14ac:dyDescent="0.35">
      <c r="AU286">
        <v>292</v>
      </c>
      <c r="AV286">
        <f t="shared" si="26"/>
        <v>297.09520639148087</v>
      </c>
      <c r="AW286">
        <f t="shared" ref="AW286:AW349" si="28">AV286-AU286</f>
        <v>5.0952063914808718</v>
      </c>
      <c r="AX286">
        <f t="shared" si="27"/>
        <v>286.173</v>
      </c>
      <c r="AY286">
        <v>259</v>
      </c>
      <c r="AZ286">
        <f t="shared" si="25"/>
        <v>5.8269999999999982</v>
      </c>
      <c r="BR286">
        <v>-5.3530000000000086</v>
      </c>
    </row>
    <row r="287" spans="47:70" x14ac:dyDescent="0.35">
      <c r="AU287">
        <v>292</v>
      </c>
      <c r="AV287">
        <f t="shared" si="26"/>
        <v>296.85619174434373</v>
      </c>
      <c r="AW287">
        <f t="shared" si="28"/>
        <v>4.8561917443437324</v>
      </c>
      <c r="AX287">
        <f t="shared" si="27"/>
        <v>285.93</v>
      </c>
      <c r="AY287">
        <v>260</v>
      </c>
      <c r="AZ287">
        <f t="shared" si="25"/>
        <v>6.0699999999999932</v>
      </c>
      <c r="BR287">
        <v>-5.3330000000000268</v>
      </c>
    </row>
    <row r="288" spans="47:70" x14ac:dyDescent="0.35">
      <c r="AU288">
        <v>292</v>
      </c>
      <c r="AV288">
        <f t="shared" si="26"/>
        <v>296.61717709720659</v>
      </c>
      <c r="AW288">
        <f t="shared" si="28"/>
        <v>4.6171770972065929</v>
      </c>
      <c r="AX288">
        <f t="shared" si="27"/>
        <v>285.68700000000001</v>
      </c>
      <c r="AY288">
        <v>261</v>
      </c>
      <c r="AZ288">
        <f t="shared" si="25"/>
        <v>6.3129999999999882</v>
      </c>
      <c r="BR288">
        <v>-5.3280000000000314</v>
      </c>
    </row>
    <row r="289" spans="47:70" x14ac:dyDescent="0.35">
      <c r="AU289">
        <v>292</v>
      </c>
      <c r="AV289">
        <f t="shared" si="26"/>
        <v>296.37816245006945</v>
      </c>
      <c r="AW289">
        <f t="shared" si="28"/>
        <v>4.3781624500694534</v>
      </c>
      <c r="AX289">
        <f t="shared" si="27"/>
        <v>285.44400000000002</v>
      </c>
      <c r="AY289">
        <v>262</v>
      </c>
      <c r="AZ289">
        <f t="shared" si="25"/>
        <v>6.5559999999999832</v>
      </c>
      <c r="BR289">
        <v>-5.3080000000000211</v>
      </c>
    </row>
    <row r="290" spans="47:70" x14ac:dyDescent="0.35">
      <c r="AU290">
        <v>292</v>
      </c>
      <c r="AV290">
        <f t="shared" si="26"/>
        <v>296.13914780293231</v>
      </c>
      <c r="AW290">
        <f t="shared" si="28"/>
        <v>4.1391478029323139</v>
      </c>
      <c r="AX290">
        <f t="shared" si="27"/>
        <v>285.20100000000002</v>
      </c>
      <c r="AY290">
        <v>263</v>
      </c>
      <c r="AZ290">
        <f t="shared" si="25"/>
        <v>6.7989999999999782</v>
      </c>
      <c r="BR290">
        <v>-5.2880000000000109</v>
      </c>
    </row>
    <row r="291" spans="47:70" x14ac:dyDescent="0.35">
      <c r="AU291">
        <v>292</v>
      </c>
      <c r="AV291">
        <f t="shared" si="26"/>
        <v>295.90013315579517</v>
      </c>
      <c r="AW291">
        <f t="shared" si="28"/>
        <v>3.9001331557951744</v>
      </c>
      <c r="AX291">
        <f t="shared" si="27"/>
        <v>284.95800000000003</v>
      </c>
      <c r="AY291">
        <v>264</v>
      </c>
      <c r="AZ291">
        <f t="shared" si="25"/>
        <v>7.0419999999999732</v>
      </c>
      <c r="BR291">
        <v>-5.2830000000000155</v>
      </c>
    </row>
    <row r="292" spans="47:70" x14ac:dyDescent="0.35">
      <c r="AU292">
        <v>292</v>
      </c>
      <c r="AV292">
        <f t="shared" si="26"/>
        <v>295.66111850865803</v>
      </c>
      <c r="AW292">
        <f t="shared" si="28"/>
        <v>3.6611185086580349</v>
      </c>
      <c r="AX292">
        <f t="shared" si="27"/>
        <v>284.71500000000003</v>
      </c>
      <c r="AY292">
        <v>265</v>
      </c>
      <c r="AZ292">
        <f t="shared" si="25"/>
        <v>7.2849999999999682</v>
      </c>
      <c r="BR292">
        <v>-5.2680000000000291</v>
      </c>
    </row>
    <row r="293" spans="47:70" x14ac:dyDescent="0.35">
      <c r="AU293">
        <v>292</v>
      </c>
      <c r="AV293">
        <f t="shared" si="26"/>
        <v>295.4221038615209</v>
      </c>
      <c r="AW293">
        <f t="shared" si="28"/>
        <v>3.4221038615208954</v>
      </c>
      <c r="AX293">
        <f t="shared" si="27"/>
        <v>284.47199999999998</v>
      </c>
      <c r="AY293">
        <v>266</v>
      </c>
      <c r="AZ293">
        <f t="shared" si="25"/>
        <v>7.52800000000002</v>
      </c>
      <c r="BR293">
        <v>-5.2630000000000052</v>
      </c>
    </row>
    <row r="294" spans="47:70" x14ac:dyDescent="0.35">
      <c r="AU294">
        <v>292</v>
      </c>
      <c r="AV294">
        <f t="shared" si="26"/>
        <v>295.18308921438376</v>
      </c>
      <c r="AW294">
        <f t="shared" si="28"/>
        <v>3.1830892143837559</v>
      </c>
      <c r="AX294">
        <f t="shared" si="27"/>
        <v>284.22900000000004</v>
      </c>
      <c r="AY294">
        <v>267</v>
      </c>
      <c r="AZ294">
        <f t="shared" si="25"/>
        <v>7.7709999999999582</v>
      </c>
      <c r="BR294">
        <v>-5.2430000000000234</v>
      </c>
    </row>
    <row r="295" spans="47:70" x14ac:dyDescent="0.35">
      <c r="AU295">
        <v>292</v>
      </c>
      <c r="AV295">
        <f t="shared" si="26"/>
        <v>294.94407456724662</v>
      </c>
      <c r="AW295">
        <f t="shared" si="28"/>
        <v>2.9440745672466164</v>
      </c>
      <c r="AX295">
        <f t="shared" si="27"/>
        <v>283.98599999999999</v>
      </c>
      <c r="AY295">
        <v>268</v>
      </c>
      <c r="AZ295">
        <f t="shared" si="25"/>
        <v>8.01400000000001</v>
      </c>
      <c r="BR295">
        <v>-5.2230000000000132</v>
      </c>
    </row>
    <row r="296" spans="47:70" x14ac:dyDescent="0.35">
      <c r="AU296">
        <v>292</v>
      </c>
      <c r="AV296">
        <f t="shared" si="26"/>
        <v>294.70505992010948</v>
      </c>
      <c r="AW296">
        <f t="shared" si="28"/>
        <v>2.7050599201094769</v>
      </c>
      <c r="AX296">
        <f t="shared" si="27"/>
        <v>283.74299999999999</v>
      </c>
      <c r="AY296">
        <v>269</v>
      </c>
      <c r="AZ296">
        <f t="shared" si="25"/>
        <v>8.257000000000005</v>
      </c>
      <c r="BR296">
        <v>-5.1980000000000075</v>
      </c>
    </row>
    <row r="297" spans="47:70" x14ac:dyDescent="0.35">
      <c r="AU297">
        <v>292</v>
      </c>
      <c r="AV297">
        <f t="shared" si="26"/>
        <v>294.46604527297234</v>
      </c>
      <c r="AW297">
        <f t="shared" si="28"/>
        <v>2.4660452729723374</v>
      </c>
      <c r="AX297">
        <f t="shared" si="27"/>
        <v>283.5</v>
      </c>
      <c r="AY297">
        <v>270</v>
      </c>
      <c r="AZ297">
        <f t="shared" si="25"/>
        <v>8.5</v>
      </c>
      <c r="BR297">
        <v>-5.1780000000000257</v>
      </c>
    </row>
    <row r="298" spans="47:70" x14ac:dyDescent="0.35">
      <c r="AU298">
        <v>292</v>
      </c>
      <c r="AV298">
        <f t="shared" si="26"/>
        <v>294.2270306258352</v>
      </c>
      <c r="AW298">
        <f t="shared" si="28"/>
        <v>2.227030625835198</v>
      </c>
      <c r="AX298">
        <f t="shared" si="27"/>
        <v>283.25700000000001</v>
      </c>
      <c r="AY298">
        <v>271</v>
      </c>
      <c r="AZ298">
        <f t="shared" si="25"/>
        <v>8.742999999999995</v>
      </c>
      <c r="BR298">
        <v>-5.1750000000000114</v>
      </c>
    </row>
    <row r="299" spans="47:70" x14ac:dyDescent="0.35">
      <c r="AU299">
        <v>292</v>
      </c>
      <c r="AV299">
        <f t="shared" si="26"/>
        <v>293.98801597869806</v>
      </c>
      <c r="AW299">
        <f t="shared" si="28"/>
        <v>1.9880159786980585</v>
      </c>
      <c r="AX299">
        <f t="shared" si="27"/>
        <v>283.01400000000001</v>
      </c>
      <c r="AY299">
        <v>272</v>
      </c>
      <c r="AZ299">
        <f t="shared" si="25"/>
        <v>8.98599999999999</v>
      </c>
      <c r="BR299">
        <v>-5.1550000000000296</v>
      </c>
    </row>
    <row r="300" spans="47:70" x14ac:dyDescent="0.35">
      <c r="AU300">
        <v>292</v>
      </c>
      <c r="AV300">
        <f t="shared" si="26"/>
        <v>293.74900133156092</v>
      </c>
      <c r="AW300">
        <f t="shared" si="28"/>
        <v>1.749001331560919</v>
      </c>
      <c r="AX300">
        <f t="shared" si="27"/>
        <v>282.77100000000002</v>
      </c>
      <c r="AY300">
        <v>273</v>
      </c>
      <c r="AZ300">
        <f t="shared" si="25"/>
        <v>9.228999999999985</v>
      </c>
      <c r="BR300">
        <v>-5.15300000000002</v>
      </c>
    </row>
    <row r="301" spans="47:70" x14ac:dyDescent="0.35">
      <c r="AU301">
        <v>292</v>
      </c>
      <c r="AV301">
        <f t="shared" si="26"/>
        <v>293.50998668442378</v>
      </c>
      <c r="AW301">
        <f t="shared" si="28"/>
        <v>1.5099866844237795</v>
      </c>
      <c r="AX301">
        <f t="shared" si="27"/>
        <v>282.52800000000002</v>
      </c>
      <c r="AY301">
        <v>274</v>
      </c>
      <c r="AZ301">
        <f t="shared" si="25"/>
        <v>9.47199999999998</v>
      </c>
      <c r="BR301">
        <v>-5.1330000000000098</v>
      </c>
    </row>
    <row r="302" spans="47:70" x14ac:dyDescent="0.35">
      <c r="AU302">
        <v>281</v>
      </c>
      <c r="AV302">
        <f t="shared" si="26"/>
        <v>293.27097203728664</v>
      </c>
      <c r="AW302">
        <f t="shared" si="28"/>
        <v>12.27097203728664</v>
      </c>
      <c r="AX302">
        <f t="shared" si="27"/>
        <v>282.28500000000003</v>
      </c>
      <c r="AY302">
        <v>275</v>
      </c>
      <c r="AZ302">
        <f t="shared" si="25"/>
        <v>-1.285000000000025</v>
      </c>
      <c r="BR302">
        <v>-5.1300000000000239</v>
      </c>
    </row>
    <row r="303" spans="47:70" x14ac:dyDescent="0.35">
      <c r="AU303">
        <v>281</v>
      </c>
      <c r="AV303">
        <f t="shared" si="26"/>
        <v>293.0319573901495</v>
      </c>
      <c r="AW303">
        <f t="shared" si="28"/>
        <v>12.0319573901495</v>
      </c>
      <c r="AX303">
        <f t="shared" si="27"/>
        <v>282.04200000000003</v>
      </c>
      <c r="AY303">
        <v>276</v>
      </c>
      <c r="AZ303">
        <f t="shared" si="25"/>
        <v>-1.04200000000003</v>
      </c>
      <c r="BR303">
        <v>-5.1100000000000136</v>
      </c>
    </row>
    <row r="304" spans="47:70" x14ac:dyDescent="0.35">
      <c r="AU304">
        <v>281</v>
      </c>
      <c r="AV304">
        <f t="shared" si="26"/>
        <v>292.79294274301236</v>
      </c>
      <c r="AW304">
        <f t="shared" si="28"/>
        <v>11.792942743012361</v>
      </c>
      <c r="AX304">
        <f t="shared" si="27"/>
        <v>281.79900000000004</v>
      </c>
      <c r="AY304">
        <v>277</v>
      </c>
      <c r="AZ304">
        <f t="shared" si="25"/>
        <v>-0.79900000000003502</v>
      </c>
      <c r="BR304">
        <v>-5.0900000000000318</v>
      </c>
    </row>
    <row r="305" spans="47:70" x14ac:dyDescent="0.35">
      <c r="AU305">
        <v>281</v>
      </c>
      <c r="AV305">
        <f t="shared" si="26"/>
        <v>292.55392809587522</v>
      </c>
      <c r="AW305">
        <f t="shared" si="28"/>
        <v>11.553928095875222</v>
      </c>
      <c r="AX305">
        <f t="shared" si="27"/>
        <v>281.55600000000004</v>
      </c>
      <c r="AY305">
        <v>278</v>
      </c>
      <c r="AZ305">
        <f t="shared" si="25"/>
        <v>-0.55600000000004002</v>
      </c>
      <c r="BR305">
        <v>-5.085000000000008</v>
      </c>
    </row>
    <row r="306" spans="47:70" x14ac:dyDescent="0.35">
      <c r="AU306">
        <v>281</v>
      </c>
      <c r="AV306">
        <f t="shared" si="26"/>
        <v>292.31491344873808</v>
      </c>
      <c r="AW306">
        <f t="shared" si="28"/>
        <v>11.314913448738082</v>
      </c>
      <c r="AX306">
        <f t="shared" si="27"/>
        <v>281.31299999999999</v>
      </c>
      <c r="AY306">
        <v>279</v>
      </c>
      <c r="AZ306">
        <f t="shared" si="25"/>
        <v>-0.31299999999998818</v>
      </c>
      <c r="BR306">
        <v>-5.0650000000000261</v>
      </c>
    </row>
    <row r="307" spans="47:70" x14ac:dyDescent="0.35">
      <c r="AU307">
        <v>281</v>
      </c>
      <c r="AV307">
        <f t="shared" si="26"/>
        <v>292.07589880160094</v>
      </c>
      <c r="AW307">
        <f t="shared" si="28"/>
        <v>11.075898801600943</v>
      </c>
      <c r="AX307">
        <f t="shared" si="27"/>
        <v>281.07000000000005</v>
      </c>
      <c r="AY307">
        <v>280</v>
      </c>
      <c r="AZ307">
        <f t="shared" si="25"/>
        <v>-7.0000000000050022E-2</v>
      </c>
      <c r="BR307">
        <v>-5.0450000000000159</v>
      </c>
    </row>
    <row r="308" spans="47:70" x14ac:dyDescent="0.35">
      <c r="AU308">
        <v>281</v>
      </c>
      <c r="AV308">
        <f t="shared" si="26"/>
        <v>291.8368841544638</v>
      </c>
      <c r="AW308">
        <f t="shared" si="28"/>
        <v>10.836884154463803</v>
      </c>
      <c r="AX308">
        <f t="shared" si="27"/>
        <v>280.827</v>
      </c>
      <c r="AY308">
        <v>281</v>
      </c>
      <c r="AZ308">
        <f t="shared" si="25"/>
        <v>0.17300000000000182</v>
      </c>
      <c r="BR308">
        <v>-5.0400000000000205</v>
      </c>
    </row>
    <row r="309" spans="47:70" x14ac:dyDescent="0.35">
      <c r="AU309">
        <v>281</v>
      </c>
      <c r="AV309">
        <f t="shared" si="26"/>
        <v>291.59786950732666</v>
      </c>
      <c r="AW309">
        <f t="shared" si="28"/>
        <v>10.597869507326664</v>
      </c>
      <c r="AX309">
        <f t="shared" si="27"/>
        <v>280.584</v>
      </c>
      <c r="AY309">
        <v>282</v>
      </c>
      <c r="AZ309">
        <f t="shared" si="25"/>
        <v>0.41599999999999682</v>
      </c>
      <c r="BR309">
        <v>-5.0250000000000341</v>
      </c>
    </row>
    <row r="310" spans="47:70" x14ac:dyDescent="0.35">
      <c r="AU310">
        <v>281</v>
      </c>
      <c r="AV310">
        <f t="shared" si="26"/>
        <v>291.35885486018952</v>
      </c>
      <c r="AW310">
        <f t="shared" si="28"/>
        <v>10.358854860189524</v>
      </c>
      <c r="AX310">
        <f t="shared" si="27"/>
        <v>280.34100000000001</v>
      </c>
      <c r="AY310">
        <v>283</v>
      </c>
      <c r="AZ310">
        <f t="shared" si="25"/>
        <v>0.65899999999999181</v>
      </c>
      <c r="BR310">
        <v>-5.0200000000000102</v>
      </c>
    </row>
    <row r="311" spans="47:70" x14ac:dyDescent="0.35">
      <c r="AU311">
        <v>281</v>
      </c>
      <c r="AV311">
        <f t="shared" si="26"/>
        <v>291.11984021305238</v>
      </c>
      <c r="AW311">
        <f t="shared" si="28"/>
        <v>10.119840213052385</v>
      </c>
      <c r="AX311">
        <f t="shared" si="27"/>
        <v>280.09800000000001</v>
      </c>
      <c r="AY311">
        <v>284</v>
      </c>
      <c r="AZ311">
        <f t="shared" si="25"/>
        <v>0.90199999999998681</v>
      </c>
      <c r="BR311">
        <v>-5.0000000000000284</v>
      </c>
    </row>
    <row r="312" spans="47:70" x14ac:dyDescent="0.35">
      <c r="AU312">
        <v>281</v>
      </c>
      <c r="AV312">
        <f t="shared" si="26"/>
        <v>290.88082556591525</v>
      </c>
      <c r="AW312">
        <f t="shared" si="28"/>
        <v>9.8808255659152451</v>
      </c>
      <c r="AX312">
        <f t="shared" si="27"/>
        <v>279.85500000000002</v>
      </c>
      <c r="AY312">
        <v>285</v>
      </c>
      <c r="AZ312">
        <f t="shared" si="25"/>
        <v>1.1449999999999818</v>
      </c>
      <c r="BR312">
        <v>-4.9800000000000182</v>
      </c>
    </row>
    <row r="313" spans="47:70" x14ac:dyDescent="0.35">
      <c r="AU313">
        <v>281</v>
      </c>
      <c r="AV313">
        <f t="shared" si="26"/>
        <v>290.64181091877811</v>
      </c>
      <c r="AW313">
        <f t="shared" si="28"/>
        <v>9.6418109187781056</v>
      </c>
      <c r="AX313">
        <f t="shared" si="27"/>
        <v>279.61200000000002</v>
      </c>
      <c r="AY313">
        <v>286</v>
      </c>
      <c r="AZ313">
        <f t="shared" si="25"/>
        <v>1.3879999999999768</v>
      </c>
      <c r="BR313">
        <v>-4.9550000000000125</v>
      </c>
    </row>
    <row r="314" spans="47:70" x14ac:dyDescent="0.35">
      <c r="AU314">
        <v>281</v>
      </c>
      <c r="AV314">
        <f t="shared" si="26"/>
        <v>290.40279627164097</v>
      </c>
      <c r="AW314">
        <f t="shared" si="28"/>
        <v>9.4027962716409661</v>
      </c>
      <c r="AX314">
        <f t="shared" si="27"/>
        <v>279.36900000000003</v>
      </c>
      <c r="AY314">
        <v>287</v>
      </c>
      <c r="AZ314">
        <f t="shared" si="25"/>
        <v>1.6309999999999718</v>
      </c>
      <c r="BR314">
        <v>-4.9350000000000307</v>
      </c>
    </row>
    <row r="315" spans="47:70" x14ac:dyDescent="0.35">
      <c r="AU315">
        <v>281</v>
      </c>
      <c r="AV315">
        <f t="shared" si="26"/>
        <v>290.16378162450383</v>
      </c>
      <c r="AW315">
        <f t="shared" si="28"/>
        <v>9.1637816245038266</v>
      </c>
      <c r="AX315">
        <f t="shared" si="27"/>
        <v>279.12600000000003</v>
      </c>
      <c r="AY315">
        <v>288</v>
      </c>
      <c r="AZ315">
        <f t="shared" si="25"/>
        <v>1.8739999999999668</v>
      </c>
      <c r="BR315">
        <v>-4.9320000000000164</v>
      </c>
    </row>
    <row r="316" spans="47:70" x14ac:dyDescent="0.35">
      <c r="AU316">
        <v>281</v>
      </c>
      <c r="AV316">
        <f t="shared" si="26"/>
        <v>289.92476697736669</v>
      </c>
      <c r="AW316">
        <f t="shared" si="28"/>
        <v>8.9247669773666871</v>
      </c>
      <c r="AX316">
        <f t="shared" si="27"/>
        <v>278.88300000000004</v>
      </c>
      <c r="AY316">
        <v>289</v>
      </c>
      <c r="AZ316">
        <f t="shared" si="25"/>
        <v>2.1169999999999618</v>
      </c>
      <c r="BR316">
        <v>-4.9120000000000346</v>
      </c>
    </row>
    <row r="317" spans="47:70" x14ac:dyDescent="0.35">
      <c r="AU317">
        <v>281</v>
      </c>
      <c r="AV317">
        <f t="shared" si="26"/>
        <v>289.68575233022955</v>
      </c>
      <c r="AW317">
        <f t="shared" si="28"/>
        <v>8.6857523302295476</v>
      </c>
      <c r="AX317">
        <f t="shared" si="27"/>
        <v>278.64</v>
      </c>
      <c r="AY317">
        <v>290</v>
      </c>
      <c r="AZ317">
        <f t="shared" si="25"/>
        <v>2.3600000000000136</v>
      </c>
      <c r="BR317">
        <v>-4.910000000000025</v>
      </c>
    </row>
    <row r="318" spans="47:70" x14ac:dyDescent="0.35">
      <c r="AU318">
        <v>281</v>
      </c>
      <c r="AV318">
        <f t="shared" si="26"/>
        <v>289.44673768309241</v>
      </c>
      <c r="AW318">
        <f t="shared" si="28"/>
        <v>8.4467376830924081</v>
      </c>
      <c r="AX318">
        <f t="shared" si="27"/>
        <v>278.39700000000005</v>
      </c>
      <c r="AY318">
        <v>291</v>
      </c>
      <c r="AZ318">
        <f t="shared" si="25"/>
        <v>2.6029999999999518</v>
      </c>
      <c r="BR318">
        <v>-4.8900000000000148</v>
      </c>
    </row>
    <row r="319" spans="47:70" x14ac:dyDescent="0.35">
      <c r="AU319">
        <v>281</v>
      </c>
      <c r="AV319">
        <f t="shared" si="26"/>
        <v>289.20772303595527</v>
      </c>
      <c r="AW319">
        <f t="shared" si="28"/>
        <v>8.2077230359552686</v>
      </c>
      <c r="AX319">
        <f t="shared" si="27"/>
        <v>278.154</v>
      </c>
      <c r="AY319">
        <v>292</v>
      </c>
      <c r="AZ319">
        <f t="shared" si="25"/>
        <v>2.8460000000000036</v>
      </c>
      <c r="BR319">
        <v>-4.8870000000000289</v>
      </c>
    </row>
    <row r="320" spans="47:70" x14ac:dyDescent="0.35">
      <c r="AU320">
        <v>281</v>
      </c>
      <c r="AV320">
        <f t="shared" si="26"/>
        <v>288.96870838881813</v>
      </c>
      <c r="AW320">
        <f t="shared" si="28"/>
        <v>7.9687083888181292</v>
      </c>
      <c r="AX320">
        <f t="shared" si="27"/>
        <v>277.911</v>
      </c>
      <c r="AY320">
        <v>293</v>
      </c>
      <c r="AZ320">
        <f t="shared" si="25"/>
        <v>3.0889999999999986</v>
      </c>
      <c r="BR320">
        <v>-4.8670000000000186</v>
      </c>
    </row>
    <row r="321" spans="47:70" x14ac:dyDescent="0.35">
      <c r="AU321">
        <v>281</v>
      </c>
      <c r="AV321">
        <f t="shared" si="26"/>
        <v>288.72969374168099</v>
      </c>
      <c r="AW321">
        <f t="shared" si="28"/>
        <v>7.7296937416809897</v>
      </c>
      <c r="AX321">
        <f t="shared" si="27"/>
        <v>277.66800000000001</v>
      </c>
      <c r="AY321">
        <v>294</v>
      </c>
      <c r="AZ321">
        <f t="shared" si="25"/>
        <v>3.3319999999999936</v>
      </c>
      <c r="BR321">
        <v>-4.8470000000000368</v>
      </c>
    </row>
    <row r="322" spans="47:70" x14ac:dyDescent="0.35">
      <c r="AU322">
        <v>281</v>
      </c>
      <c r="AV322">
        <f t="shared" si="26"/>
        <v>288.49067909454385</v>
      </c>
      <c r="AW322">
        <f t="shared" si="28"/>
        <v>7.4906790945438502</v>
      </c>
      <c r="AX322">
        <f t="shared" si="27"/>
        <v>277.42500000000001</v>
      </c>
      <c r="AY322">
        <v>295</v>
      </c>
      <c r="AZ322">
        <f t="shared" si="25"/>
        <v>3.5749999999999886</v>
      </c>
      <c r="BR322">
        <v>-4.842000000000013</v>
      </c>
    </row>
    <row r="323" spans="47:70" x14ac:dyDescent="0.35">
      <c r="AU323">
        <v>281</v>
      </c>
      <c r="AV323">
        <f t="shared" si="26"/>
        <v>288.25166444740671</v>
      </c>
      <c r="AW323">
        <f t="shared" si="28"/>
        <v>7.2516644474067107</v>
      </c>
      <c r="AX323">
        <f t="shared" si="27"/>
        <v>277.18200000000002</v>
      </c>
      <c r="AY323">
        <v>296</v>
      </c>
      <c r="AZ323">
        <f t="shared" si="25"/>
        <v>3.8179999999999836</v>
      </c>
      <c r="BR323">
        <v>-4.8220000000000312</v>
      </c>
    </row>
    <row r="324" spans="47:70" x14ac:dyDescent="0.35">
      <c r="AU324">
        <v>281</v>
      </c>
      <c r="AV324">
        <f t="shared" si="26"/>
        <v>288.01264980026957</v>
      </c>
      <c r="AW324">
        <f t="shared" si="28"/>
        <v>7.0126498002695712</v>
      </c>
      <c r="AX324">
        <f t="shared" si="27"/>
        <v>276.93900000000002</v>
      </c>
      <c r="AY324">
        <v>297</v>
      </c>
      <c r="AZ324">
        <f t="shared" si="25"/>
        <v>4.0609999999999786</v>
      </c>
      <c r="BR324">
        <v>-4.8020000000000209</v>
      </c>
    </row>
    <row r="325" spans="47:70" x14ac:dyDescent="0.35">
      <c r="AU325">
        <v>281</v>
      </c>
      <c r="AV325">
        <f t="shared" si="26"/>
        <v>287.77363515313243</v>
      </c>
      <c r="AW325">
        <f t="shared" si="28"/>
        <v>6.7736351531324317</v>
      </c>
      <c r="AX325">
        <f t="shared" si="27"/>
        <v>276.69600000000003</v>
      </c>
      <c r="AY325">
        <v>298</v>
      </c>
      <c r="AZ325">
        <f t="shared" si="25"/>
        <v>4.3039999999999736</v>
      </c>
      <c r="BR325">
        <v>-4.7970000000000255</v>
      </c>
    </row>
    <row r="326" spans="47:70" x14ac:dyDescent="0.35">
      <c r="AU326">
        <v>281</v>
      </c>
      <c r="AV326">
        <f t="shared" si="26"/>
        <v>287.53462050599529</v>
      </c>
      <c r="AW326">
        <f t="shared" si="28"/>
        <v>6.5346205059952922</v>
      </c>
      <c r="AX326">
        <f t="shared" si="27"/>
        <v>276.45300000000003</v>
      </c>
      <c r="AY326">
        <v>299</v>
      </c>
      <c r="AZ326">
        <f t="shared" si="25"/>
        <v>4.5469999999999686</v>
      </c>
      <c r="BR326">
        <v>-4.7820000000000391</v>
      </c>
    </row>
    <row r="327" spans="47:70" x14ac:dyDescent="0.35">
      <c r="AU327">
        <v>281</v>
      </c>
      <c r="AV327">
        <f t="shared" si="26"/>
        <v>287.29560585885815</v>
      </c>
      <c r="AW327">
        <f t="shared" si="28"/>
        <v>6.2956058588581527</v>
      </c>
      <c r="AX327">
        <f t="shared" si="27"/>
        <v>276.21000000000004</v>
      </c>
      <c r="AY327">
        <v>300</v>
      </c>
      <c r="AZ327">
        <f t="shared" si="25"/>
        <v>4.7899999999999636</v>
      </c>
      <c r="BR327">
        <v>-4.7770000000000152</v>
      </c>
    </row>
    <row r="328" spans="47:70" x14ac:dyDescent="0.35">
      <c r="AU328">
        <v>281</v>
      </c>
      <c r="AV328">
        <f t="shared" si="26"/>
        <v>287.05659121172101</v>
      </c>
      <c r="AW328">
        <f t="shared" si="28"/>
        <v>6.0565912117210132</v>
      </c>
      <c r="AX328">
        <f t="shared" si="27"/>
        <v>275.96699999999998</v>
      </c>
      <c r="AY328">
        <v>301</v>
      </c>
      <c r="AZ328">
        <f t="shared" si="25"/>
        <v>5.0330000000000155</v>
      </c>
      <c r="BR328">
        <v>-4.757000000000005</v>
      </c>
    </row>
    <row r="329" spans="47:70" x14ac:dyDescent="0.35">
      <c r="AU329">
        <v>281</v>
      </c>
      <c r="AV329">
        <f t="shared" si="26"/>
        <v>286.81757656458387</v>
      </c>
      <c r="AW329">
        <f t="shared" si="28"/>
        <v>5.8175765645838737</v>
      </c>
      <c r="AX329">
        <f t="shared" si="27"/>
        <v>275.72400000000005</v>
      </c>
      <c r="AY329">
        <v>302</v>
      </c>
      <c r="AZ329">
        <f t="shared" si="25"/>
        <v>5.2759999999999536</v>
      </c>
      <c r="BR329">
        <v>-4.7370000000000232</v>
      </c>
    </row>
    <row r="330" spans="47:70" x14ac:dyDescent="0.35">
      <c r="AU330">
        <v>281</v>
      </c>
      <c r="AV330">
        <f t="shared" si="26"/>
        <v>286.57856191744673</v>
      </c>
      <c r="AW330">
        <f t="shared" si="28"/>
        <v>5.5785619174467342</v>
      </c>
      <c r="AX330">
        <f t="shared" si="27"/>
        <v>275.48099999999999</v>
      </c>
      <c r="AY330">
        <v>303</v>
      </c>
      <c r="AZ330">
        <f t="shared" si="25"/>
        <v>5.5190000000000055</v>
      </c>
      <c r="BR330">
        <v>-4.7120000000000175</v>
      </c>
    </row>
    <row r="331" spans="47:70" x14ac:dyDescent="0.35">
      <c r="AU331">
        <v>281</v>
      </c>
      <c r="AV331">
        <f t="shared" si="26"/>
        <v>286.33954727030959</v>
      </c>
      <c r="AW331">
        <f t="shared" si="28"/>
        <v>5.3395472703095948</v>
      </c>
      <c r="AX331">
        <f t="shared" si="27"/>
        <v>275.238</v>
      </c>
      <c r="AY331">
        <v>304</v>
      </c>
      <c r="AZ331">
        <f t="shared" si="25"/>
        <v>5.7620000000000005</v>
      </c>
      <c r="BR331">
        <v>-4.6920000000000073</v>
      </c>
    </row>
    <row r="332" spans="47:70" x14ac:dyDescent="0.35">
      <c r="AU332">
        <v>281</v>
      </c>
      <c r="AV332">
        <f t="shared" si="26"/>
        <v>286.10053262317246</v>
      </c>
      <c r="AW332">
        <f t="shared" si="28"/>
        <v>5.1005326231724553</v>
      </c>
      <c r="AX332">
        <f t="shared" si="27"/>
        <v>274.995</v>
      </c>
      <c r="AY332">
        <v>305</v>
      </c>
      <c r="AZ332">
        <f t="shared" si="25"/>
        <v>6.0049999999999955</v>
      </c>
      <c r="BR332">
        <v>-4.6890000000000214</v>
      </c>
    </row>
    <row r="333" spans="47:70" x14ac:dyDescent="0.35">
      <c r="AU333">
        <v>281</v>
      </c>
      <c r="AV333">
        <f t="shared" si="26"/>
        <v>285.86151797603532</v>
      </c>
      <c r="AW333">
        <f t="shared" si="28"/>
        <v>4.8615179760353158</v>
      </c>
      <c r="AX333">
        <f t="shared" si="27"/>
        <v>274.75200000000001</v>
      </c>
      <c r="AY333">
        <v>306</v>
      </c>
      <c r="AZ333">
        <f t="shared" si="25"/>
        <v>6.2479999999999905</v>
      </c>
      <c r="BR333">
        <v>-4.6690000000000396</v>
      </c>
    </row>
    <row r="334" spans="47:70" x14ac:dyDescent="0.35">
      <c r="AU334">
        <v>281</v>
      </c>
      <c r="AV334">
        <f t="shared" si="26"/>
        <v>285.62250332889818</v>
      </c>
      <c r="AW334">
        <f t="shared" si="28"/>
        <v>4.6225033288981763</v>
      </c>
      <c r="AX334">
        <f t="shared" si="27"/>
        <v>274.50900000000001</v>
      </c>
      <c r="AY334">
        <v>307</v>
      </c>
      <c r="AZ334">
        <f t="shared" si="25"/>
        <v>6.4909999999999854</v>
      </c>
      <c r="BR334">
        <v>-4.66700000000003</v>
      </c>
    </row>
    <row r="335" spans="47:70" x14ac:dyDescent="0.35">
      <c r="AU335">
        <v>281</v>
      </c>
      <c r="AV335">
        <f t="shared" si="26"/>
        <v>285.38348868176104</v>
      </c>
      <c r="AW335">
        <f t="shared" si="28"/>
        <v>4.3834886817610368</v>
      </c>
      <c r="AX335">
        <f t="shared" si="27"/>
        <v>274.26600000000002</v>
      </c>
      <c r="AY335">
        <v>308</v>
      </c>
      <c r="AZ335">
        <f t="shared" si="25"/>
        <v>6.7339999999999804</v>
      </c>
      <c r="BR335">
        <v>-4.6470000000000198</v>
      </c>
    </row>
    <row r="336" spans="47:70" x14ac:dyDescent="0.35">
      <c r="AU336">
        <v>270</v>
      </c>
      <c r="AV336">
        <f t="shared" si="26"/>
        <v>285.1444740346239</v>
      </c>
      <c r="AW336">
        <f t="shared" si="28"/>
        <v>15.144474034623897</v>
      </c>
      <c r="AX336">
        <f t="shared" si="27"/>
        <v>274.02300000000002</v>
      </c>
      <c r="AY336">
        <v>309</v>
      </c>
      <c r="AZ336">
        <f t="shared" si="25"/>
        <v>-4.0230000000000246</v>
      </c>
      <c r="BR336">
        <v>-4.6440000000000055</v>
      </c>
    </row>
    <row r="337" spans="47:70" x14ac:dyDescent="0.35">
      <c r="AU337">
        <v>270</v>
      </c>
      <c r="AV337">
        <f t="shared" si="26"/>
        <v>284.90545938748676</v>
      </c>
      <c r="AW337">
        <f t="shared" si="28"/>
        <v>14.905459387486758</v>
      </c>
      <c r="AX337">
        <f t="shared" si="27"/>
        <v>273.78000000000003</v>
      </c>
      <c r="AY337">
        <v>310</v>
      </c>
      <c r="AZ337">
        <f t="shared" si="25"/>
        <v>-3.7800000000000296</v>
      </c>
      <c r="BR337">
        <v>-4.6240000000000236</v>
      </c>
    </row>
    <row r="338" spans="47:70" x14ac:dyDescent="0.35">
      <c r="AU338">
        <v>270</v>
      </c>
      <c r="AV338">
        <f t="shared" si="26"/>
        <v>284.66644474034962</v>
      </c>
      <c r="AW338">
        <f t="shared" si="28"/>
        <v>14.666444740349618</v>
      </c>
      <c r="AX338">
        <f t="shared" si="27"/>
        <v>273.53700000000003</v>
      </c>
      <c r="AY338">
        <v>311</v>
      </c>
      <c r="AZ338">
        <f t="shared" si="25"/>
        <v>-3.5370000000000346</v>
      </c>
      <c r="BR338">
        <v>-4.6040000000000418</v>
      </c>
    </row>
    <row r="339" spans="47:70" x14ac:dyDescent="0.35">
      <c r="AU339">
        <v>270</v>
      </c>
      <c r="AV339">
        <f t="shared" si="26"/>
        <v>284.42743009321248</v>
      </c>
      <c r="AW339">
        <f t="shared" si="28"/>
        <v>14.427430093212479</v>
      </c>
      <c r="AX339">
        <f t="shared" si="27"/>
        <v>273.29399999999998</v>
      </c>
      <c r="AY339">
        <v>312</v>
      </c>
      <c r="AZ339">
        <f t="shared" si="25"/>
        <v>-3.2939999999999827</v>
      </c>
      <c r="BR339">
        <v>-4.599000000000018</v>
      </c>
    </row>
    <row r="340" spans="47:70" x14ac:dyDescent="0.35">
      <c r="AU340">
        <v>270</v>
      </c>
      <c r="AV340">
        <f t="shared" si="26"/>
        <v>284.18841544607534</v>
      </c>
      <c r="AW340">
        <f t="shared" si="28"/>
        <v>14.188415446075339</v>
      </c>
      <c r="AX340">
        <f t="shared" si="27"/>
        <v>273.05100000000004</v>
      </c>
      <c r="AY340">
        <v>313</v>
      </c>
      <c r="AZ340">
        <f t="shared" si="25"/>
        <v>-3.0510000000000446</v>
      </c>
      <c r="BR340">
        <v>-4.5790000000000077</v>
      </c>
    </row>
    <row r="341" spans="47:70" x14ac:dyDescent="0.35">
      <c r="AU341">
        <v>270</v>
      </c>
      <c r="AV341">
        <f t="shared" si="26"/>
        <v>283.9494007989382</v>
      </c>
      <c r="AW341">
        <f t="shared" si="28"/>
        <v>13.9494007989382</v>
      </c>
      <c r="AX341">
        <f t="shared" si="27"/>
        <v>272.80799999999999</v>
      </c>
      <c r="AY341">
        <v>314</v>
      </c>
      <c r="AZ341">
        <f t="shared" si="25"/>
        <v>-2.8079999999999927</v>
      </c>
      <c r="BR341">
        <v>-4.5590000000000259</v>
      </c>
    </row>
    <row r="342" spans="47:70" x14ac:dyDescent="0.35">
      <c r="AU342">
        <v>270</v>
      </c>
      <c r="AV342">
        <f t="shared" si="26"/>
        <v>283.71038615180106</v>
      </c>
      <c r="AW342">
        <f t="shared" si="28"/>
        <v>13.71038615180106</v>
      </c>
      <c r="AX342">
        <f t="shared" si="27"/>
        <v>272.565</v>
      </c>
      <c r="AY342">
        <v>315</v>
      </c>
      <c r="AZ342">
        <f t="shared" si="25"/>
        <v>-2.5649999999999977</v>
      </c>
      <c r="BR342">
        <v>-4.5540000000000305</v>
      </c>
    </row>
    <row r="343" spans="47:70" x14ac:dyDescent="0.35">
      <c r="AU343">
        <v>270</v>
      </c>
      <c r="AV343">
        <f t="shared" si="26"/>
        <v>283.47137150466392</v>
      </c>
      <c r="AW343">
        <f t="shared" si="28"/>
        <v>13.471371504663921</v>
      </c>
      <c r="AX343">
        <f t="shared" si="27"/>
        <v>272.322</v>
      </c>
      <c r="AY343">
        <v>316</v>
      </c>
      <c r="AZ343">
        <f t="shared" si="25"/>
        <v>-2.3220000000000027</v>
      </c>
      <c r="BR343">
        <v>-4.5390000000000441</v>
      </c>
    </row>
    <row r="344" spans="47:70" x14ac:dyDescent="0.35">
      <c r="AU344">
        <v>270</v>
      </c>
      <c r="AV344">
        <f t="shared" si="26"/>
        <v>283.23235685752678</v>
      </c>
      <c r="AW344">
        <f t="shared" si="28"/>
        <v>13.232356857526781</v>
      </c>
      <c r="AX344">
        <f t="shared" si="27"/>
        <v>272.07900000000001</v>
      </c>
      <c r="AY344">
        <v>317</v>
      </c>
      <c r="AZ344">
        <f t="shared" si="25"/>
        <v>-2.0790000000000077</v>
      </c>
      <c r="BR344">
        <v>-4.5340000000000202</v>
      </c>
    </row>
    <row r="345" spans="47:70" x14ac:dyDescent="0.35">
      <c r="AU345">
        <v>270</v>
      </c>
      <c r="AV345">
        <f t="shared" si="26"/>
        <v>282.99334221038964</v>
      </c>
      <c r="AW345">
        <f t="shared" si="28"/>
        <v>12.993342210389642</v>
      </c>
      <c r="AX345">
        <f t="shared" si="27"/>
        <v>271.83600000000001</v>
      </c>
      <c r="AY345">
        <v>318</v>
      </c>
      <c r="AZ345">
        <f t="shared" si="25"/>
        <v>-1.8360000000000127</v>
      </c>
      <c r="BR345">
        <v>-4.51400000000001</v>
      </c>
    </row>
    <row r="346" spans="47:70" x14ac:dyDescent="0.35">
      <c r="AU346">
        <v>270</v>
      </c>
      <c r="AV346">
        <f t="shared" si="26"/>
        <v>282.7543275632525</v>
      </c>
      <c r="AW346">
        <f t="shared" si="28"/>
        <v>12.754327563252502</v>
      </c>
      <c r="AX346">
        <f t="shared" si="27"/>
        <v>271.59300000000002</v>
      </c>
      <c r="AY346">
        <v>319</v>
      </c>
      <c r="AZ346">
        <f t="shared" si="25"/>
        <v>-1.5930000000000177</v>
      </c>
      <c r="BR346">
        <v>-4.4940000000000282</v>
      </c>
    </row>
    <row r="347" spans="47:70" x14ac:dyDescent="0.35">
      <c r="AU347">
        <v>270</v>
      </c>
      <c r="AV347">
        <f t="shared" si="26"/>
        <v>282.51531291611536</v>
      </c>
      <c r="AW347">
        <f t="shared" si="28"/>
        <v>12.515312916115363</v>
      </c>
      <c r="AX347">
        <f t="shared" si="27"/>
        <v>271.35000000000002</v>
      </c>
      <c r="AY347">
        <v>320</v>
      </c>
      <c r="AZ347">
        <f t="shared" si="25"/>
        <v>-1.3500000000000227</v>
      </c>
      <c r="BR347">
        <v>-4.4690000000000225</v>
      </c>
    </row>
    <row r="348" spans="47:70" x14ac:dyDescent="0.35">
      <c r="AU348">
        <v>270</v>
      </c>
      <c r="AV348">
        <f t="shared" si="26"/>
        <v>282.27629826897822</v>
      </c>
      <c r="AW348">
        <f t="shared" si="28"/>
        <v>12.276298268978223</v>
      </c>
      <c r="AX348">
        <f t="shared" si="27"/>
        <v>271.10700000000003</v>
      </c>
      <c r="AY348">
        <v>321</v>
      </c>
      <c r="AZ348">
        <f t="shared" ref="AZ348:AZ411" si="29">AU348-AX348</f>
        <v>-1.1070000000000277</v>
      </c>
      <c r="BR348">
        <v>-4.4490000000000123</v>
      </c>
    </row>
    <row r="349" spans="47:70" x14ac:dyDescent="0.35">
      <c r="AU349">
        <v>270</v>
      </c>
      <c r="AV349">
        <f t="shared" ref="AV349:AV412" si="30">AV348-359/1502</f>
        <v>282.03728362184108</v>
      </c>
      <c r="AW349">
        <f t="shared" si="28"/>
        <v>12.037283621841084</v>
      </c>
      <c r="AX349">
        <f t="shared" ref="AX349:AX412" si="31">(-0.243*AY349)+349.11</f>
        <v>270.86400000000003</v>
      </c>
      <c r="AY349">
        <v>322</v>
      </c>
      <c r="AZ349">
        <f t="shared" si="29"/>
        <v>-0.86400000000003274</v>
      </c>
      <c r="BR349">
        <v>-4.4460000000000264</v>
      </c>
    </row>
    <row r="350" spans="47:70" x14ac:dyDescent="0.35">
      <c r="AU350">
        <v>270</v>
      </c>
      <c r="AV350">
        <f t="shared" si="30"/>
        <v>281.79826897470394</v>
      </c>
      <c r="AW350">
        <f t="shared" ref="AW350:AW413" si="32">AV350-AU350</f>
        <v>11.798268974703944</v>
      </c>
      <c r="AX350">
        <f t="shared" si="31"/>
        <v>270.62099999999998</v>
      </c>
      <c r="AY350">
        <v>323</v>
      </c>
      <c r="AZ350">
        <f t="shared" si="29"/>
        <v>-0.6209999999999809</v>
      </c>
      <c r="BR350">
        <v>-4.4260000000000446</v>
      </c>
    </row>
    <row r="351" spans="47:70" x14ac:dyDescent="0.35">
      <c r="AU351">
        <v>270</v>
      </c>
      <c r="AV351">
        <f t="shared" si="30"/>
        <v>281.5592543275668</v>
      </c>
      <c r="AW351">
        <f t="shared" si="32"/>
        <v>11.559254327566805</v>
      </c>
      <c r="AX351">
        <f t="shared" si="31"/>
        <v>270.37800000000004</v>
      </c>
      <c r="AY351">
        <v>324</v>
      </c>
      <c r="AZ351">
        <f t="shared" si="29"/>
        <v>-0.37800000000004275</v>
      </c>
      <c r="BR351">
        <v>-4.424000000000035</v>
      </c>
    </row>
    <row r="352" spans="47:70" x14ac:dyDescent="0.35">
      <c r="AU352">
        <v>270</v>
      </c>
      <c r="AV352">
        <f t="shared" si="30"/>
        <v>281.32023968042967</v>
      </c>
      <c r="AW352">
        <f t="shared" si="32"/>
        <v>11.320239680429665</v>
      </c>
      <c r="AX352">
        <f t="shared" si="31"/>
        <v>270.13499999999999</v>
      </c>
      <c r="AY352">
        <v>325</v>
      </c>
      <c r="AZ352">
        <f t="shared" si="29"/>
        <v>-0.13499999999999091</v>
      </c>
      <c r="BR352">
        <v>-4.4040000000000248</v>
      </c>
    </row>
    <row r="353" spans="47:70" x14ac:dyDescent="0.35">
      <c r="AU353">
        <v>270</v>
      </c>
      <c r="AV353">
        <f t="shared" si="30"/>
        <v>281.08122503329253</v>
      </c>
      <c r="AW353">
        <f t="shared" si="32"/>
        <v>11.081225033292526</v>
      </c>
      <c r="AX353">
        <f t="shared" si="31"/>
        <v>269.892</v>
      </c>
      <c r="AY353">
        <v>326</v>
      </c>
      <c r="AZ353">
        <f t="shared" si="29"/>
        <v>0.10800000000000409</v>
      </c>
      <c r="BR353">
        <v>-4.4010000000000105</v>
      </c>
    </row>
    <row r="354" spans="47:70" x14ac:dyDescent="0.35">
      <c r="AU354">
        <v>270</v>
      </c>
      <c r="AV354">
        <f t="shared" si="30"/>
        <v>280.84221038615539</v>
      </c>
      <c r="AW354">
        <f t="shared" si="32"/>
        <v>10.842210386155386</v>
      </c>
      <c r="AX354">
        <f t="shared" si="31"/>
        <v>269.649</v>
      </c>
      <c r="AY354">
        <v>327</v>
      </c>
      <c r="AZ354">
        <f t="shared" si="29"/>
        <v>0.35099999999999909</v>
      </c>
      <c r="BR354">
        <v>-4.3810000000000286</v>
      </c>
    </row>
    <row r="355" spans="47:70" x14ac:dyDescent="0.35">
      <c r="AU355">
        <v>270</v>
      </c>
      <c r="AV355">
        <f t="shared" si="30"/>
        <v>280.60319573901825</v>
      </c>
      <c r="AW355">
        <f t="shared" si="32"/>
        <v>10.603195739018247</v>
      </c>
      <c r="AX355">
        <f t="shared" si="31"/>
        <v>269.40600000000001</v>
      </c>
      <c r="AY355">
        <v>328</v>
      </c>
      <c r="AZ355">
        <f t="shared" si="29"/>
        <v>0.59399999999999409</v>
      </c>
      <c r="BR355">
        <v>-4.3610000000000468</v>
      </c>
    </row>
    <row r="356" spans="47:70" x14ac:dyDescent="0.35">
      <c r="AU356">
        <v>270</v>
      </c>
      <c r="AV356">
        <f t="shared" si="30"/>
        <v>280.36418109188111</v>
      </c>
      <c r="AW356">
        <f t="shared" si="32"/>
        <v>10.364181091881107</v>
      </c>
      <c r="AX356">
        <f t="shared" si="31"/>
        <v>269.16300000000001</v>
      </c>
      <c r="AY356">
        <v>329</v>
      </c>
      <c r="AZ356">
        <f t="shared" si="29"/>
        <v>0.83699999999998909</v>
      </c>
      <c r="BR356">
        <v>-4.356000000000023</v>
      </c>
    </row>
    <row r="357" spans="47:70" x14ac:dyDescent="0.35">
      <c r="AU357">
        <v>270</v>
      </c>
      <c r="AV357">
        <f t="shared" si="30"/>
        <v>280.12516644474397</v>
      </c>
      <c r="AW357">
        <f t="shared" si="32"/>
        <v>10.125166444743968</v>
      </c>
      <c r="AX357">
        <f t="shared" si="31"/>
        <v>268.92</v>
      </c>
      <c r="AY357">
        <v>330</v>
      </c>
      <c r="AZ357">
        <f t="shared" si="29"/>
        <v>1.0799999999999841</v>
      </c>
      <c r="BR357">
        <v>-4.3360000000000127</v>
      </c>
    </row>
    <row r="358" spans="47:70" x14ac:dyDescent="0.35">
      <c r="AU358">
        <v>270</v>
      </c>
      <c r="AV358">
        <f t="shared" si="30"/>
        <v>279.88615179760683</v>
      </c>
      <c r="AW358">
        <f t="shared" si="32"/>
        <v>9.8861517976068285</v>
      </c>
      <c r="AX358">
        <f t="shared" si="31"/>
        <v>268.67700000000002</v>
      </c>
      <c r="AY358">
        <v>331</v>
      </c>
      <c r="AZ358">
        <f t="shared" si="29"/>
        <v>1.3229999999999791</v>
      </c>
      <c r="BR358">
        <v>-4.3160000000000309</v>
      </c>
    </row>
    <row r="359" spans="47:70" x14ac:dyDescent="0.35">
      <c r="AU359">
        <v>270</v>
      </c>
      <c r="AV359">
        <f t="shared" si="30"/>
        <v>279.64713715046969</v>
      </c>
      <c r="AW359">
        <f t="shared" si="32"/>
        <v>9.647137150469689</v>
      </c>
      <c r="AX359">
        <f t="shared" si="31"/>
        <v>268.43400000000003</v>
      </c>
      <c r="AY359">
        <v>332</v>
      </c>
      <c r="AZ359">
        <f t="shared" si="29"/>
        <v>1.5659999999999741</v>
      </c>
      <c r="BR359">
        <v>-4.3110000000000355</v>
      </c>
    </row>
    <row r="360" spans="47:70" x14ac:dyDescent="0.35">
      <c r="AU360">
        <v>270</v>
      </c>
      <c r="AV360">
        <f t="shared" si="30"/>
        <v>279.40812250333255</v>
      </c>
      <c r="AW360">
        <f t="shared" si="32"/>
        <v>9.4081225033325495</v>
      </c>
      <c r="AX360">
        <f t="shared" si="31"/>
        <v>268.19100000000003</v>
      </c>
      <c r="AY360">
        <v>333</v>
      </c>
      <c r="AZ360">
        <f t="shared" si="29"/>
        <v>1.8089999999999691</v>
      </c>
      <c r="BR360">
        <v>-4.2959999999999923</v>
      </c>
    </row>
    <row r="361" spans="47:70" x14ac:dyDescent="0.35">
      <c r="AU361">
        <v>270</v>
      </c>
      <c r="AV361">
        <f t="shared" si="30"/>
        <v>279.16910785619541</v>
      </c>
      <c r="AW361">
        <f t="shared" si="32"/>
        <v>9.16910785619541</v>
      </c>
      <c r="AX361">
        <f t="shared" si="31"/>
        <v>267.94800000000004</v>
      </c>
      <c r="AY361">
        <v>334</v>
      </c>
      <c r="AZ361">
        <f t="shared" si="29"/>
        <v>2.0519999999999641</v>
      </c>
      <c r="BR361">
        <v>-4.2910000000000252</v>
      </c>
    </row>
    <row r="362" spans="47:70" x14ac:dyDescent="0.35">
      <c r="AU362">
        <v>270</v>
      </c>
      <c r="AV362">
        <f t="shared" si="30"/>
        <v>278.93009320905827</v>
      </c>
      <c r="AW362">
        <f t="shared" si="32"/>
        <v>8.9300932090582705</v>
      </c>
      <c r="AX362">
        <f t="shared" si="31"/>
        <v>267.70500000000004</v>
      </c>
      <c r="AY362">
        <v>335</v>
      </c>
      <c r="AZ362">
        <f t="shared" si="29"/>
        <v>2.2949999999999591</v>
      </c>
      <c r="BR362">
        <v>-4.271000000000015</v>
      </c>
    </row>
    <row r="363" spans="47:70" x14ac:dyDescent="0.35">
      <c r="AU363">
        <v>270</v>
      </c>
      <c r="AV363">
        <f t="shared" si="30"/>
        <v>278.69107856192113</v>
      </c>
      <c r="AW363">
        <f t="shared" si="32"/>
        <v>8.691078561921131</v>
      </c>
      <c r="AX363">
        <f t="shared" si="31"/>
        <v>267.46199999999999</v>
      </c>
      <c r="AY363">
        <v>336</v>
      </c>
      <c r="AZ363">
        <f t="shared" si="29"/>
        <v>2.5380000000000109</v>
      </c>
      <c r="BR363">
        <v>-4.2510000000000332</v>
      </c>
    </row>
    <row r="364" spans="47:70" x14ac:dyDescent="0.35">
      <c r="AU364">
        <v>270</v>
      </c>
      <c r="AV364">
        <f t="shared" si="30"/>
        <v>278.45206391478399</v>
      </c>
      <c r="AW364">
        <f t="shared" si="32"/>
        <v>8.4520639147839915</v>
      </c>
      <c r="AX364">
        <f t="shared" si="31"/>
        <v>267.21900000000005</v>
      </c>
      <c r="AY364">
        <v>337</v>
      </c>
      <c r="AZ364">
        <f t="shared" si="29"/>
        <v>2.7809999999999491</v>
      </c>
      <c r="BR364">
        <v>-4.2480000000000473</v>
      </c>
    </row>
    <row r="365" spans="47:70" x14ac:dyDescent="0.35">
      <c r="AU365">
        <v>270</v>
      </c>
      <c r="AV365">
        <f t="shared" si="30"/>
        <v>278.21304926764685</v>
      </c>
      <c r="AW365">
        <f t="shared" si="32"/>
        <v>8.2130492676468521</v>
      </c>
      <c r="AX365">
        <f t="shared" si="31"/>
        <v>266.976</v>
      </c>
      <c r="AY365">
        <v>338</v>
      </c>
      <c r="AZ365">
        <f t="shared" si="29"/>
        <v>3.0240000000000009</v>
      </c>
      <c r="BR365">
        <v>-4.2460000000000093</v>
      </c>
    </row>
    <row r="366" spans="47:70" x14ac:dyDescent="0.35">
      <c r="AU366">
        <v>270</v>
      </c>
      <c r="AV366">
        <f t="shared" si="30"/>
        <v>277.97403462050971</v>
      </c>
      <c r="AW366">
        <f t="shared" si="32"/>
        <v>7.9740346205097126</v>
      </c>
      <c r="AX366">
        <f t="shared" si="31"/>
        <v>266.733</v>
      </c>
      <c r="AY366">
        <v>339</v>
      </c>
      <c r="AZ366">
        <f t="shared" si="29"/>
        <v>3.2669999999999959</v>
      </c>
      <c r="BR366">
        <v>-4.2260000000000275</v>
      </c>
    </row>
    <row r="367" spans="47:70" x14ac:dyDescent="0.35">
      <c r="AU367">
        <v>270</v>
      </c>
      <c r="AV367">
        <f t="shared" si="30"/>
        <v>277.73501997337257</v>
      </c>
      <c r="AW367">
        <f t="shared" si="32"/>
        <v>7.7350199733725731</v>
      </c>
      <c r="AX367">
        <f t="shared" si="31"/>
        <v>266.49</v>
      </c>
      <c r="AY367">
        <v>340</v>
      </c>
      <c r="AZ367">
        <f t="shared" si="29"/>
        <v>3.5099999999999909</v>
      </c>
      <c r="BR367">
        <v>-4.2060000000000173</v>
      </c>
    </row>
    <row r="368" spans="47:70" x14ac:dyDescent="0.35">
      <c r="AU368">
        <v>270</v>
      </c>
      <c r="AV368">
        <f t="shared" si="30"/>
        <v>277.49600532623543</v>
      </c>
      <c r="AW368">
        <f t="shared" si="32"/>
        <v>7.4960053262354336</v>
      </c>
      <c r="AX368">
        <f t="shared" si="31"/>
        <v>266.24700000000001</v>
      </c>
      <c r="AY368">
        <v>341</v>
      </c>
      <c r="AZ368">
        <f t="shared" si="29"/>
        <v>3.7529999999999859</v>
      </c>
      <c r="BR368">
        <v>-4.2030000000000314</v>
      </c>
    </row>
    <row r="369" spans="47:70" x14ac:dyDescent="0.35">
      <c r="AU369">
        <v>270</v>
      </c>
      <c r="AV369">
        <f t="shared" si="30"/>
        <v>277.25699067909829</v>
      </c>
      <c r="AW369">
        <f t="shared" si="32"/>
        <v>7.2569906790982941</v>
      </c>
      <c r="AX369">
        <f t="shared" si="31"/>
        <v>266.00400000000002</v>
      </c>
      <c r="AY369">
        <v>342</v>
      </c>
      <c r="AZ369">
        <f t="shared" si="29"/>
        <v>3.9959999999999809</v>
      </c>
      <c r="BR369">
        <v>-4.1829999999999927</v>
      </c>
    </row>
    <row r="370" spans="47:70" x14ac:dyDescent="0.35">
      <c r="AU370">
        <v>270</v>
      </c>
      <c r="AV370">
        <f t="shared" si="30"/>
        <v>277.01797603196115</v>
      </c>
      <c r="AW370">
        <f t="shared" si="32"/>
        <v>7.0179760319611546</v>
      </c>
      <c r="AX370">
        <f t="shared" si="31"/>
        <v>265.76100000000002</v>
      </c>
      <c r="AY370">
        <v>343</v>
      </c>
      <c r="AZ370">
        <f t="shared" si="29"/>
        <v>4.2389999999999759</v>
      </c>
      <c r="BR370">
        <v>-4.1810000000000116</v>
      </c>
    </row>
    <row r="371" spans="47:70" x14ac:dyDescent="0.35">
      <c r="AU371">
        <v>270</v>
      </c>
      <c r="AV371">
        <f t="shared" si="30"/>
        <v>276.77896138482402</v>
      </c>
      <c r="AW371">
        <f t="shared" si="32"/>
        <v>6.7789613848240151</v>
      </c>
      <c r="AX371">
        <f t="shared" si="31"/>
        <v>265.51800000000003</v>
      </c>
      <c r="AY371">
        <v>344</v>
      </c>
      <c r="AZ371">
        <f t="shared" si="29"/>
        <v>4.4819999999999709</v>
      </c>
      <c r="BR371">
        <v>-4.1610000000000298</v>
      </c>
    </row>
    <row r="372" spans="47:70" x14ac:dyDescent="0.35">
      <c r="AU372">
        <v>270</v>
      </c>
      <c r="AV372">
        <f t="shared" si="30"/>
        <v>276.53994673768688</v>
      </c>
      <c r="AW372">
        <f t="shared" si="32"/>
        <v>6.5399467376868756</v>
      </c>
      <c r="AX372">
        <f t="shared" si="31"/>
        <v>265.27500000000003</v>
      </c>
      <c r="AY372">
        <v>345</v>
      </c>
      <c r="AZ372">
        <f t="shared" si="29"/>
        <v>4.7249999999999659</v>
      </c>
      <c r="BR372">
        <v>-4.1580000000000155</v>
      </c>
    </row>
    <row r="373" spans="47:70" x14ac:dyDescent="0.35">
      <c r="AU373">
        <v>270</v>
      </c>
      <c r="AV373">
        <f t="shared" si="30"/>
        <v>276.30093209054974</v>
      </c>
      <c r="AW373">
        <f t="shared" si="32"/>
        <v>6.3009320905497361</v>
      </c>
      <c r="AX373">
        <f t="shared" si="31"/>
        <v>265.03200000000004</v>
      </c>
      <c r="AY373">
        <v>346</v>
      </c>
      <c r="AZ373">
        <f t="shared" si="29"/>
        <v>4.9679999999999609</v>
      </c>
      <c r="BR373">
        <v>-4.1380000000000337</v>
      </c>
    </row>
    <row r="374" spans="47:70" x14ac:dyDescent="0.35">
      <c r="AU374">
        <v>270</v>
      </c>
      <c r="AV374">
        <f t="shared" si="30"/>
        <v>276.0619174434126</v>
      </c>
      <c r="AW374">
        <f t="shared" si="32"/>
        <v>6.0619174434125966</v>
      </c>
      <c r="AX374">
        <f t="shared" si="31"/>
        <v>264.78899999999999</v>
      </c>
      <c r="AY374">
        <v>347</v>
      </c>
      <c r="AZ374">
        <f t="shared" si="29"/>
        <v>5.2110000000000127</v>
      </c>
      <c r="BR374">
        <v>-4.117999999999995</v>
      </c>
    </row>
    <row r="375" spans="47:70" x14ac:dyDescent="0.35">
      <c r="AU375">
        <v>270</v>
      </c>
      <c r="AV375">
        <f t="shared" si="30"/>
        <v>275.82290279627546</v>
      </c>
      <c r="AW375">
        <f t="shared" si="32"/>
        <v>5.8229027962754571</v>
      </c>
      <c r="AX375">
        <f t="shared" si="31"/>
        <v>264.54600000000005</v>
      </c>
      <c r="AY375">
        <v>348</v>
      </c>
      <c r="AZ375">
        <f t="shared" si="29"/>
        <v>5.4539999999999509</v>
      </c>
      <c r="BR375">
        <v>-4.113000000000028</v>
      </c>
    </row>
    <row r="376" spans="47:70" x14ac:dyDescent="0.35">
      <c r="AU376">
        <v>270</v>
      </c>
      <c r="AV376">
        <f t="shared" si="30"/>
        <v>275.58388814913832</v>
      </c>
      <c r="AW376">
        <f t="shared" si="32"/>
        <v>5.5838881491383177</v>
      </c>
      <c r="AX376">
        <f t="shared" si="31"/>
        <v>264.303</v>
      </c>
      <c r="AY376">
        <v>349</v>
      </c>
      <c r="AZ376">
        <f t="shared" si="29"/>
        <v>5.6970000000000027</v>
      </c>
      <c r="BR376">
        <v>-4.0930000000000177</v>
      </c>
    </row>
    <row r="377" spans="47:70" x14ac:dyDescent="0.35">
      <c r="AU377">
        <v>270</v>
      </c>
      <c r="AV377">
        <f t="shared" si="30"/>
        <v>275.34487350200118</v>
      </c>
      <c r="AW377">
        <f t="shared" si="32"/>
        <v>5.3448735020011782</v>
      </c>
      <c r="AX377">
        <f t="shared" si="31"/>
        <v>264.06</v>
      </c>
      <c r="AY377">
        <v>350</v>
      </c>
      <c r="AZ377">
        <f t="shared" si="29"/>
        <v>5.9399999999999977</v>
      </c>
      <c r="BR377">
        <v>-4.0730000000000075</v>
      </c>
    </row>
    <row r="378" spans="47:70" x14ac:dyDescent="0.35">
      <c r="AU378">
        <v>270</v>
      </c>
      <c r="AV378">
        <f t="shared" si="30"/>
        <v>275.10585885486404</v>
      </c>
      <c r="AW378">
        <f t="shared" si="32"/>
        <v>5.1058588548640387</v>
      </c>
      <c r="AX378">
        <f t="shared" si="31"/>
        <v>263.81700000000001</v>
      </c>
      <c r="AY378">
        <v>351</v>
      </c>
      <c r="AZ378">
        <f t="shared" si="29"/>
        <v>6.1829999999999927</v>
      </c>
      <c r="BR378">
        <v>-4.0680000000000121</v>
      </c>
    </row>
    <row r="379" spans="47:70" x14ac:dyDescent="0.35">
      <c r="AU379">
        <v>270</v>
      </c>
      <c r="AV379">
        <f t="shared" si="30"/>
        <v>274.8668442077269</v>
      </c>
      <c r="AW379">
        <f t="shared" si="32"/>
        <v>4.8668442077268992</v>
      </c>
      <c r="AX379">
        <f t="shared" si="31"/>
        <v>263.57400000000001</v>
      </c>
      <c r="AY379">
        <v>352</v>
      </c>
      <c r="AZ379">
        <f t="shared" si="29"/>
        <v>6.4259999999999877</v>
      </c>
      <c r="BR379">
        <v>-4.0529999999999973</v>
      </c>
    </row>
    <row r="380" spans="47:70" x14ac:dyDescent="0.35">
      <c r="AU380">
        <v>270</v>
      </c>
      <c r="AV380">
        <f t="shared" si="30"/>
        <v>274.62782956058976</v>
      </c>
      <c r="AW380">
        <f t="shared" si="32"/>
        <v>4.6278295605897597</v>
      </c>
      <c r="AX380">
        <f t="shared" si="31"/>
        <v>263.33100000000002</v>
      </c>
      <c r="AY380">
        <v>353</v>
      </c>
      <c r="AZ380">
        <f t="shared" si="29"/>
        <v>6.6689999999999827</v>
      </c>
      <c r="BR380">
        <v>-4.0480000000000302</v>
      </c>
    </row>
    <row r="381" spans="47:70" x14ac:dyDescent="0.35">
      <c r="AU381">
        <v>270</v>
      </c>
      <c r="AV381">
        <f t="shared" si="30"/>
        <v>274.38881491345262</v>
      </c>
      <c r="AW381">
        <f t="shared" si="32"/>
        <v>4.3888149134526202</v>
      </c>
      <c r="AX381">
        <f t="shared" si="31"/>
        <v>263.08800000000002</v>
      </c>
      <c r="AY381">
        <v>354</v>
      </c>
      <c r="AZ381">
        <f t="shared" si="29"/>
        <v>6.9119999999999777</v>
      </c>
      <c r="BR381">
        <v>-4.02800000000002</v>
      </c>
    </row>
    <row r="382" spans="47:70" x14ac:dyDescent="0.35">
      <c r="AU382">
        <v>270</v>
      </c>
      <c r="AV382">
        <f t="shared" si="30"/>
        <v>274.14980026631548</v>
      </c>
      <c r="AW382">
        <f t="shared" si="32"/>
        <v>4.1498002663154807</v>
      </c>
      <c r="AX382">
        <f t="shared" si="31"/>
        <v>262.84500000000003</v>
      </c>
      <c r="AY382">
        <v>355</v>
      </c>
      <c r="AZ382">
        <f t="shared" si="29"/>
        <v>7.1549999999999727</v>
      </c>
      <c r="BR382">
        <v>-4.0230000000000246</v>
      </c>
    </row>
    <row r="383" spans="47:70" x14ac:dyDescent="0.35">
      <c r="AU383">
        <v>270</v>
      </c>
      <c r="AV383">
        <f t="shared" si="30"/>
        <v>273.91078561917834</v>
      </c>
      <c r="AW383">
        <f t="shared" si="32"/>
        <v>3.9107856191783412</v>
      </c>
      <c r="AX383">
        <f t="shared" si="31"/>
        <v>262.60200000000003</v>
      </c>
      <c r="AY383">
        <v>356</v>
      </c>
      <c r="AZ383">
        <f t="shared" si="29"/>
        <v>7.3979999999999677</v>
      </c>
      <c r="BR383">
        <v>-4.0080000000000098</v>
      </c>
    </row>
    <row r="384" spans="47:70" x14ac:dyDescent="0.35">
      <c r="AU384">
        <v>270</v>
      </c>
      <c r="AV384">
        <f t="shared" si="30"/>
        <v>273.6717709720412</v>
      </c>
      <c r="AW384">
        <f t="shared" si="32"/>
        <v>3.6717709720412017</v>
      </c>
      <c r="AX384">
        <f t="shared" si="31"/>
        <v>262.35900000000004</v>
      </c>
      <c r="AY384">
        <v>357</v>
      </c>
      <c r="AZ384">
        <f t="shared" si="29"/>
        <v>7.6409999999999627</v>
      </c>
      <c r="BR384">
        <v>-4.0049999999999955</v>
      </c>
    </row>
    <row r="385" spans="47:70" x14ac:dyDescent="0.35">
      <c r="AU385">
        <v>270</v>
      </c>
      <c r="AV385">
        <f t="shared" si="30"/>
        <v>273.43275632490406</v>
      </c>
      <c r="AW385">
        <f t="shared" si="32"/>
        <v>3.4327563249040622</v>
      </c>
      <c r="AX385">
        <f t="shared" si="31"/>
        <v>262.11599999999999</v>
      </c>
      <c r="AY385">
        <v>358</v>
      </c>
      <c r="AZ385">
        <f t="shared" si="29"/>
        <v>7.8840000000000146</v>
      </c>
      <c r="BR385">
        <v>-4.0030000000000143</v>
      </c>
    </row>
    <row r="386" spans="47:70" x14ac:dyDescent="0.35">
      <c r="AU386">
        <v>270</v>
      </c>
      <c r="AV386">
        <f t="shared" si="30"/>
        <v>273.19374167776692</v>
      </c>
      <c r="AW386">
        <f t="shared" si="32"/>
        <v>3.1937416777669227</v>
      </c>
      <c r="AX386">
        <f t="shared" si="31"/>
        <v>261.87300000000005</v>
      </c>
      <c r="AY386">
        <v>359</v>
      </c>
      <c r="AZ386">
        <f t="shared" si="29"/>
        <v>8.1269999999999527</v>
      </c>
      <c r="BR386">
        <v>-3.9830000000000041</v>
      </c>
    </row>
    <row r="387" spans="47:70" x14ac:dyDescent="0.35">
      <c r="AU387">
        <v>270</v>
      </c>
      <c r="AV387">
        <f t="shared" si="30"/>
        <v>272.95472703062978</v>
      </c>
      <c r="AW387">
        <f t="shared" si="32"/>
        <v>2.9547270306297833</v>
      </c>
      <c r="AX387">
        <f t="shared" si="31"/>
        <v>261.63</v>
      </c>
      <c r="AY387">
        <v>360</v>
      </c>
      <c r="AZ387">
        <f t="shared" si="29"/>
        <v>8.3700000000000045</v>
      </c>
      <c r="BR387">
        <v>-3.9630000000000223</v>
      </c>
    </row>
    <row r="388" spans="47:70" x14ac:dyDescent="0.35">
      <c r="AU388">
        <v>258</v>
      </c>
      <c r="AV388">
        <f t="shared" si="30"/>
        <v>272.71571238349264</v>
      </c>
      <c r="AW388">
        <f t="shared" si="32"/>
        <v>14.715712383492644</v>
      </c>
      <c r="AX388">
        <f t="shared" si="31"/>
        <v>261.387</v>
      </c>
      <c r="AY388">
        <v>361</v>
      </c>
      <c r="AZ388">
        <f t="shared" si="29"/>
        <v>-3.3870000000000005</v>
      </c>
      <c r="BR388">
        <v>-3.960000000000008</v>
      </c>
    </row>
    <row r="389" spans="47:70" x14ac:dyDescent="0.35">
      <c r="AU389">
        <v>258</v>
      </c>
      <c r="AV389">
        <f t="shared" si="30"/>
        <v>272.4766977363555</v>
      </c>
      <c r="AW389">
        <f t="shared" si="32"/>
        <v>14.476697736355504</v>
      </c>
      <c r="AX389">
        <f t="shared" si="31"/>
        <v>261.14400000000001</v>
      </c>
      <c r="AY389">
        <v>362</v>
      </c>
      <c r="AZ389">
        <f t="shared" si="29"/>
        <v>-3.1440000000000055</v>
      </c>
      <c r="BR389">
        <v>-3.9399999999999977</v>
      </c>
    </row>
    <row r="390" spans="47:70" x14ac:dyDescent="0.35">
      <c r="AU390">
        <v>258</v>
      </c>
      <c r="AV390">
        <f t="shared" si="30"/>
        <v>272.23768308921836</v>
      </c>
      <c r="AW390">
        <f t="shared" si="32"/>
        <v>14.237683089218365</v>
      </c>
      <c r="AX390">
        <f t="shared" si="31"/>
        <v>260.90100000000001</v>
      </c>
      <c r="AY390">
        <v>363</v>
      </c>
      <c r="AZ390">
        <f t="shared" si="29"/>
        <v>-2.9010000000000105</v>
      </c>
      <c r="BR390">
        <v>-3.9380000000000166</v>
      </c>
    </row>
    <row r="391" spans="47:70" x14ac:dyDescent="0.35">
      <c r="AU391">
        <v>258</v>
      </c>
      <c r="AV391">
        <f t="shared" si="30"/>
        <v>271.99866844208123</v>
      </c>
      <c r="AW391">
        <f t="shared" si="32"/>
        <v>13.998668442081225</v>
      </c>
      <c r="AX391">
        <f t="shared" si="31"/>
        <v>260.65800000000002</v>
      </c>
      <c r="AY391">
        <v>364</v>
      </c>
      <c r="AZ391">
        <f t="shared" si="29"/>
        <v>-2.6580000000000155</v>
      </c>
      <c r="BR391">
        <v>-3.9180000000000064</v>
      </c>
    </row>
    <row r="392" spans="47:70" x14ac:dyDescent="0.35">
      <c r="AU392">
        <v>258</v>
      </c>
      <c r="AV392">
        <f t="shared" si="30"/>
        <v>271.75965379494409</v>
      </c>
      <c r="AW392">
        <f t="shared" si="32"/>
        <v>13.759653794944086</v>
      </c>
      <c r="AX392">
        <f t="shared" si="31"/>
        <v>260.41500000000002</v>
      </c>
      <c r="AY392">
        <v>365</v>
      </c>
      <c r="AZ392">
        <f t="shared" si="29"/>
        <v>-2.4150000000000205</v>
      </c>
      <c r="BR392">
        <v>-3.9150000000000205</v>
      </c>
    </row>
    <row r="393" spans="47:70" x14ac:dyDescent="0.35">
      <c r="AU393">
        <v>258</v>
      </c>
      <c r="AV393">
        <f t="shared" si="30"/>
        <v>271.52063914780695</v>
      </c>
      <c r="AW393">
        <f t="shared" si="32"/>
        <v>13.520639147806946</v>
      </c>
      <c r="AX393">
        <f t="shared" si="31"/>
        <v>260.17200000000003</v>
      </c>
      <c r="AY393">
        <v>366</v>
      </c>
      <c r="AZ393">
        <f t="shared" si="29"/>
        <v>-2.1720000000000255</v>
      </c>
      <c r="BR393">
        <v>-3.8950000000000102</v>
      </c>
    </row>
    <row r="394" spans="47:70" x14ac:dyDescent="0.35">
      <c r="AU394">
        <v>258</v>
      </c>
      <c r="AV394">
        <f t="shared" si="30"/>
        <v>271.28162450066981</v>
      </c>
      <c r="AW394">
        <f t="shared" si="32"/>
        <v>13.281624500669807</v>
      </c>
      <c r="AX394">
        <f t="shared" si="31"/>
        <v>259.92900000000003</v>
      </c>
      <c r="AY394">
        <v>367</v>
      </c>
      <c r="AZ394">
        <f t="shared" si="29"/>
        <v>-1.9290000000000305</v>
      </c>
      <c r="BR394">
        <v>-3.875</v>
      </c>
    </row>
    <row r="395" spans="47:70" x14ac:dyDescent="0.35">
      <c r="AU395">
        <v>258</v>
      </c>
      <c r="AV395">
        <f t="shared" si="30"/>
        <v>271.04260985353267</v>
      </c>
      <c r="AW395">
        <f t="shared" si="32"/>
        <v>13.042609853532667</v>
      </c>
      <c r="AX395">
        <f t="shared" si="31"/>
        <v>259.68600000000004</v>
      </c>
      <c r="AY395">
        <v>368</v>
      </c>
      <c r="AZ395">
        <f t="shared" si="29"/>
        <v>-1.6860000000000355</v>
      </c>
      <c r="BR395">
        <v>-3.8700000000000045</v>
      </c>
    </row>
    <row r="396" spans="47:70" x14ac:dyDescent="0.35">
      <c r="AU396">
        <v>258</v>
      </c>
      <c r="AV396">
        <f t="shared" si="30"/>
        <v>270.80359520639553</v>
      </c>
      <c r="AW396">
        <f t="shared" si="32"/>
        <v>12.803595206395528</v>
      </c>
      <c r="AX396">
        <f t="shared" si="31"/>
        <v>259.44299999999998</v>
      </c>
      <c r="AY396">
        <v>369</v>
      </c>
      <c r="AZ396">
        <f t="shared" si="29"/>
        <v>-1.4429999999999836</v>
      </c>
      <c r="BR396">
        <v>-3.8500000000000227</v>
      </c>
    </row>
    <row r="397" spans="47:70" x14ac:dyDescent="0.35">
      <c r="AU397">
        <v>258</v>
      </c>
      <c r="AV397">
        <f t="shared" si="30"/>
        <v>270.56458055925839</v>
      </c>
      <c r="AW397">
        <f t="shared" si="32"/>
        <v>12.564580559258388</v>
      </c>
      <c r="AX397">
        <f t="shared" si="31"/>
        <v>259.20000000000005</v>
      </c>
      <c r="AY397">
        <v>370</v>
      </c>
      <c r="AZ397">
        <f t="shared" si="29"/>
        <v>-1.2000000000000455</v>
      </c>
      <c r="BR397">
        <v>-3.8300000000000125</v>
      </c>
    </row>
    <row r="398" spans="47:70" x14ac:dyDescent="0.35">
      <c r="AU398">
        <v>258</v>
      </c>
      <c r="AV398">
        <f t="shared" si="30"/>
        <v>270.32556591212125</v>
      </c>
      <c r="AW398">
        <f t="shared" si="32"/>
        <v>12.325565912121249</v>
      </c>
      <c r="AX398">
        <f t="shared" si="31"/>
        <v>258.95699999999999</v>
      </c>
      <c r="AY398">
        <v>371</v>
      </c>
      <c r="AZ398">
        <f t="shared" si="29"/>
        <v>-0.95699999999999363</v>
      </c>
      <c r="BR398">
        <v>-3.8250000000000171</v>
      </c>
    </row>
    <row r="399" spans="47:70" x14ac:dyDescent="0.35">
      <c r="AU399">
        <v>258</v>
      </c>
      <c r="AV399">
        <f t="shared" si="30"/>
        <v>270.08655126498411</v>
      </c>
      <c r="AW399">
        <f t="shared" si="32"/>
        <v>12.086551264984109</v>
      </c>
      <c r="AX399">
        <f t="shared" si="31"/>
        <v>258.714</v>
      </c>
      <c r="AY399">
        <v>372</v>
      </c>
      <c r="AZ399">
        <f t="shared" si="29"/>
        <v>-0.71399999999999864</v>
      </c>
      <c r="BR399">
        <v>-3.8100000000000023</v>
      </c>
    </row>
    <row r="400" spans="47:70" x14ac:dyDescent="0.35">
      <c r="AU400">
        <v>258</v>
      </c>
      <c r="AV400">
        <f t="shared" si="30"/>
        <v>269.84753661784697</v>
      </c>
      <c r="AW400">
        <f t="shared" si="32"/>
        <v>11.84753661784697</v>
      </c>
      <c r="AX400">
        <f t="shared" si="31"/>
        <v>258.471</v>
      </c>
      <c r="AY400">
        <v>373</v>
      </c>
      <c r="AZ400">
        <f t="shared" si="29"/>
        <v>-0.47100000000000364</v>
      </c>
      <c r="BR400">
        <v>-3.8050000000000068</v>
      </c>
    </row>
    <row r="401" spans="47:70" x14ac:dyDescent="0.35">
      <c r="AU401">
        <v>258</v>
      </c>
      <c r="AV401">
        <f t="shared" si="30"/>
        <v>269.60852197070983</v>
      </c>
      <c r="AW401">
        <f t="shared" si="32"/>
        <v>11.60852197070983</v>
      </c>
      <c r="AX401">
        <f t="shared" si="31"/>
        <v>258.22800000000001</v>
      </c>
      <c r="AY401">
        <v>374</v>
      </c>
      <c r="AZ401">
        <f t="shared" si="29"/>
        <v>-0.22800000000000864</v>
      </c>
      <c r="BR401">
        <v>-3.785000000000025</v>
      </c>
    </row>
    <row r="402" spans="47:70" x14ac:dyDescent="0.35">
      <c r="AU402">
        <v>258</v>
      </c>
      <c r="AV402">
        <f t="shared" si="30"/>
        <v>269.36950732357269</v>
      </c>
      <c r="AW402">
        <f t="shared" si="32"/>
        <v>11.369507323572691</v>
      </c>
      <c r="AX402">
        <f t="shared" si="31"/>
        <v>257.98500000000001</v>
      </c>
      <c r="AY402">
        <v>375</v>
      </c>
      <c r="AZ402">
        <f t="shared" si="29"/>
        <v>1.4999999999986358E-2</v>
      </c>
      <c r="BR402">
        <v>-3.7800000000000296</v>
      </c>
    </row>
    <row r="403" spans="47:70" x14ac:dyDescent="0.35">
      <c r="AU403">
        <v>258</v>
      </c>
      <c r="AV403">
        <f t="shared" si="30"/>
        <v>269.13049267643555</v>
      </c>
      <c r="AW403">
        <f t="shared" si="32"/>
        <v>11.130492676435551</v>
      </c>
      <c r="AX403">
        <f t="shared" si="31"/>
        <v>257.74200000000002</v>
      </c>
      <c r="AY403">
        <v>376</v>
      </c>
      <c r="AZ403">
        <f t="shared" si="29"/>
        <v>0.25799999999998136</v>
      </c>
      <c r="BR403">
        <v>-3.7650000000000148</v>
      </c>
    </row>
    <row r="404" spans="47:70" x14ac:dyDescent="0.35">
      <c r="AU404">
        <v>258</v>
      </c>
      <c r="AV404">
        <f t="shared" si="30"/>
        <v>268.89147802929841</v>
      </c>
      <c r="AW404">
        <f t="shared" si="32"/>
        <v>10.891478029298412</v>
      </c>
      <c r="AX404">
        <f t="shared" si="31"/>
        <v>257.49900000000002</v>
      </c>
      <c r="AY404">
        <v>377</v>
      </c>
      <c r="AZ404">
        <f t="shared" si="29"/>
        <v>0.50099999999997635</v>
      </c>
      <c r="BR404">
        <v>-3.7620000000000005</v>
      </c>
    </row>
    <row r="405" spans="47:70" x14ac:dyDescent="0.35">
      <c r="AU405">
        <v>258</v>
      </c>
      <c r="AV405">
        <f t="shared" si="30"/>
        <v>268.65246338216127</v>
      </c>
      <c r="AW405">
        <f t="shared" si="32"/>
        <v>10.652463382161272</v>
      </c>
      <c r="AX405">
        <f t="shared" si="31"/>
        <v>257.25600000000003</v>
      </c>
      <c r="AY405">
        <v>378</v>
      </c>
      <c r="AZ405">
        <f t="shared" si="29"/>
        <v>0.74399999999997135</v>
      </c>
      <c r="BR405">
        <v>-3.7600000000000193</v>
      </c>
    </row>
    <row r="406" spans="47:70" x14ac:dyDescent="0.35">
      <c r="AU406">
        <v>258</v>
      </c>
      <c r="AV406">
        <f t="shared" si="30"/>
        <v>268.41344873502413</v>
      </c>
      <c r="AW406">
        <f t="shared" si="32"/>
        <v>10.413448735024133</v>
      </c>
      <c r="AX406">
        <f t="shared" si="31"/>
        <v>257.01300000000003</v>
      </c>
      <c r="AY406">
        <v>379</v>
      </c>
      <c r="AZ406">
        <f t="shared" si="29"/>
        <v>0.98699999999996635</v>
      </c>
      <c r="BR406">
        <v>-3.7400000000000091</v>
      </c>
    </row>
    <row r="407" spans="47:70" x14ac:dyDescent="0.35">
      <c r="AU407">
        <v>258</v>
      </c>
      <c r="AV407">
        <f t="shared" si="30"/>
        <v>268.17443408788699</v>
      </c>
      <c r="AW407">
        <f t="shared" si="32"/>
        <v>10.174434087886993</v>
      </c>
      <c r="AX407">
        <f t="shared" si="31"/>
        <v>256.77</v>
      </c>
      <c r="AY407">
        <v>380</v>
      </c>
      <c r="AZ407">
        <f t="shared" si="29"/>
        <v>1.2300000000000182</v>
      </c>
      <c r="BR407">
        <v>-3.7200000000000273</v>
      </c>
    </row>
    <row r="408" spans="47:70" x14ac:dyDescent="0.35">
      <c r="AU408">
        <v>258</v>
      </c>
      <c r="AV408">
        <f t="shared" si="30"/>
        <v>267.93541944074985</v>
      </c>
      <c r="AW408">
        <f t="shared" si="32"/>
        <v>9.9354194407498539</v>
      </c>
      <c r="AX408">
        <f t="shared" si="31"/>
        <v>256.52700000000004</v>
      </c>
      <c r="AY408">
        <v>381</v>
      </c>
      <c r="AZ408">
        <f t="shared" si="29"/>
        <v>1.4729999999999563</v>
      </c>
      <c r="BR408">
        <v>-3.717000000000013</v>
      </c>
    </row>
    <row r="409" spans="47:70" x14ac:dyDescent="0.35">
      <c r="AU409">
        <v>258</v>
      </c>
      <c r="AV409">
        <f t="shared" si="30"/>
        <v>267.69640479361271</v>
      </c>
      <c r="AW409">
        <f t="shared" si="32"/>
        <v>9.6964047936127145</v>
      </c>
      <c r="AX409">
        <f t="shared" si="31"/>
        <v>256.28399999999999</v>
      </c>
      <c r="AY409">
        <v>382</v>
      </c>
      <c r="AZ409">
        <f t="shared" si="29"/>
        <v>1.7160000000000082</v>
      </c>
      <c r="BR409">
        <v>-3.6970000000000027</v>
      </c>
    </row>
    <row r="410" spans="47:70" x14ac:dyDescent="0.35">
      <c r="AU410">
        <v>258</v>
      </c>
      <c r="AV410">
        <f t="shared" si="30"/>
        <v>267.45739014647557</v>
      </c>
      <c r="AW410">
        <f t="shared" si="32"/>
        <v>9.457390146475575</v>
      </c>
      <c r="AX410">
        <f t="shared" si="31"/>
        <v>256.041</v>
      </c>
      <c r="AY410">
        <v>383</v>
      </c>
      <c r="AZ410">
        <f t="shared" si="29"/>
        <v>1.9590000000000032</v>
      </c>
      <c r="BR410">
        <v>-3.6950000000000216</v>
      </c>
    </row>
    <row r="411" spans="47:70" x14ac:dyDescent="0.35">
      <c r="AU411">
        <v>258</v>
      </c>
      <c r="AV411">
        <f t="shared" si="30"/>
        <v>267.21837549933844</v>
      </c>
      <c r="AW411">
        <f t="shared" si="32"/>
        <v>9.2183754993384355</v>
      </c>
      <c r="AX411">
        <f t="shared" si="31"/>
        <v>255.798</v>
      </c>
      <c r="AY411">
        <v>384</v>
      </c>
      <c r="AZ411">
        <f t="shared" si="29"/>
        <v>2.2019999999999982</v>
      </c>
      <c r="BR411">
        <v>-3.6750000000000114</v>
      </c>
    </row>
    <row r="412" spans="47:70" x14ac:dyDescent="0.35">
      <c r="AU412">
        <v>258</v>
      </c>
      <c r="AV412">
        <f t="shared" si="30"/>
        <v>266.9793608522013</v>
      </c>
      <c r="AW412">
        <f t="shared" si="32"/>
        <v>8.979360852201296</v>
      </c>
      <c r="AX412">
        <f t="shared" si="31"/>
        <v>255.55500000000001</v>
      </c>
      <c r="AY412">
        <v>385</v>
      </c>
      <c r="AZ412">
        <f t="shared" ref="AZ412:AZ475" si="33">AU412-AX412</f>
        <v>2.4449999999999932</v>
      </c>
      <c r="BR412">
        <v>-3.6720000000000255</v>
      </c>
    </row>
    <row r="413" spans="47:70" x14ac:dyDescent="0.35">
      <c r="AU413">
        <v>258</v>
      </c>
      <c r="AV413">
        <f t="shared" ref="AV413:AV476" si="34">AV412-359/1502</f>
        <v>266.74034620506416</v>
      </c>
      <c r="AW413">
        <f t="shared" si="32"/>
        <v>8.7403462050641565</v>
      </c>
      <c r="AX413">
        <f t="shared" ref="AX413:AX476" si="35">(-0.243*AY413)+349.11</f>
        <v>255.31200000000001</v>
      </c>
      <c r="AY413">
        <v>386</v>
      </c>
      <c r="AZ413">
        <f t="shared" si="33"/>
        <v>2.6879999999999882</v>
      </c>
      <c r="BR413">
        <v>-3.6520000000000152</v>
      </c>
    </row>
    <row r="414" spans="47:70" x14ac:dyDescent="0.35">
      <c r="AU414">
        <v>258</v>
      </c>
      <c r="AV414">
        <f t="shared" si="34"/>
        <v>266.50133155792702</v>
      </c>
      <c r="AW414">
        <f t="shared" ref="AW414:AW477" si="36">AV414-AU414</f>
        <v>8.501331557927017</v>
      </c>
      <c r="AX414">
        <f t="shared" si="35"/>
        <v>255.06900000000002</v>
      </c>
      <c r="AY414">
        <v>387</v>
      </c>
      <c r="AZ414">
        <f t="shared" si="33"/>
        <v>2.9309999999999832</v>
      </c>
      <c r="BR414">
        <v>-3.632000000000005</v>
      </c>
    </row>
    <row r="415" spans="47:70" x14ac:dyDescent="0.35">
      <c r="AU415">
        <v>258</v>
      </c>
      <c r="AV415">
        <f t="shared" si="34"/>
        <v>266.26231691078988</v>
      </c>
      <c r="AW415">
        <f t="shared" si="36"/>
        <v>8.2623169107898775</v>
      </c>
      <c r="AX415">
        <f t="shared" si="35"/>
        <v>254.82600000000002</v>
      </c>
      <c r="AY415">
        <v>388</v>
      </c>
      <c r="AZ415">
        <f t="shared" si="33"/>
        <v>3.1739999999999782</v>
      </c>
      <c r="BR415">
        <v>-3.6270000000000095</v>
      </c>
    </row>
    <row r="416" spans="47:70" x14ac:dyDescent="0.35">
      <c r="AU416">
        <v>258</v>
      </c>
      <c r="AV416">
        <f t="shared" si="34"/>
        <v>266.02330226365274</v>
      </c>
      <c r="AW416">
        <f t="shared" si="36"/>
        <v>8.023302263652738</v>
      </c>
      <c r="AX416">
        <f t="shared" si="35"/>
        <v>254.58300000000003</v>
      </c>
      <c r="AY416">
        <v>389</v>
      </c>
      <c r="AZ416">
        <f t="shared" si="33"/>
        <v>3.4169999999999732</v>
      </c>
      <c r="BR416">
        <v>-3.6070000000000277</v>
      </c>
    </row>
    <row r="417" spans="47:70" x14ac:dyDescent="0.35">
      <c r="AU417">
        <v>258</v>
      </c>
      <c r="AV417">
        <f t="shared" si="34"/>
        <v>265.7842876165156</v>
      </c>
      <c r="AW417">
        <f t="shared" si="36"/>
        <v>7.7842876165155985</v>
      </c>
      <c r="AX417">
        <f t="shared" si="35"/>
        <v>254.34000000000003</v>
      </c>
      <c r="AY417">
        <v>390</v>
      </c>
      <c r="AZ417">
        <f t="shared" si="33"/>
        <v>3.6599999999999682</v>
      </c>
      <c r="BR417">
        <v>-3.5870000000000175</v>
      </c>
    </row>
    <row r="418" spans="47:70" x14ac:dyDescent="0.35">
      <c r="AU418">
        <v>258</v>
      </c>
      <c r="AV418">
        <f t="shared" si="34"/>
        <v>265.54527296937846</v>
      </c>
      <c r="AW418">
        <f t="shared" si="36"/>
        <v>7.545272969378459</v>
      </c>
      <c r="AX418">
        <f t="shared" si="35"/>
        <v>254.09700000000004</v>
      </c>
      <c r="AY418">
        <v>391</v>
      </c>
      <c r="AZ418">
        <f t="shared" si="33"/>
        <v>3.9029999999999632</v>
      </c>
      <c r="BR418">
        <v>-3.5820000000000221</v>
      </c>
    </row>
    <row r="419" spans="47:70" x14ac:dyDescent="0.35">
      <c r="AU419">
        <v>258</v>
      </c>
      <c r="AV419">
        <f t="shared" si="34"/>
        <v>265.30625832224132</v>
      </c>
      <c r="AW419">
        <f t="shared" si="36"/>
        <v>7.3062583222413195</v>
      </c>
      <c r="AX419">
        <f t="shared" si="35"/>
        <v>253.85400000000001</v>
      </c>
      <c r="AY419">
        <v>392</v>
      </c>
      <c r="AZ419">
        <f t="shared" si="33"/>
        <v>4.1459999999999866</v>
      </c>
      <c r="BR419">
        <v>-3.5670000000000073</v>
      </c>
    </row>
    <row r="420" spans="47:70" x14ac:dyDescent="0.35">
      <c r="AU420">
        <v>258</v>
      </c>
      <c r="AV420">
        <f t="shared" si="34"/>
        <v>265.06724367510418</v>
      </c>
      <c r="AW420">
        <f t="shared" si="36"/>
        <v>7.0672436751041801</v>
      </c>
      <c r="AX420">
        <f t="shared" si="35"/>
        <v>253.61100000000002</v>
      </c>
      <c r="AY420">
        <v>393</v>
      </c>
      <c r="AZ420">
        <f t="shared" si="33"/>
        <v>4.3889999999999816</v>
      </c>
      <c r="BR420">
        <v>-3.5620000000000118</v>
      </c>
    </row>
    <row r="421" spans="47:70" x14ac:dyDescent="0.35">
      <c r="AU421">
        <v>258</v>
      </c>
      <c r="AV421">
        <f t="shared" si="34"/>
        <v>264.82822902796704</v>
      </c>
      <c r="AW421">
        <f t="shared" si="36"/>
        <v>6.8282290279670406</v>
      </c>
      <c r="AX421">
        <f t="shared" si="35"/>
        <v>253.36799999999999</v>
      </c>
      <c r="AY421">
        <v>394</v>
      </c>
      <c r="AZ421">
        <f t="shared" si="33"/>
        <v>4.632000000000005</v>
      </c>
      <c r="BR421">
        <v>-3.54200000000003</v>
      </c>
    </row>
    <row r="422" spans="47:70" x14ac:dyDescent="0.35">
      <c r="AU422">
        <v>247</v>
      </c>
      <c r="AV422">
        <f t="shared" si="34"/>
        <v>264.5892143808299</v>
      </c>
      <c r="AW422">
        <f t="shared" si="36"/>
        <v>17.589214380829901</v>
      </c>
      <c r="AX422">
        <f t="shared" si="35"/>
        <v>253.125</v>
      </c>
      <c r="AY422">
        <v>395</v>
      </c>
      <c r="AZ422">
        <f t="shared" si="33"/>
        <v>-6.125</v>
      </c>
      <c r="BR422">
        <v>-3.5370000000000346</v>
      </c>
    </row>
    <row r="423" spans="47:70" x14ac:dyDescent="0.35">
      <c r="AU423">
        <v>247</v>
      </c>
      <c r="AV423">
        <f t="shared" si="34"/>
        <v>264.35019973369276</v>
      </c>
      <c r="AW423">
        <f t="shared" si="36"/>
        <v>17.350199733692762</v>
      </c>
      <c r="AX423">
        <f t="shared" si="35"/>
        <v>252.88200000000001</v>
      </c>
      <c r="AY423">
        <v>396</v>
      </c>
      <c r="AZ423">
        <f t="shared" si="33"/>
        <v>-5.882000000000005</v>
      </c>
      <c r="BR423">
        <v>-3.5220000000000198</v>
      </c>
    </row>
    <row r="424" spans="47:70" x14ac:dyDescent="0.35">
      <c r="AU424">
        <v>247</v>
      </c>
      <c r="AV424">
        <f t="shared" si="34"/>
        <v>264.11118508655562</v>
      </c>
      <c r="AW424">
        <f t="shared" si="36"/>
        <v>17.111185086555622</v>
      </c>
      <c r="AX424">
        <f t="shared" si="35"/>
        <v>252.63900000000001</v>
      </c>
      <c r="AY424">
        <v>397</v>
      </c>
      <c r="AZ424">
        <f t="shared" si="33"/>
        <v>-5.63900000000001</v>
      </c>
      <c r="BR424">
        <v>-3.5190000000000055</v>
      </c>
    </row>
    <row r="425" spans="47:70" x14ac:dyDescent="0.35">
      <c r="AU425">
        <v>247</v>
      </c>
      <c r="AV425">
        <f t="shared" si="34"/>
        <v>263.87217043941848</v>
      </c>
      <c r="AW425">
        <f t="shared" si="36"/>
        <v>16.872170439418483</v>
      </c>
      <c r="AX425">
        <f t="shared" si="35"/>
        <v>252.39600000000002</v>
      </c>
      <c r="AY425">
        <v>398</v>
      </c>
      <c r="AZ425">
        <f t="shared" si="33"/>
        <v>-5.396000000000015</v>
      </c>
      <c r="BR425">
        <v>-3.5169999999999959</v>
      </c>
    </row>
    <row r="426" spans="47:70" x14ac:dyDescent="0.35">
      <c r="AU426">
        <v>247</v>
      </c>
      <c r="AV426">
        <f t="shared" si="34"/>
        <v>263.63315579228134</v>
      </c>
      <c r="AW426">
        <f t="shared" si="36"/>
        <v>16.633155792281343</v>
      </c>
      <c r="AX426">
        <f t="shared" si="35"/>
        <v>252.15300000000002</v>
      </c>
      <c r="AY426">
        <v>399</v>
      </c>
      <c r="AZ426">
        <f t="shared" si="33"/>
        <v>-5.15300000000002</v>
      </c>
      <c r="BR426">
        <v>-3.4970000000000141</v>
      </c>
    </row>
    <row r="427" spans="47:70" x14ac:dyDescent="0.35">
      <c r="AU427">
        <v>247</v>
      </c>
      <c r="AV427">
        <f t="shared" si="34"/>
        <v>263.3941411451442</v>
      </c>
      <c r="AW427">
        <f t="shared" si="36"/>
        <v>16.394141145144204</v>
      </c>
      <c r="AX427">
        <f t="shared" si="35"/>
        <v>251.91000000000003</v>
      </c>
      <c r="AY427">
        <v>400</v>
      </c>
      <c r="AZ427">
        <f t="shared" si="33"/>
        <v>-4.910000000000025</v>
      </c>
      <c r="BR427">
        <v>-3.4770000000000323</v>
      </c>
    </row>
    <row r="428" spans="47:70" x14ac:dyDescent="0.35">
      <c r="AU428">
        <v>247</v>
      </c>
      <c r="AV428">
        <f t="shared" si="34"/>
        <v>263.15512649800706</v>
      </c>
      <c r="AW428">
        <f t="shared" si="36"/>
        <v>16.155126498007064</v>
      </c>
      <c r="AX428">
        <f t="shared" si="35"/>
        <v>251.66700000000003</v>
      </c>
      <c r="AY428">
        <v>401</v>
      </c>
      <c r="AZ428">
        <f t="shared" si="33"/>
        <v>-4.66700000000003</v>
      </c>
      <c r="BR428">
        <v>-3.474000000000018</v>
      </c>
    </row>
    <row r="429" spans="47:70" x14ac:dyDescent="0.35">
      <c r="AU429">
        <v>247</v>
      </c>
      <c r="AV429">
        <f t="shared" si="34"/>
        <v>262.91611185086992</v>
      </c>
      <c r="AW429">
        <f t="shared" si="36"/>
        <v>15.916111850869925</v>
      </c>
      <c r="AX429">
        <f t="shared" si="35"/>
        <v>251.42400000000004</v>
      </c>
      <c r="AY429">
        <v>402</v>
      </c>
      <c r="AZ429">
        <f t="shared" si="33"/>
        <v>-4.424000000000035</v>
      </c>
      <c r="BR429">
        <v>-3.4540000000000077</v>
      </c>
    </row>
    <row r="430" spans="47:70" x14ac:dyDescent="0.35">
      <c r="AU430">
        <v>247</v>
      </c>
      <c r="AV430">
        <f t="shared" si="34"/>
        <v>262.67709720373279</v>
      </c>
      <c r="AW430">
        <f t="shared" si="36"/>
        <v>15.677097203732785</v>
      </c>
      <c r="AX430">
        <f t="shared" si="35"/>
        <v>251.18100000000001</v>
      </c>
      <c r="AY430">
        <v>403</v>
      </c>
      <c r="AZ430">
        <f t="shared" si="33"/>
        <v>-4.1810000000000116</v>
      </c>
      <c r="BR430">
        <v>-3.4519999999999982</v>
      </c>
    </row>
    <row r="431" spans="47:70" x14ac:dyDescent="0.35">
      <c r="AU431">
        <v>247</v>
      </c>
      <c r="AV431">
        <f t="shared" si="34"/>
        <v>262.43808255659565</v>
      </c>
      <c r="AW431">
        <f t="shared" si="36"/>
        <v>15.438082556595646</v>
      </c>
      <c r="AX431">
        <f t="shared" si="35"/>
        <v>250.93800000000002</v>
      </c>
      <c r="AY431">
        <v>404</v>
      </c>
      <c r="AZ431">
        <f t="shared" si="33"/>
        <v>-3.9380000000000166</v>
      </c>
      <c r="BR431">
        <v>-3.4320000000000164</v>
      </c>
    </row>
    <row r="432" spans="47:70" x14ac:dyDescent="0.35">
      <c r="AU432">
        <v>247</v>
      </c>
      <c r="AV432">
        <f t="shared" si="34"/>
        <v>262.19906790945851</v>
      </c>
      <c r="AW432">
        <f t="shared" si="36"/>
        <v>15.199067909458506</v>
      </c>
      <c r="AX432">
        <f t="shared" si="35"/>
        <v>250.69500000000002</v>
      </c>
      <c r="AY432">
        <v>405</v>
      </c>
      <c r="AZ432">
        <f t="shared" si="33"/>
        <v>-3.6950000000000216</v>
      </c>
      <c r="BR432">
        <v>-3.4290000000000305</v>
      </c>
    </row>
    <row r="433" spans="47:70" x14ac:dyDescent="0.35">
      <c r="AU433">
        <v>247</v>
      </c>
      <c r="AV433">
        <f t="shared" si="34"/>
        <v>261.96005326232137</v>
      </c>
      <c r="AW433">
        <f t="shared" si="36"/>
        <v>14.960053262321367</v>
      </c>
      <c r="AX433">
        <f t="shared" si="35"/>
        <v>250.452</v>
      </c>
      <c r="AY433">
        <v>406</v>
      </c>
      <c r="AZ433">
        <f t="shared" si="33"/>
        <v>-3.4519999999999982</v>
      </c>
      <c r="BR433">
        <v>-3.4090000000000202</v>
      </c>
    </row>
    <row r="434" spans="47:70" x14ac:dyDescent="0.35">
      <c r="AU434">
        <v>247</v>
      </c>
      <c r="AV434">
        <f t="shared" si="34"/>
        <v>261.72103861518423</v>
      </c>
      <c r="AW434">
        <f t="shared" si="36"/>
        <v>14.721038615184227</v>
      </c>
      <c r="AX434">
        <f t="shared" si="35"/>
        <v>250.209</v>
      </c>
      <c r="AY434">
        <v>407</v>
      </c>
      <c r="AZ434">
        <f t="shared" si="33"/>
        <v>-3.2090000000000032</v>
      </c>
      <c r="BR434">
        <v>-3.38900000000001</v>
      </c>
    </row>
    <row r="435" spans="47:70" x14ac:dyDescent="0.35">
      <c r="AU435">
        <v>247</v>
      </c>
      <c r="AV435">
        <f t="shared" si="34"/>
        <v>261.48202396804709</v>
      </c>
      <c r="AW435">
        <f t="shared" si="36"/>
        <v>14.482023968047088</v>
      </c>
      <c r="AX435">
        <f t="shared" si="35"/>
        <v>249.96600000000001</v>
      </c>
      <c r="AY435">
        <v>408</v>
      </c>
      <c r="AZ435">
        <f t="shared" si="33"/>
        <v>-2.9660000000000082</v>
      </c>
      <c r="BR435">
        <v>-3.3870000000000005</v>
      </c>
    </row>
    <row r="436" spans="47:70" x14ac:dyDescent="0.35">
      <c r="AU436">
        <v>247</v>
      </c>
      <c r="AV436">
        <f t="shared" si="34"/>
        <v>261.24300932090995</v>
      </c>
      <c r="AW436">
        <f t="shared" si="36"/>
        <v>14.243009320909948</v>
      </c>
      <c r="AX436">
        <f t="shared" si="35"/>
        <v>249.72300000000001</v>
      </c>
      <c r="AY436">
        <v>409</v>
      </c>
      <c r="AZ436">
        <f t="shared" si="33"/>
        <v>-2.7230000000000132</v>
      </c>
      <c r="BR436">
        <v>-3.3840000000000146</v>
      </c>
    </row>
    <row r="437" spans="47:70" x14ac:dyDescent="0.35">
      <c r="AU437">
        <v>247</v>
      </c>
      <c r="AV437">
        <f t="shared" si="34"/>
        <v>261.00399467377281</v>
      </c>
      <c r="AW437">
        <f t="shared" si="36"/>
        <v>14.003994673772809</v>
      </c>
      <c r="AX437">
        <f t="shared" si="35"/>
        <v>249.48000000000002</v>
      </c>
      <c r="AY437">
        <v>410</v>
      </c>
      <c r="AZ437">
        <f t="shared" si="33"/>
        <v>-2.4800000000000182</v>
      </c>
      <c r="BR437">
        <v>-3.3690000000000282</v>
      </c>
    </row>
    <row r="438" spans="47:70" x14ac:dyDescent="0.35">
      <c r="AU438">
        <v>247</v>
      </c>
      <c r="AV438">
        <f t="shared" si="34"/>
        <v>260.76498002663567</v>
      </c>
      <c r="AW438">
        <f t="shared" si="36"/>
        <v>13.764980026635669</v>
      </c>
      <c r="AX438">
        <f t="shared" si="35"/>
        <v>249.23700000000002</v>
      </c>
      <c r="AY438">
        <v>411</v>
      </c>
      <c r="AZ438">
        <f t="shared" si="33"/>
        <v>-2.2370000000000232</v>
      </c>
      <c r="BR438">
        <v>-3.3640000000000327</v>
      </c>
    </row>
    <row r="439" spans="47:70" x14ac:dyDescent="0.35">
      <c r="AU439">
        <v>247</v>
      </c>
      <c r="AV439">
        <f t="shared" si="34"/>
        <v>260.52596537949853</v>
      </c>
      <c r="AW439">
        <f t="shared" si="36"/>
        <v>13.52596537949853</v>
      </c>
      <c r="AX439">
        <f t="shared" si="35"/>
        <v>248.99400000000003</v>
      </c>
      <c r="AY439">
        <v>412</v>
      </c>
      <c r="AZ439">
        <f t="shared" si="33"/>
        <v>-1.9940000000000282</v>
      </c>
      <c r="BR439">
        <v>-3.3440000000000225</v>
      </c>
    </row>
    <row r="440" spans="47:70" x14ac:dyDescent="0.35">
      <c r="AU440">
        <v>247</v>
      </c>
      <c r="AV440">
        <f t="shared" si="34"/>
        <v>260.28695073236139</v>
      </c>
      <c r="AW440">
        <f t="shared" si="36"/>
        <v>13.28695073236139</v>
      </c>
      <c r="AX440">
        <f t="shared" si="35"/>
        <v>248.75100000000003</v>
      </c>
      <c r="AY440">
        <v>413</v>
      </c>
      <c r="AZ440">
        <f t="shared" si="33"/>
        <v>-1.7510000000000332</v>
      </c>
      <c r="BR440">
        <v>-3.3389999999999986</v>
      </c>
    </row>
    <row r="441" spans="47:70" x14ac:dyDescent="0.35">
      <c r="AU441">
        <v>247</v>
      </c>
      <c r="AV441">
        <f t="shared" si="34"/>
        <v>260.04793608522425</v>
      </c>
      <c r="AW441">
        <f t="shared" si="36"/>
        <v>13.047936085224251</v>
      </c>
      <c r="AX441">
        <f t="shared" si="35"/>
        <v>248.50800000000001</v>
      </c>
      <c r="AY441">
        <v>414</v>
      </c>
      <c r="AZ441">
        <f t="shared" si="33"/>
        <v>-1.5080000000000098</v>
      </c>
      <c r="BR441">
        <v>-3.3240000000000123</v>
      </c>
    </row>
    <row r="442" spans="47:70" x14ac:dyDescent="0.35">
      <c r="AU442">
        <v>247</v>
      </c>
      <c r="AV442">
        <f t="shared" si="34"/>
        <v>259.80892143808711</v>
      </c>
      <c r="AW442">
        <f t="shared" si="36"/>
        <v>12.808921438087111</v>
      </c>
      <c r="AX442">
        <f t="shared" si="35"/>
        <v>248.26500000000001</v>
      </c>
      <c r="AY442">
        <v>415</v>
      </c>
      <c r="AZ442">
        <f t="shared" si="33"/>
        <v>-1.2650000000000148</v>
      </c>
      <c r="BR442">
        <v>-3.3190000000000168</v>
      </c>
    </row>
    <row r="443" spans="47:70" x14ac:dyDescent="0.35">
      <c r="AU443">
        <v>247</v>
      </c>
      <c r="AV443">
        <f t="shared" si="34"/>
        <v>259.56990679094997</v>
      </c>
      <c r="AW443">
        <f t="shared" si="36"/>
        <v>12.569906790949972</v>
      </c>
      <c r="AX443">
        <f t="shared" si="35"/>
        <v>248.02200000000002</v>
      </c>
      <c r="AY443">
        <v>416</v>
      </c>
      <c r="AZ443">
        <f t="shared" si="33"/>
        <v>-1.0220000000000198</v>
      </c>
      <c r="BR443">
        <v>-3.2990000000000066</v>
      </c>
    </row>
    <row r="444" spans="47:70" x14ac:dyDescent="0.35">
      <c r="AU444">
        <v>247</v>
      </c>
      <c r="AV444">
        <f t="shared" si="34"/>
        <v>259.33089214381283</v>
      </c>
      <c r="AW444">
        <f t="shared" si="36"/>
        <v>12.330892143812832</v>
      </c>
      <c r="AX444">
        <f t="shared" si="35"/>
        <v>247.779</v>
      </c>
      <c r="AY444">
        <v>417</v>
      </c>
      <c r="AZ444">
        <f t="shared" si="33"/>
        <v>-0.77899999999999636</v>
      </c>
      <c r="BR444">
        <v>-3.2939999999999827</v>
      </c>
    </row>
    <row r="445" spans="47:70" x14ac:dyDescent="0.35">
      <c r="AU445">
        <v>247</v>
      </c>
      <c r="AV445">
        <f t="shared" si="34"/>
        <v>259.09187749667569</v>
      </c>
      <c r="AW445">
        <f t="shared" si="36"/>
        <v>12.091877496675693</v>
      </c>
      <c r="AX445">
        <f t="shared" si="35"/>
        <v>247.536</v>
      </c>
      <c r="AY445">
        <v>418</v>
      </c>
      <c r="AZ445">
        <f t="shared" si="33"/>
        <v>-0.53600000000000136</v>
      </c>
      <c r="BR445">
        <v>-3.2790000000000248</v>
      </c>
    </row>
    <row r="446" spans="47:70" x14ac:dyDescent="0.35">
      <c r="AU446">
        <v>247</v>
      </c>
      <c r="AV446">
        <f t="shared" si="34"/>
        <v>258.85286284953855</v>
      </c>
      <c r="AW446">
        <f t="shared" si="36"/>
        <v>11.852862849538553</v>
      </c>
      <c r="AX446">
        <f t="shared" si="35"/>
        <v>247.29300000000001</v>
      </c>
      <c r="AY446">
        <v>419</v>
      </c>
      <c r="AZ446">
        <f t="shared" si="33"/>
        <v>-0.29300000000000637</v>
      </c>
      <c r="BR446">
        <v>-3.2760000000000105</v>
      </c>
    </row>
    <row r="447" spans="47:70" x14ac:dyDescent="0.35">
      <c r="AU447">
        <v>247</v>
      </c>
      <c r="AV447">
        <f t="shared" si="34"/>
        <v>258.61384820240141</v>
      </c>
      <c r="AW447">
        <f t="shared" si="36"/>
        <v>11.613848202401414</v>
      </c>
      <c r="AX447">
        <f t="shared" si="35"/>
        <v>247.05</v>
      </c>
      <c r="AY447">
        <v>420</v>
      </c>
      <c r="AZ447">
        <f t="shared" si="33"/>
        <v>-5.0000000000011369E-2</v>
      </c>
      <c r="BR447">
        <v>-3.2740000000000009</v>
      </c>
    </row>
    <row r="448" spans="47:70" x14ac:dyDescent="0.35">
      <c r="AU448">
        <v>247</v>
      </c>
      <c r="AV448">
        <f t="shared" si="34"/>
        <v>258.37483355526427</v>
      </c>
      <c r="AW448">
        <f t="shared" si="36"/>
        <v>11.374833555264274</v>
      </c>
      <c r="AX448">
        <f t="shared" si="35"/>
        <v>246.80700000000002</v>
      </c>
      <c r="AY448">
        <v>421</v>
      </c>
      <c r="AZ448">
        <f t="shared" si="33"/>
        <v>0.19299999999998363</v>
      </c>
      <c r="BR448">
        <v>-3.2540000000000191</v>
      </c>
    </row>
    <row r="449" spans="47:70" x14ac:dyDescent="0.35">
      <c r="AU449">
        <v>247</v>
      </c>
      <c r="AV449">
        <f t="shared" si="34"/>
        <v>258.13581890812713</v>
      </c>
      <c r="AW449">
        <f t="shared" si="36"/>
        <v>11.135818908127135</v>
      </c>
      <c r="AX449">
        <f t="shared" si="35"/>
        <v>246.56400000000002</v>
      </c>
      <c r="AY449">
        <v>422</v>
      </c>
      <c r="AZ449">
        <f t="shared" si="33"/>
        <v>0.43599999999997863</v>
      </c>
      <c r="BR449">
        <v>-3.2340000000000089</v>
      </c>
    </row>
    <row r="450" spans="47:70" x14ac:dyDescent="0.35">
      <c r="AU450">
        <v>247</v>
      </c>
      <c r="AV450">
        <f t="shared" si="34"/>
        <v>257.89680426099</v>
      </c>
      <c r="AW450">
        <f t="shared" si="36"/>
        <v>10.896804260989995</v>
      </c>
      <c r="AX450">
        <f t="shared" si="35"/>
        <v>246.32100000000003</v>
      </c>
      <c r="AY450">
        <v>423</v>
      </c>
      <c r="AZ450">
        <f t="shared" si="33"/>
        <v>0.67899999999997362</v>
      </c>
      <c r="BR450">
        <v>-3.231000000000023</v>
      </c>
    </row>
    <row r="451" spans="47:70" x14ac:dyDescent="0.35">
      <c r="AU451">
        <v>247</v>
      </c>
      <c r="AV451">
        <f t="shared" si="34"/>
        <v>257.65778961385286</v>
      </c>
      <c r="AW451">
        <f t="shared" si="36"/>
        <v>10.657789613852856</v>
      </c>
      <c r="AX451">
        <f t="shared" si="35"/>
        <v>246.07800000000003</v>
      </c>
      <c r="AY451">
        <v>424</v>
      </c>
      <c r="AZ451">
        <f t="shared" si="33"/>
        <v>0.92199999999996862</v>
      </c>
      <c r="BR451">
        <v>-3.2110000000000127</v>
      </c>
    </row>
    <row r="452" spans="47:70" x14ac:dyDescent="0.35">
      <c r="AU452">
        <v>247</v>
      </c>
      <c r="AV452">
        <f t="shared" si="34"/>
        <v>257.41877496671572</v>
      </c>
      <c r="AW452">
        <f t="shared" si="36"/>
        <v>10.418774966715716</v>
      </c>
      <c r="AX452">
        <f t="shared" si="35"/>
        <v>245.83500000000004</v>
      </c>
      <c r="AY452">
        <v>425</v>
      </c>
      <c r="AZ452">
        <f t="shared" si="33"/>
        <v>1.1649999999999636</v>
      </c>
      <c r="BR452">
        <v>-3.2090000000000032</v>
      </c>
    </row>
    <row r="453" spans="47:70" x14ac:dyDescent="0.35">
      <c r="AU453">
        <v>247</v>
      </c>
      <c r="AV453">
        <f t="shared" si="34"/>
        <v>257.17976031957858</v>
      </c>
      <c r="AW453">
        <f t="shared" si="36"/>
        <v>10.179760319578577</v>
      </c>
      <c r="AX453">
        <f t="shared" si="35"/>
        <v>245.59200000000001</v>
      </c>
      <c r="AY453">
        <v>426</v>
      </c>
      <c r="AZ453">
        <f t="shared" si="33"/>
        <v>1.407999999999987</v>
      </c>
      <c r="BR453">
        <v>-3.1890000000000214</v>
      </c>
    </row>
    <row r="454" spans="47:70" x14ac:dyDescent="0.35">
      <c r="AU454">
        <v>247</v>
      </c>
      <c r="AV454">
        <f t="shared" si="34"/>
        <v>256.94074567244144</v>
      </c>
      <c r="AW454">
        <f t="shared" si="36"/>
        <v>9.9407456724414374</v>
      </c>
      <c r="AX454">
        <f t="shared" si="35"/>
        <v>245.34900000000002</v>
      </c>
      <c r="AY454">
        <v>427</v>
      </c>
      <c r="AZ454">
        <f t="shared" si="33"/>
        <v>1.650999999999982</v>
      </c>
      <c r="BR454">
        <v>-3.186000000000007</v>
      </c>
    </row>
    <row r="455" spans="47:70" x14ac:dyDescent="0.35">
      <c r="AU455">
        <v>247</v>
      </c>
      <c r="AV455">
        <f t="shared" si="34"/>
        <v>256.7017310253043</v>
      </c>
      <c r="AW455">
        <f t="shared" si="36"/>
        <v>9.7017310253042979</v>
      </c>
      <c r="AX455">
        <f t="shared" si="35"/>
        <v>245.10600000000002</v>
      </c>
      <c r="AY455">
        <v>428</v>
      </c>
      <c r="AZ455">
        <f t="shared" si="33"/>
        <v>1.893999999999977</v>
      </c>
      <c r="BR455">
        <v>-3.1660000000000252</v>
      </c>
    </row>
    <row r="456" spans="47:70" x14ac:dyDescent="0.35">
      <c r="AU456">
        <v>247</v>
      </c>
      <c r="AV456">
        <f t="shared" si="34"/>
        <v>256.46271637816716</v>
      </c>
      <c r="AW456">
        <f t="shared" si="36"/>
        <v>9.4627163781671584</v>
      </c>
      <c r="AX456">
        <f t="shared" si="35"/>
        <v>244.863</v>
      </c>
      <c r="AY456">
        <v>429</v>
      </c>
      <c r="AZ456">
        <f t="shared" si="33"/>
        <v>2.1370000000000005</v>
      </c>
      <c r="BR456">
        <v>-3.146000000000015</v>
      </c>
    </row>
    <row r="457" spans="47:70" x14ac:dyDescent="0.35">
      <c r="AU457">
        <v>247</v>
      </c>
      <c r="AV457">
        <f t="shared" si="34"/>
        <v>256.22370173103002</v>
      </c>
      <c r="AW457">
        <f t="shared" si="36"/>
        <v>9.2237017310300189</v>
      </c>
      <c r="AX457">
        <f t="shared" si="35"/>
        <v>244.62</v>
      </c>
      <c r="AY457">
        <v>430</v>
      </c>
      <c r="AZ457">
        <f t="shared" si="33"/>
        <v>2.3799999999999955</v>
      </c>
      <c r="BR457">
        <v>-3.1440000000000055</v>
      </c>
    </row>
    <row r="458" spans="47:70" x14ac:dyDescent="0.35">
      <c r="AU458">
        <v>247</v>
      </c>
      <c r="AV458">
        <f t="shared" si="34"/>
        <v>255.98468708389288</v>
      </c>
      <c r="AW458">
        <f t="shared" si="36"/>
        <v>8.9846870838928794</v>
      </c>
      <c r="AX458">
        <f t="shared" si="35"/>
        <v>244.37700000000001</v>
      </c>
      <c r="AY458">
        <v>431</v>
      </c>
      <c r="AZ458">
        <f t="shared" si="33"/>
        <v>2.6229999999999905</v>
      </c>
      <c r="BR458">
        <v>-3.1410000000000196</v>
      </c>
    </row>
    <row r="459" spans="47:70" x14ac:dyDescent="0.35">
      <c r="AU459">
        <v>247</v>
      </c>
      <c r="AV459">
        <f t="shared" si="34"/>
        <v>255.74567243675574</v>
      </c>
      <c r="AW459">
        <f t="shared" si="36"/>
        <v>8.7456724367557399</v>
      </c>
      <c r="AX459">
        <f t="shared" si="35"/>
        <v>244.13400000000001</v>
      </c>
      <c r="AY459">
        <v>432</v>
      </c>
      <c r="AZ459">
        <f t="shared" si="33"/>
        <v>2.8659999999999854</v>
      </c>
      <c r="BR459">
        <v>-3.1260000000000332</v>
      </c>
    </row>
    <row r="460" spans="47:70" x14ac:dyDescent="0.35">
      <c r="AU460">
        <v>247</v>
      </c>
      <c r="AV460">
        <f t="shared" si="34"/>
        <v>255.5066577896186</v>
      </c>
      <c r="AW460">
        <f t="shared" si="36"/>
        <v>8.5066577896186004</v>
      </c>
      <c r="AX460">
        <f t="shared" si="35"/>
        <v>243.89100000000002</v>
      </c>
      <c r="AY460">
        <v>433</v>
      </c>
      <c r="AZ460">
        <f t="shared" si="33"/>
        <v>3.1089999999999804</v>
      </c>
      <c r="BR460">
        <v>-3.1210000000000093</v>
      </c>
    </row>
    <row r="461" spans="47:70" x14ac:dyDescent="0.35">
      <c r="AU461">
        <v>247</v>
      </c>
      <c r="AV461">
        <f t="shared" si="34"/>
        <v>255.26764314248146</v>
      </c>
      <c r="AW461">
        <f t="shared" si="36"/>
        <v>8.2676431424814609</v>
      </c>
      <c r="AX461">
        <f t="shared" si="35"/>
        <v>243.64800000000002</v>
      </c>
      <c r="AY461">
        <v>434</v>
      </c>
      <c r="AZ461">
        <f t="shared" si="33"/>
        <v>3.3519999999999754</v>
      </c>
      <c r="BR461">
        <v>-3.1010000000000275</v>
      </c>
    </row>
    <row r="462" spans="47:70" x14ac:dyDescent="0.35">
      <c r="AU462">
        <v>247</v>
      </c>
      <c r="AV462">
        <f t="shared" si="34"/>
        <v>255.02862849534432</v>
      </c>
      <c r="AW462">
        <f t="shared" si="36"/>
        <v>8.0286284953443214</v>
      </c>
      <c r="AX462">
        <f t="shared" si="35"/>
        <v>243.40500000000003</v>
      </c>
      <c r="AY462">
        <v>435</v>
      </c>
      <c r="AZ462">
        <f t="shared" si="33"/>
        <v>3.5949999999999704</v>
      </c>
      <c r="BR462">
        <v>-3.0960000000000036</v>
      </c>
    </row>
    <row r="463" spans="47:70" x14ac:dyDescent="0.35">
      <c r="AU463">
        <v>247</v>
      </c>
      <c r="AV463">
        <f t="shared" si="34"/>
        <v>254.78961384820718</v>
      </c>
      <c r="AW463">
        <f t="shared" si="36"/>
        <v>7.7896138482071819</v>
      </c>
      <c r="AX463">
        <f t="shared" si="35"/>
        <v>243.16200000000003</v>
      </c>
      <c r="AY463">
        <v>436</v>
      </c>
      <c r="AZ463">
        <f t="shared" si="33"/>
        <v>3.8379999999999654</v>
      </c>
      <c r="BR463">
        <v>-3.0810000000000173</v>
      </c>
    </row>
    <row r="464" spans="47:70" x14ac:dyDescent="0.35">
      <c r="AU464">
        <v>247</v>
      </c>
      <c r="AV464">
        <f t="shared" si="34"/>
        <v>254.55059920107004</v>
      </c>
      <c r="AW464">
        <f t="shared" si="36"/>
        <v>7.5505992010700425</v>
      </c>
      <c r="AX464">
        <f t="shared" si="35"/>
        <v>242.91900000000001</v>
      </c>
      <c r="AY464">
        <v>437</v>
      </c>
      <c r="AZ464">
        <f t="shared" si="33"/>
        <v>4.0809999999999889</v>
      </c>
      <c r="BR464">
        <v>-3.0760000000000218</v>
      </c>
    </row>
    <row r="465" spans="47:70" x14ac:dyDescent="0.35">
      <c r="AU465">
        <v>247</v>
      </c>
      <c r="AV465">
        <f t="shared" si="34"/>
        <v>254.3115845539329</v>
      </c>
      <c r="AW465">
        <f t="shared" si="36"/>
        <v>7.311584553932903</v>
      </c>
      <c r="AX465">
        <f t="shared" si="35"/>
        <v>242.67600000000002</v>
      </c>
      <c r="AY465">
        <v>438</v>
      </c>
      <c r="AZ465">
        <f t="shared" si="33"/>
        <v>4.3239999999999839</v>
      </c>
      <c r="BR465">
        <v>-3.0560000000000116</v>
      </c>
    </row>
    <row r="466" spans="47:70" x14ac:dyDescent="0.35">
      <c r="AU466">
        <v>247</v>
      </c>
      <c r="AV466">
        <f t="shared" si="34"/>
        <v>254.07256990679576</v>
      </c>
      <c r="AW466">
        <f t="shared" si="36"/>
        <v>7.0725699067957635</v>
      </c>
      <c r="AX466">
        <f t="shared" si="35"/>
        <v>242.43300000000002</v>
      </c>
      <c r="AY466">
        <v>439</v>
      </c>
      <c r="AZ466">
        <f t="shared" si="33"/>
        <v>4.5669999999999789</v>
      </c>
      <c r="BR466">
        <v>-3.0510000000000446</v>
      </c>
    </row>
    <row r="467" spans="47:70" x14ac:dyDescent="0.35">
      <c r="AU467">
        <v>247</v>
      </c>
      <c r="AV467">
        <f t="shared" si="34"/>
        <v>253.83355525965862</v>
      </c>
      <c r="AW467">
        <f t="shared" si="36"/>
        <v>6.833555259658624</v>
      </c>
      <c r="AX467">
        <f t="shared" si="35"/>
        <v>242.19</v>
      </c>
      <c r="AY467">
        <v>440</v>
      </c>
      <c r="AZ467">
        <f t="shared" si="33"/>
        <v>4.8100000000000023</v>
      </c>
      <c r="BR467">
        <v>-3.0360000000000298</v>
      </c>
    </row>
    <row r="468" spans="47:70" x14ac:dyDescent="0.35">
      <c r="AU468">
        <v>247</v>
      </c>
      <c r="AV468">
        <f t="shared" si="34"/>
        <v>253.59454061252148</v>
      </c>
      <c r="AW468">
        <f t="shared" si="36"/>
        <v>6.5945406125214845</v>
      </c>
      <c r="AX468">
        <f t="shared" si="35"/>
        <v>241.947</v>
      </c>
      <c r="AY468">
        <v>441</v>
      </c>
      <c r="AZ468">
        <f t="shared" si="33"/>
        <v>5.0529999999999973</v>
      </c>
      <c r="BR468">
        <v>-3.0330000000000155</v>
      </c>
    </row>
    <row r="469" spans="47:70" x14ac:dyDescent="0.35">
      <c r="AU469">
        <v>247</v>
      </c>
      <c r="AV469">
        <f t="shared" si="34"/>
        <v>253.35552596538434</v>
      </c>
      <c r="AW469">
        <f t="shared" si="36"/>
        <v>6.355525965384345</v>
      </c>
      <c r="AX469">
        <f t="shared" si="35"/>
        <v>241.70400000000001</v>
      </c>
      <c r="AY469">
        <v>442</v>
      </c>
      <c r="AZ469">
        <f t="shared" si="33"/>
        <v>5.2959999999999923</v>
      </c>
      <c r="BR469">
        <v>-3.0310000000000059</v>
      </c>
    </row>
    <row r="470" spans="47:70" x14ac:dyDescent="0.35">
      <c r="AU470">
        <v>247</v>
      </c>
      <c r="AV470">
        <f t="shared" si="34"/>
        <v>253.11651131824721</v>
      </c>
      <c r="AW470">
        <f t="shared" si="36"/>
        <v>6.1165113182472055</v>
      </c>
      <c r="AX470">
        <f t="shared" si="35"/>
        <v>241.46100000000001</v>
      </c>
      <c r="AY470">
        <v>443</v>
      </c>
      <c r="AZ470">
        <f t="shared" si="33"/>
        <v>5.5389999999999873</v>
      </c>
      <c r="BR470">
        <v>-3.0110000000000241</v>
      </c>
    </row>
    <row r="471" spans="47:70" x14ac:dyDescent="0.35">
      <c r="AU471">
        <v>247</v>
      </c>
      <c r="AV471">
        <f t="shared" si="34"/>
        <v>252.87749667111007</v>
      </c>
      <c r="AW471">
        <f t="shared" si="36"/>
        <v>5.877496671110066</v>
      </c>
      <c r="AX471">
        <f t="shared" si="35"/>
        <v>241.21800000000002</v>
      </c>
      <c r="AY471">
        <v>444</v>
      </c>
      <c r="AZ471">
        <f t="shared" si="33"/>
        <v>5.7819999999999823</v>
      </c>
      <c r="BR471">
        <v>-2.9910000000000139</v>
      </c>
    </row>
    <row r="472" spans="47:70" x14ac:dyDescent="0.35">
      <c r="AU472">
        <v>247</v>
      </c>
      <c r="AV472">
        <f t="shared" si="34"/>
        <v>252.63848202397293</v>
      </c>
      <c r="AW472">
        <f t="shared" si="36"/>
        <v>5.6384820239729265</v>
      </c>
      <c r="AX472">
        <f t="shared" si="35"/>
        <v>240.97500000000002</v>
      </c>
      <c r="AY472">
        <v>445</v>
      </c>
      <c r="AZ472">
        <f t="shared" si="33"/>
        <v>6.0249999999999773</v>
      </c>
      <c r="BR472">
        <v>-2.9879999999999995</v>
      </c>
    </row>
    <row r="473" spans="47:70" x14ac:dyDescent="0.35">
      <c r="AU473">
        <v>247</v>
      </c>
      <c r="AV473">
        <f t="shared" si="34"/>
        <v>252.39946737683579</v>
      </c>
      <c r="AW473">
        <f t="shared" si="36"/>
        <v>5.399467376835787</v>
      </c>
      <c r="AX473">
        <f t="shared" si="35"/>
        <v>240.73200000000003</v>
      </c>
      <c r="AY473">
        <v>446</v>
      </c>
      <c r="AZ473">
        <f t="shared" si="33"/>
        <v>6.2679999999999723</v>
      </c>
      <c r="BR473">
        <v>-2.9680000000000177</v>
      </c>
    </row>
    <row r="474" spans="47:70" x14ac:dyDescent="0.35">
      <c r="AU474">
        <v>247</v>
      </c>
      <c r="AV474">
        <f t="shared" si="34"/>
        <v>252.16045272969865</v>
      </c>
      <c r="AW474">
        <f t="shared" si="36"/>
        <v>5.1604527296986475</v>
      </c>
      <c r="AX474">
        <f t="shared" si="35"/>
        <v>240.48900000000003</v>
      </c>
      <c r="AY474">
        <v>447</v>
      </c>
      <c r="AZ474">
        <f t="shared" si="33"/>
        <v>6.5109999999999673</v>
      </c>
      <c r="BR474">
        <v>-2.9660000000000082</v>
      </c>
    </row>
    <row r="475" spans="47:70" x14ac:dyDescent="0.35">
      <c r="AU475">
        <v>236</v>
      </c>
      <c r="AV475">
        <f t="shared" si="34"/>
        <v>251.92143808256151</v>
      </c>
      <c r="AW475">
        <f t="shared" si="36"/>
        <v>15.921438082561508</v>
      </c>
      <c r="AX475">
        <f t="shared" si="35"/>
        <v>240.24600000000001</v>
      </c>
      <c r="AY475">
        <v>448</v>
      </c>
      <c r="AZ475">
        <f t="shared" si="33"/>
        <v>-4.2460000000000093</v>
      </c>
      <c r="BR475">
        <v>-2.9460000000000264</v>
      </c>
    </row>
    <row r="476" spans="47:70" x14ac:dyDescent="0.35">
      <c r="AU476">
        <v>236</v>
      </c>
      <c r="AV476">
        <f t="shared" si="34"/>
        <v>251.68242343542437</v>
      </c>
      <c r="AW476">
        <f t="shared" si="36"/>
        <v>15.682423435424369</v>
      </c>
      <c r="AX476">
        <f t="shared" si="35"/>
        <v>240.00300000000001</v>
      </c>
      <c r="AY476">
        <v>449</v>
      </c>
      <c r="AZ476">
        <f t="shared" ref="AZ476:AZ539" si="37">AU476-AX476</f>
        <v>-4.0030000000000143</v>
      </c>
      <c r="BR476">
        <v>-2.9430000000000121</v>
      </c>
    </row>
    <row r="477" spans="47:70" x14ac:dyDescent="0.35">
      <c r="AU477">
        <v>236</v>
      </c>
      <c r="AV477">
        <f t="shared" ref="AV477:AV540" si="38">AV476-359/1502</f>
        <v>251.44340878828723</v>
      </c>
      <c r="AW477">
        <f t="shared" si="36"/>
        <v>15.443408788287229</v>
      </c>
      <c r="AX477">
        <f t="shared" ref="AX477:AX540" si="39">(-0.243*AY477)+349.11</f>
        <v>239.76000000000002</v>
      </c>
      <c r="AY477">
        <v>450</v>
      </c>
      <c r="AZ477">
        <f t="shared" si="37"/>
        <v>-3.7600000000000193</v>
      </c>
      <c r="BR477">
        <v>-2.9230000000000302</v>
      </c>
    </row>
    <row r="478" spans="47:70" x14ac:dyDescent="0.35">
      <c r="AU478">
        <v>236</v>
      </c>
      <c r="AV478">
        <f t="shared" si="38"/>
        <v>251.20439414115009</v>
      </c>
      <c r="AW478">
        <f t="shared" ref="AW478:AW541" si="40">AV478-AU478</f>
        <v>15.20439414115009</v>
      </c>
      <c r="AX478">
        <f t="shared" si="39"/>
        <v>239.517</v>
      </c>
      <c r="AY478">
        <v>451</v>
      </c>
      <c r="AZ478">
        <f t="shared" si="37"/>
        <v>-3.5169999999999959</v>
      </c>
      <c r="BR478">
        <v>-2.90300000000002</v>
      </c>
    </row>
    <row r="479" spans="47:70" x14ac:dyDescent="0.35">
      <c r="AU479">
        <v>236</v>
      </c>
      <c r="AV479">
        <f t="shared" si="38"/>
        <v>250.96537949401295</v>
      </c>
      <c r="AW479">
        <f t="shared" si="40"/>
        <v>14.96537949401295</v>
      </c>
      <c r="AX479">
        <f t="shared" si="39"/>
        <v>239.274</v>
      </c>
      <c r="AY479">
        <v>452</v>
      </c>
      <c r="AZ479">
        <f t="shared" si="37"/>
        <v>-3.2740000000000009</v>
      </c>
      <c r="BR479">
        <v>-2.9010000000000105</v>
      </c>
    </row>
    <row r="480" spans="47:70" x14ac:dyDescent="0.35">
      <c r="AU480">
        <v>236</v>
      </c>
      <c r="AV480">
        <f t="shared" si="38"/>
        <v>250.72636484687581</v>
      </c>
      <c r="AW480">
        <f t="shared" si="40"/>
        <v>14.726364846875811</v>
      </c>
      <c r="AX480">
        <f t="shared" si="39"/>
        <v>239.03100000000001</v>
      </c>
      <c r="AY480">
        <v>453</v>
      </c>
      <c r="AZ480">
        <f t="shared" si="37"/>
        <v>-3.0310000000000059</v>
      </c>
      <c r="BR480">
        <v>-2.8980000000000246</v>
      </c>
    </row>
    <row r="481" spans="47:70" x14ac:dyDescent="0.35">
      <c r="AU481">
        <v>236</v>
      </c>
      <c r="AV481">
        <f t="shared" si="38"/>
        <v>250.48735019973867</v>
      </c>
      <c r="AW481">
        <f t="shared" si="40"/>
        <v>14.487350199738671</v>
      </c>
      <c r="AX481">
        <f t="shared" si="39"/>
        <v>238.78800000000001</v>
      </c>
      <c r="AY481">
        <v>454</v>
      </c>
      <c r="AZ481">
        <f t="shared" si="37"/>
        <v>-2.7880000000000109</v>
      </c>
      <c r="BR481">
        <v>-2.8830000000000382</v>
      </c>
    </row>
    <row r="482" spans="47:70" x14ac:dyDescent="0.35">
      <c r="AU482">
        <v>236</v>
      </c>
      <c r="AV482">
        <f t="shared" si="38"/>
        <v>250.24833555260153</v>
      </c>
      <c r="AW482">
        <f t="shared" si="40"/>
        <v>14.248335552601532</v>
      </c>
      <c r="AX482">
        <f t="shared" si="39"/>
        <v>238.54500000000002</v>
      </c>
      <c r="AY482">
        <v>455</v>
      </c>
      <c r="AZ482">
        <f t="shared" si="37"/>
        <v>-2.5450000000000159</v>
      </c>
      <c r="BR482">
        <v>-2.8780000000000143</v>
      </c>
    </row>
    <row r="483" spans="47:70" x14ac:dyDescent="0.35">
      <c r="AU483">
        <v>236</v>
      </c>
      <c r="AV483">
        <f t="shared" si="38"/>
        <v>250.00932090546439</v>
      </c>
      <c r="AW483">
        <f t="shared" si="40"/>
        <v>14.009320905464392</v>
      </c>
      <c r="AX483">
        <f t="shared" si="39"/>
        <v>238.30200000000002</v>
      </c>
      <c r="AY483">
        <v>456</v>
      </c>
      <c r="AZ483">
        <f t="shared" si="37"/>
        <v>-2.3020000000000209</v>
      </c>
      <c r="BR483">
        <v>-2.8760000000000332</v>
      </c>
    </row>
    <row r="484" spans="47:70" x14ac:dyDescent="0.35">
      <c r="AU484">
        <v>236</v>
      </c>
      <c r="AV484">
        <f t="shared" si="38"/>
        <v>249.77030625832725</v>
      </c>
      <c r="AW484">
        <f t="shared" si="40"/>
        <v>13.770306258327253</v>
      </c>
      <c r="AX484">
        <f t="shared" si="39"/>
        <v>238.05900000000003</v>
      </c>
      <c r="AY484">
        <v>457</v>
      </c>
      <c r="AZ484">
        <f t="shared" si="37"/>
        <v>-2.0590000000000259</v>
      </c>
      <c r="BR484">
        <v>-2.8580000000000325</v>
      </c>
    </row>
    <row r="485" spans="47:70" x14ac:dyDescent="0.35">
      <c r="AU485">
        <v>236</v>
      </c>
      <c r="AV485">
        <f t="shared" si="38"/>
        <v>249.53129161119011</v>
      </c>
      <c r="AW485">
        <f t="shared" si="40"/>
        <v>13.531291611190113</v>
      </c>
      <c r="AX485">
        <f t="shared" si="39"/>
        <v>237.81600000000003</v>
      </c>
      <c r="AY485">
        <v>458</v>
      </c>
      <c r="AZ485">
        <f t="shared" si="37"/>
        <v>-1.8160000000000309</v>
      </c>
      <c r="BR485">
        <v>-2.8530000000000086</v>
      </c>
    </row>
    <row r="486" spans="47:70" x14ac:dyDescent="0.35">
      <c r="AU486">
        <v>236</v>
      </c>
      <c r="AV486">
        <f t="shared" si="38"/>
        <v>249.29227696405297</v>
      </c>
      <c r="AW486">
        <f t="shared" si="40"/>
        <v>13.292276964052974</v>
      </c>
      <c r="AX486">
        <f t="shared" si="39"/>
        <v>237.57300000000004</v>
      </c>
      <c r="AY486">
        <v>459</v>
      </c>
      <c r="AZ486">
        <f t="shared" si="37"/>
        <v>-1.5730000000000359</v>
      </c>
      <c r="BR486">
        <v>-2.8380000000000223</v>
      </c>
    </row>
    <row r="487" spans="47:70" x14ac:dyDescent="0.35">
      <c r="AU487">
        <v>236</v>
      </c>
      <c r="AV487">
        <f t="shared" si="38"/>
        <v>249.05326231691583</v>
      </c>
      <c r="AW487">
        <f t="shared" si="40"/>
        <v>13.053262316915834</v>
      </c>
      <c r="AX487">
        <f t="shared" si="39"/>
        <v>237.33</v>
      </c>
      <c r="AY487">
        <v>460</v>
      </c>
      <c r="AZ487">
        <f t="shared" si="37"/>
        <v>-1.3300000000000125</v>
      </c>
      <c r="BR487">
        <v>-2.8330000000000268</v>
      </c>
    </row>
    <row r="488" spans="47:70" x14ac:dyDescent="0.35">
      <c r="AU488">
        <v>236</v>
      </c>
      <c r="AV488">
        <f t="shared" si="38"/>
        <v>248.81424766977869</v>
      </c>
      <c r="AW488">
        <f t="shared" si="40"/>
        <v>12.814247669778695</v>
      </c>
      <c r="AX488">
        <f t="shared" si="39"/>
        <v>237.08700000000002</v>
      </c>
      <c r="AY488">
        <v>461</v>
      </c>
      <c r="AZ488">
        <f t="shared" si="37"/>
        <v>-1.0870000000000175</v>
      </c>
      <c r="BR488">
        <v>-2.8130000000000166</v>
      </c>
    </row>
    <row r="489" spans="47:70" x14ac:dyDescent="0.35">
      <c r="AU489">
        <v>236</v>
      </c>
      <c r="AV489">
        <f t="shared" si="38"/>
        <v>248.57523302264156</v>
      </c>
      <c r="AW489">
        <f t="shared" si="40"/>
        <v>12.575233022641555</v>
      </c>
      <c r="AX489">
        <f t="shared" si="39"/>
        <v>236.84400000000002</v>
      </c>
      <c r="AY489">
        <v>462</v>
      </c>
      <c r="AZ489">
        <f t="shared" si="37"/>
        <v>-0.84400000000002251</v>
      </c>
      <c r="BR489">
        <v>-2.8079999999999927</v>
      </c>
    </row>
    <row r="490" spans="47:70" x14ac:dyDescent="0.35">
      <c r="AU490">
        <v>236</v>
      </c>
      <c r="AV490">
        <f t="shared" si="38"/>
        <v>248.33621837550442</v>
      </c>
      <c r="AW490">
        <f t="shared" si="40"/>
        <v>12.336218375504416</v>
      </c>
      <c r="AX490">
        <f t="shared" si="39"/>
        <v>236.601</v>
      </c>
      <c r="AY490">
        <v>463</v>
      </c>
      <c r="AZ490">
        <f t="shared" si="37"/>
        <v>-0.60099999999999909</v>
      </c>
      <c r="BR490">
        <v>-2.7930000000000064</v>
      </c>
    </row>
    <row r="491" spans="47:70" x14ac:dyDescent="0.35">
      <c r="AU491">
        <v>236</v>
      </c>
      <c r="AV491">
        <f t="shared" si="38"/>
        <v>248.09720372836728</v>
      </c>
      <c r="AW491">
        <f t="shared" si="40"/>
        <v>12.097203728367276</v>
      </c>
      <c r="AX491">
        <f t="shared" si="39"/>
        <v>236.358</v>
      </c>
      <c r="AY491">
        <v>464</v>
      </c>
      <c r="AZ491">
        <f t="shared" si="37"/>
        <v>-0.35800000000000409</v>
      </c>
      <c r="BR491">
        <v>-2.7900000000000205</v>
      </c>
    </row>
    <row r="492" spans="47:70" x14ac:dyDescent="0.35">
      <c r="AU492">
        <v>236</v>
      </c>
      <c r="AV492">
        <f t="shared" si="38"/>
        <v>247.85818908123014</v>
      </c>
      <c r="AW492">
        <f t="shared" si="40"/>
        <v>11.858189081230137</v>
      </c>
      <c r="AX492">
        <f t="shared" si="39"/>
        <v>236.11500000000001</v>
      </c>
      <c r="AY492">
        <v>465</v>
      </c>
      <c r="AZ492">
        <f t="shared" si="37"/>
        <v>-0.11500000000000909</v>
      </c>
      <c r="BR492">
        <v>-2.7880000000000109</v>
      </c>
    </row>
    <row r="493" spans="47:70" x14ac:dyDescent="0.35">
      <c r="AU493">
        <v>236</v>
      </c>
      <c r="AV493">
        <f t="shared" si="38"/>
        <v>247.619174434093</v>
      </c>
      <c r="AW493">
        <f t="shared" si="40"/>
        <v>11.619174434092997</v>
      </c>
      <c r="AX493">
        <f t="shared" si="39"/>
        <v>235.87200000000001</v>
      </c>
      <c r="AY493">
        <v>466</v>
      </c>
      <c r="AZ493">
        <f t="shared" si="37"/>
        <v>0.1279999999999859</v>
      </c>
      <c r="BR493">
        <v>-2.7680000000000291</v>
      </c>
    </row>
    <row r="494" spans="47:70" x14ac:dyDescent="0.35">
      <c r="AU494">
        <v>236</v>
      </c>
      <c r="AV494">
        <f t="shared" si="38"/>
        <v>247.38015978695586</v>
      </c>
      <c r="AW494">
        <f t="shared" si="40"/>
        <v>11.380159786955858</v>
      </c>
      <c r="AX494">
        <f t="shared" si="39"/>
        <v>235.62900000000002</v>
      </c>
      <c r="AY494">
        <v>467</v>
      </c>
      <c r="AZ494">
        <f t="shared" si="37"/>
        <v>0.3709999999999809</v>
      </c>
      <c r="BR494">
        <v>-2.7480000000000189</v>
      </c>
    </row>
    <row r="495" spans="47:70" x14ac:dyDescent="0.35">
      <c r="AU495">
        <v>236</v>
      </c>
      <c r="AV495">
        <f t="shared" si="38"/>
        <v>247.14114513981872</v>
      </c>
      <c r="AW495">
        <f t="shared" si="40"/>
        <v>11.141145139818718</v>
      </c>
      <c r="AX495">
        <f t="shared" si="39"/>
        <v>235.38600000000002</v>
      </c>
      <c r="AY495">
        <v>468</v>
      </c>
      <c r="AZ495">
        <f t="shared" si="37"/>
        <v>0.6139999999999759</v>
      </c>
      <c r="BR495">
        <v>-2.7450000000000045</v>
      </c>
    </row>
    <row r="496" spans="47:70" x14ac:dyDescent="0.35">
      <c r="AU496">
        <v>236</v>
      </c>
      <c r="AV496">
        <f t="shared" si="38"/>
        <v>246.90213049268158</v>
      </c>
      <c r="AW496">
        <f t="shared" si="40"/>
        <v>10.902130492681579</v>
      </c>
      <c r="AX496">
        <f t="shared" si="39"/>
        <v>235.14300000000003</v>
      </c>
      <c r="AY496">
        <v>469</v>
      </c>
      <c r="AZ496">
        <f t="shared" si="37"/>
        <v>0.8569999999999709</v>
      </c>
      <c r="BR496">
        <v>-2.7250000000000227</v>
      </c>
    </row>
    <row r="497" spans="47:70" x14ac:dyDescent="0.35">
      <c r="AU497">
        <v>236</v>
      </c>
      <c r="AV497">
        <f t="shared" si="38"/>
        <v>246.66311584554444</v>
      </c>
      <c r="AW497">
        <f t="shared" si="40"/>
        <v>10.663115845544439</v>
      </c>
      <c r="AX497">
        <f t="shared" si="39"/>
        <v>234.90000000000003</v>
      </c>
      <c r="AY497">
        <v>470</v>
      </c>
      <c r="AZ497">
        <f t="shared" si="37"/>
        <v>1.0999999999999659</v>
      </c>
      <c r="BR497">
        <v>-2.7230000000000132</v>
      </c>
    </row>
    <row r="498" spans="47:70" x14ac:dyDescent="0.35">
      <c r="AU498">
        <v>236</v>
      </c>
      <c r="AV498">
        <f t="shared" si="38"/>
        <v>246.4241011984073</v>
      </c>
      <c r="AW498">
        <f t="shared" si="40"/>
        <v>10.4241011984073</v>
      </c>
      <c r="AX498">
        <f t="shared" si="39"/>
        <v>234.65700000000001</v>
      </c>
      <c r="AY498">
        <v>471</v>
      </c>
      <c r="AZ498">
        <f t="shared" si="37"/>
        <v>1.3429999999999893</v>
      </c>
      <c r="BR498">
        <v>-2.703000000000003</v>
      </c>
    </row>
    <row r="499" spans="47:70" x14ac:dyDescent="0.35">
      <c r="AU499">
        <v>236</v>
      </c>
      <c r="AV499">
        <f t="shared" si="38"/>
        <v>246.18508655127016</v>
      </c>
      <c r="AW499">
        <f t="shared" si="40"/>
        <v>10.18508655127016</v>
      </c>
      <c r="AX499">
        <f t="shared" si="39"/>
        <v>234.41400000000002</v>
      </c>
      <c r="AY499">
        <v>472</v>
      </c>
      <c r="AZ499">
        <f t="shared" si="37"/>
        <v>1.5859999999999843</v>
      </c>
      <c r="BR499">
        <v>-2.7000000000000171</v>
      </c>
    </row>
    <row r="500" spans="47:70" x14ac:dyDescent="0.35">
      <c r="AU500">
        <v>236</v>
      </c>
      <c r="AV500">
        <f t="shared" si="38"/>
        <v>245.94607190413302</v>
      </c>
      <c r="AW500">
        <f t="shared" si="40"/>
        <v>9.9460719041330208</v>
      </c>
      <c r="AX500">
        <f t="shared" si="39"/>
        <v>234.17100000000002</v>
      </c>
      <c r="AY500">
        <v>473</v>
      </c>
      <c r="AZ500">
        <f t="shared" si="37"/>
        <v>1.8289999999999793</v>
      </c>
      <c r="BR500">
        <v>-2.6800000000000068</v>
      </c>
    </row>
    <row r="501" spans="47:70" x14ac:dyDescent="0.35">
      <c r="AU501">
        <v>236</v>
      </c>
      <c r="AV501">
        <f t="shared" si="38"/>
        <v>245.70705725699588</v>
      </c>
      <c r="AW501">
        <f t="shared" si="40"/>
        <v>9.7070572569958813</v>
      </c>
      <c r="AX501">
        <f t="shared" si="39"/>
        <v>233.928</v>
      </c>
      <c r="AY501">
        <v>474</v>
      </c>
      <c r="AZ501">
        <f t="shared" si="37"/>
        <v>2.0720000000000027</v>
      </c>
      <c r="BR501">
        <v>-2.660000000000025</v>
      </c>
    </row>
    <row r="502" spans="47:70" x14ac:dyDescent="0.35">
      <c r="AU502">
        <v>236</v>
      </c>
      <c r="AV502">
        <f t="shared" si="38"/>
        <v>245.46804260985874</v>
      </c>
      <c r="AW502">
        <f t="shared" si="40"/>
        <v>9.4680426098587418</v>
      </c>
      <c r="AX502">
        <f t="shared" si="39"/>
        <v>233.685</v>
      </c>
      <c r="AY502">
        <v>475</v>
      </c>
      <c r="AZ502">
        <f t="shared" si="37"/>
        <v>2.3149999999999977</v>
      </c>
      <c r="BR502">
        <v>-2.6580000000000155</v>
      </c>
    </row>
    <row r="503" spans="47:70" x14ac:dyDescent="0.35">
      <c r="AU503">
        <v>236</v>
      </c>
      <c r="AV503">
        <f t="shared" si="38"/>
        <v>245.2290279627216</v>
      </c>
      <c r="AW503">
        <f t="shared" si="40"/>
        <v>9.2290279627216023</v>
      </c>
      <c r="AX503">
        <f t="shared" si="39"/>
        <v>233.44200000000001</v>
      </c>
      <c r="AY503">
        <v>476</v>
      </c>
      <c r="AZ503">
        <f t="shared" si="37"/>
        <v>2.5579999999999927</v>
      </c>
      <c r="BR503">
        <v>-2.6550000000000296</v>
      </c>
    </row>
    <row r="504" spans="47:70" x14ac:dyDescent="0.35">
      <c r="AU504">
        <v>236</v>
      </c>
      <c r="AV504">
        <f t="shared" si="38"/>
        <v>244.99001331558446</v>
      </c>
      <c r="AW504">
        <f t="shared" si="40"/>
        <v>8.9900133155844628</v>
      </c>
      <c r="AX504">
        <f t="shared" si="39"/>
        <v>233.19900000000001</v>
      </c>
      <c r="AY504">
        <v>477</v>
      </c>
      <c r="AZ504">
        <f t="shared" si="37"/>
        <v>2.8009999999999877</v>
      </c>
      <c r="BR504">
        <v>-2.6400000000000432</v>
      </c>
    </row>
    <row r="505" spans="47:70" x14ac:dyDescent="0.35">
      <c r="AU505">
        <v>236</v>
      </c>
      <c r="AV505">
        <f t="shared" si="38"/>
        <v>244.75099866844732</v>
      </c>
      <c r="AW505">
        <f t="shared" si="40"/>
        <v>8.7509986684473233</v>
      </c>
      <c r="AX505">
        <f t="shared" si="39"/>
        <v>232.95600000000002</v>
      </c>
      <c r="AY505">
        <v>478</v>
      </c>
      <c r="AZ505">
        <f t="shared" si="37"/>
        <v>3.0439999999999827</v>
      </c>
      <c r="BR505">
        <v>-2.6350000000000193</v>
      </c>
    </row>
    <row r="506" spans="47:70" x14ac:dyDescent="0.35">
      <c r="AU506">
        <v>236</v>
      </c>
      <c r="AV506">
        <f t="shared" si="38"/>
        <v>244.51198402131018</v>
      </c>
      <c r="AW506">
        <f t="shared" si="40"/>
        <v>8.5119840213101838</v>
      </c>
      <c r="AX506">
        <f t="shared" si="39"/>
        <v>232.71300000000002</v>
      </c>
      <c r="AY506">
        <v>479</v>
      </c>
      <c r="AZ506">
        <f t="shared" si="37"/>
        <v>3.2869999999999777</v>
      </c>
      <c r="BR506">
        <v>-2.6330000000000382</v>
      </c>
    </row>
    <row r="507" spans="47:70" x14ac:dyDescent="0.35">
      <c r="AU507">
        <v>236</v>
      </c>
      <c r="AV507">
        <f t="shared" si="38"/>
        <v>244.27296937417304</v>
      </c>
      <c r="AW507">
        <f t="shared" si="40"/>
        <v>8.2729693741730443</v>
      </c>
      <c r="AX507">
        <f t="shared" si="39"/>
        <v>232.47000000000003</v>
      </c>
      <c r="AY507">
        <v>480</v>
      </c>
      <c r="AZ507">
        <f t="shared" si="37"/>
        <v>3.5299999999999727</v>
      </c>
      <c r="BR507">
        <v>-2.6150000000000091</v>
      </c>
    </row>
    <row r="508" spans="47:70" x14ac:dyDescent="0.35">
      <c r="AU508">
        <v>236</v>
      </c>
      <c r="AV508">
        <f t="shared" si="38"/>
        <v>244.0339547270359</v>
      </c>
      <c r="AW508">
        <f t="shared" si="40"/>
        <v>8.0339547270359049</v>
      </c>
      <c r="AX508">
        <f t="shared" si="39"/>
        <v>232.22700000000003</v>
      </c>
      <c r="AY508">
        <v>481</v>
      </c>
      <c r="AZ508">
        <f t="shared" si="37"/>
        <v>3.7729999999999677</v>
      </c>
      <c r="BR508">
        <v>-2.6100000000000136</v>
      </c>
    </row>
    <row r="509" spans="47:70" x14ac:dyDescent="0.35">
      <c r="AU509">
        <v>236</v>
      </c>
      <c r="AV509">
        <f t="shared" si="38"/>
        <v>243.79494007989877</v>
      </c>
      <c r="AW509">
        <f t="shared" si="40"/>
        <v>7.7949400798987654</v>
      </c>
      <c r="AX509">
        <f t="shared" si="39"/>
        <v>231.98400000000004</v>
      </c>
      <c r="AY509">
        <v>482</v>
      </c>
      <c r="AZ509">
        <f t="shared" si="37"/>
        <v>4.0159999999999627</v>
      </c>
      <c r="BR509">
        <v>-2.5950000000000273</v>
      </c>
    </row>
    <row r="510" spans="47:70" x14ac:dyDescent="0.35">
      <c r="AU510">
        <v>236</v>
      </c>
      <c r="AV510">
        <f t="shared" si="38"/>
        <v>243.55592543276163</v>
      </c>
      <c r="AW510">
        <f t="shared" si="40"/>
        <v>7.5559254327616259</v>
      </c>
      <c r="AX510">
        <f t="shared" si="39"/>
        <v>231.74100000000001</v>
      </c>
      <c r="AY510">
        <v>483</v>
      </c>
      <c r="AZ510">
        <f t="shared" si="37"/>
        <v>4.2589999999999861</v>
      </c>
      <c r="BR510">
        <v>-2.5900000000000318</v>
      </c>
    </row>
    <row r="511" spans="47:70" x14ac:dyDescent="0.35">
      <c r="AU511">
        <v>236</v>
      </c>
      <c r="AV511">
        <f t="shared" si="38"/>
        <v>243.31691078562449</v>
      </c>
      <c r="AW511">
        <f t="shared" si="40"/>
        <v>7.3169107856244864</v>
      </c>
      <c r="AX511">
        <f t="shared" si="39"/>
        <v>231.49800000000002</v>
      </c>
      <c r="AY511">
        <v>484</v>
      </c>
      <c r="AZ511">
        <f t="shared" si="37"/>
        <v>4.5019999999999811</v>
      </c>
      <c r="BR511">
        <v>-2.5700000000000216</v>
      </c>
    </row>
    <row r="512" spans="47:70" x14ac:dyDescent="0.35">
      <c r="AU512">
        <v>236</v>
      </c>
      <c r="AV512">
        <f t="shared" si="38"/>
        <v>243.07789613848735</v>
      </c>
      <c r="AW512">
        <f t="shared" si="40"/>
        <v>7.0778961384873469</v>
      </c>
      <c r="AX512">
        <f t="shared" si="39"/>
        <v>231.255</v>
      </c>
      <c r="AY512">
        <v>485</v>
      </c>
      <c r="AZ512">
        <f t="shared" si="37"/>
        <v>4.7450000000000045</v>
      </c>
      <c r="BR512">
        <v>-2.5649999999999977</v>
      </c>
    </row>
    <row r="513" spans="47:70" x14ac:dyDescent="0.35">
      <c r="AU513">
        <v>236</v>
      </c>
      <c r="AV513">
        <f t="shared" si="38"/>
        <v>242.83888149135021</v>
      </c>
      <c r="AW513">
        <f t="shared" si="40"/>
        <v>6.8388814913502074</v>
      </c>
      <c r="AX513">
        <f t="shared" si="39"/>
        <v>231.012</v>
      </c>
      <c r="AY513">
        <v>486</v>
      </c>
      <c r="AZ513">
        <f t="shared" si="37"/>
        <v>4.9879999999999995</v>
      </c>
      <c r="BR513">
        <v>-2.5500000000000114</v>
      </c>
    </row>
    <row r="514" spans="47:70" x14ac:dyDescent="0.35">
      <c r="AU514">
        <v>225</v>
      </c>
      <c r="AV514">
        <f t="shared" si="38"/>
        <v>242.59986684421307</v>
      </c>
      <c r="AW514">
        <f t="shared" si="40"/>
        <v>17.599866844213068</v>
      </c>
      <c r="AX514">
        <f t="shared" si="39"/>
        <v>230.76900000000001</v>
      </c>
      <c r="AY514">
        <v>487</v>
      </c>
      <c r="AZ514">
        <f t="shared" si="37"/>
        <v>-5.7690000000000055</v>
      </c>
      <c r="BR514">
        <v>-2.5470000000000255</v>
      </c>
    </row>
    <row r="515" spans="47:70" x14ac:dyDescent="0.35">
      <c r="AU515">
        <v>225</v>
      </c>
      <c r="AV515">
        <f t="shared" si="38"/>
        <v>242.36085219707593</v>
      </c>
      <c r="AW515">
        <f t="shared" si="40"/>
        <v>17.360852197075928</v>
      </c>
      <c r="AX515">
        <f t="shared" si="39"/>
        <v>230.52600000000001</v>
      </c>
      <c r="AY515">
        <v>488</v>
      </c>
      <c r="AZ515">
        <f t="shared" si="37"/>
        <v>-5.5260000000000105</v>
      </c>
      <c r="BR515">
        <v>-2.5450000000000159</v>
      </c>
    </row>
    <row r="516" spans="47:70" x14ac:dyDescent="0.35">
      <c r="AU516">
        <v>225</v>
      </c>
      <c r="AV516">
        <f t="shared" si="38"/>
        <v>242.12183754993879</v>
      </c>
      <c r="AW516">
        <f t="shared" si="40"/>
        <v>17.121837549938789</v>
      </c>
      <c r="AX516">
        <f t="shared" si="39"/>
        <v>230.28300000000002</v>
      </c>
      <c r="AY516">
        <v>489</v>
      </c>
      <c r="AZ516">
        <f t="shared" si="37"/>
        <v>-5.2830000000000155</v>
      </c>
      <c r="BR516">
        <v>-2.5250000000000057</v>
      </c>
    </row>
    <row r="517" spans="47:70" x14ac:dyDescent="0.35">
      <c r="AU517">
        <v>225</v>
      </c>
      <c r="AV517">
        <f t="shared" si="38"/>
        <v>241.88282290280165</v>
      </c>
      <c r="AW517">
        <f t="shared" si="40"/>
        <v>16.882822902801649</v>
      </c>
      <c r="AX517">
        <f t="shared" si="39"/>
        <v>230.04000000000002</v>
      </c>
      <c r="AY517">
        <v>490</v>
      </c>
      <c r="AZ517">
        <f t="shared" si="37"/>
        <v>-5.0400000000000205</v>
      </c>
      <c r="BR517">
        <v>-2.5050000000000239</v>
      </c>
    </row>
    <row r="518" spans="47:70" x14ac:dyDescent="0.35">
      <c r="AU518">
        <v>225</v>
      </c>
      <c r="AV518">
        <f t="shared" si="38"/>
        <v>241.64380825566451</v>
      </c>
      <c r="AW518">
        <f t="shared" si="40"/>
        <v>16.64380825566451</v>
      </c>
      <c r="AX518">
        <f t="shared" si="39"/>
        <v>229.79700000000003</v>
      </c>
      <c r="AY518">
        <v>491</v>
      </c>
      <c r="AZ518">
        <f t="shared" si="37"/>
        <v>-4.7970000000000255</v>
      </c>
      <c r="BR518">
        <v>-2.5020000000000095</v>
      </c>
    </row>
    <row r="519" spans="47:70" x14ac:dyDescent="0.35">
      <c r="AU519">
        <v>225</v>
      </c>
      <c r="AV519">
        <f t="shared" si="38"/>
        <v>241.40479360852737</v>
      </c>
      <c r="AW519">
        <f t="shared" si="40"/>
        <v>16.40479360852737</v>
      </c>
      <c r="AX519">
        <f t="shared" si="39"/>
        <v>229.55400000000003</v>
      </c>
      <c r="AY519">
        <v>492</v>
      </c>
      <c r="AZ519">
        <f t="shared" si="37"/>
        <v>-4.5540000000000305</v>
      </c>
      <c r="BR519">
        <v>-2.4820000000000277</v>
      </c>
    </row>
    <row r="520" spans="47:70" x14ac:dyDescent="0.35">
      <c r="AU520">
        <v>225</v>
      </c>
      <c r="AV520">
        <f t="shared" si="38"/>
        <v>241.16577896139023</v>
      </c>
      <c r="AW520">
        <f t="shared" si="40"/>
        <v>16.165778961390231</v>
      </c>
      <c r="AX520">
        <f t="shared" si="39"/>
        <v>229.31100000000004</v>
      </c>
      <c r="AY520">
        <v>493</v>
      </c>
      <c r="AZ520">
        <f t="shared" si="37"/>
        <v>-4.3110000000000355</v>
      </c>
      <c r="BR520">
        <v>-2.4800000000000182</v>
      </c>
    </row>
    <row r="521" spans="47:70" x14ac:dyDescent="0.35">
      <c r="AU521">
        <v>225</v>
      </c>
      <c r="AV521">
        <f t="shared" si="38"/>
        <v>240.92676431425309</v>
      </c>
      <c r="AW521">
        <f t="shared" si="40"/>
        <v>15.926764314253091</v>
      </c>
      <c r="AX521">
        <f t="shared" si="39"/>
        <v>229.06800000000001</v>
      </c>
      <c r="AY521">
        <v>494</v>
      </c>
      <c r="AZ521">
        <f t="shared" si="37"/>
        <v>-4.0680000000000121</v>
      </c>
      <c r="BR521">
        <v>-2.460000000000008</v>
      </c>
    </row>
    <row r="522" spans="47:70" x14ac:dyDescent="0.35">
      <c r="AU522">
        <v>225</v>
      </c>
      <c r="AV522">
        <f t="shared" si="38"/>
        <v>240.68774966711595</v>
      </c>
      <c r="AW522">
        <f t="shared" si="40"/>
        <v>15.687749667115952</v>
      </c>
      <c r="AX522">
        <f t="shared" si="39"/>
        <v>228.82500000000002</v>
      </c>
      <c r="AY522">
        <v>495</v>
      </c>
      <c r="AZ522">
        <f t="shared" si="37"/>
        <v>-3.8250000000000171</v>
      </c>
      <c r="BR522">
        <v>-2.4570000000000221</v>
      </c>
    </row>
    <row r="523" spans="47:70" x14ac:dyDescent="0.35">
      <c r="AU523">
        <v>225</v>
      </c>
      <c r="AV523">
        <f t="shared" si="38"/>
        <v>240.44873501997881</v>
      </c>
      <c r="AW523">
        <f t="shared" si="40"/>
        <v>15.448735019978812</v>
      </c>
      <c r="AX523">
        <f t="shared" si="39"/>
        <v>228.58200000000002</v>
      </c>
      <c r="AY523">
        <v>496</v>
      </c>
      <c r="AZ523">
        <f t="shared" si="37"/>
        <v>-3.5820000000000221</v>
      </c>
      <c r="BR523">
        <v>-2.4370000000000118</v>
      </c>
    </row>
    <row r="524" spans="47:70" x14ac:dyDescent="0.35">
      <c r="AU524">
        <v>225</v>
      </c>
      <c r="AV524">
        <f t="shared" si="38"/>
        <v>240.20972037284167</v>
      </c>
      <c r="AW524">
        <f t="shared" si="40"/>
        <v>15.209720372841673</v>
      </c>
      <c r="AX524">
        <f t="shared" si="39"/>
        <v>228.339</v>
      </c>
      <c r="AY524">
        <v>497</v>
      </c>
      <c r="AZ524">
        <f t="shared" si="37"/>
        <v>-3.3389999999999986</v>
      </c>
      <c r="BR524">
        <v>-2.41700000000003</v>
      </c>
    </row>
    <row r="525" spans="47:70" x14ac:dyDescent="0.35">
      <c r="AU525">
        <v>225</v>
      </c>
      <c r="AV525">
        <f t="shared" si="38"/>
        <v>239.97070572570453</v>
      </c>
      <c r="AW525">
        <f t="shared" si="40"/>
        <v>14.970705725704534</v>
      </c>
      <c r="AX525">
        <f t="shared" si="39"/>
        <v>228.096</v>
      </c>
      <c r="AY525">
        <v>498</v>
      </c>
      <c r="AZ525">
        <f t="shared" si="37"/>
        <v>-3.0960000000000036</v>
      </c>
      <c r="BR525">
        <v>-2.4150000000000205</v>
      </c>
    </row>
    <row r="526" spans="47:70" x14ac:dyDescent="0.35">
      <c r="AU526">
        <v>225</v>
      </c>
      <c r="AV526">
        <f t="shared" si="38"/>
        <v>239.73169107856739</v>
      </c>
      <c r="AW526">
        <f t="shared" si="40"/>
        <v>14.731691078567394</v>
      </c>
      <c r="AX526">
        <f t="shared" si="39"/>
        <v>227.85300000000001</v>
      </c>
      <c r="AY526">
        <v>499</v>
      </c>
      <c r="AZ526">
        <f t="shared" si="37"/>
        <v>-2.8530000000000086</v>
      </c>
      <c r="BR526">
        <v>-2.4120000000000061</v>
      </c>
    </row>
    <row r="527" spans="47:70" x14ac:dyDescent="0.35">
      <c r="AU527">
        <v>225</v>
      </c>
      <c r="AV527">
        <f t="shared" si="38"/>
        <v>239.49267643143025</v>
      </c>
      <c r="AW527">
        <f t="shared" si="40"/>
        <v>14.492676431430255</v>
      </c>
      <c r="AX527">
        <f t="shared" si="39"/>
        <v>227.61</v>
      </c>
      <c r="AY527">
        <v>500</v>
      </c>
      <c r="AZ527">
        <f t="shared" si="37"/>
        <v>-2.6100000000000136</v>
      </c>
      <c r="BR527">
        <v>-2.3970000000000482</v>
      </c>
    </row>
    <row r="528" spans="47:70" x14ac:dyDescent="0.35">
      <c r="AU528">
        <v>225</v>
      </c>
      <c r="AV528">
        <f t="shared" si="38"/>
        <v>239.25366178429312</v>
      </c>
      <c r="AW528">
        <f t="shared" si="40"/>
        <v>14.253661784293115</v>
      </c>
      <c r="AX528">
        <f t="shared" si="39"/>
        <v>227.36700000000002</v>
      </c>
      <c r="AY528">
        <v>501</v>
      </c>
      <c r="AZ528">
        <f t="shared" si="37"/>
        <v>-2.3670000000000186</v>
      </c>
      <c r="BR528">
        <v>-2.3920000000000243</v>
      </c>
    </row>
    <row r="529" spans="47:70" x14ac:dyDescent="0.35">
      <c r="AU529">
        <v>225</v>
      </c>
      <c r="AV529">
        <f t="shared" si="38"/>
        <v>239.01464713715598</v>
      </c>
      <c r="AW529">
        <f t="shared" si="40"/>
        <v>14.014647137155976</v>
      </c>
      <c r="AX529">
        <f t="shared" si="39"/>
        <v>227.12400000000002</v>
      </c>
      <c r="AY529">
        <v>502</v>
      </c>
      <c r="AZ529">
        <f t="shared" si="37"/>
        <v>-2.1240000000000236</v>
      </c>
      <c r="BR529">
        <v>-2.3899999999999864</v>
      </c>
    </row>
    <row r="530" spans="47:70" x14ac:dyDescent="0.35">
      <c r="AU530">
        <v>225</v>
      </c>
      <c r="AV530">
        <f t="shared" si="38"/>
        <v>238.77563249001884</v>
      </c>
      <c r="AW530">
        <f t="shared" si="40"/>
        <v>13.775632490018836</v>
      </c>
      <c r="AX530">
        <f t="shared" si="39"/>
        <v>226.88100000000003</v>
      </c>
      <c r="AY530">
        <v>503</v>
      </c>
      <c r="AZ530">
        <f t="shared" si="37"/>
        <v>-1.8810000000000286</v>
      </c>
      <c r="BR530">
        <v>-2.3720000000000141</v>
      </c>
    </row>
    <row r="531" spans="47:70" x14ac:dyDescent="0.35">
      <c r="AU531">
        <v>225</v>
      </c>
      <c r="AV531">
        <f t="shared" si="38"/>
        <v>238.5366178428817</v>
      </c>
      <c r="AW531">
        <f t="shared" si="40"/>
        <v>13.536617842881697</v>
      </c>
      <c r="AX531">
        <f t="shared" si="39"/>
        <v>226.63800000000003</v>
      </c>
      <c r="AY531">
        <v>504</v>
      </c>
      <c r="AZ531">
        <f t="shared" si="37"/>
        <v>-1.6380000000000337</v>
      </c>
      <c r="BR531">
        <v>-2.3670000000000186</v>
      </c>
    </row>
    <row r="532" spans="47:70" x14ac:dyDescent="0.35">
      <c r="AU532">
        <v>225</v>
      </c>
      <c r="AV532">
        <f t="shared" si="38"/>
        <v>238.29760319574456</v>
      </c>
      <c r="AW532">
        <f t="shared" si="40"/>
        <v>13.297603195744557</v>
      </c>
      <c r="AX532">
        <f t="shared" si="39"/>
        <v>226.39500000000001</v>
      </c>
      <c r="AY532">
        <v>505</v>
      </c>
      <c r="AZ532">
        <f t="shared" si="37"/>
        <v>-1.3950000000000102</v>
      </c>
      <c r="BR532">
        <v>-2.3520000000000323</v>
      </c>
    </row>
    <row r="533" spans="47:70" x14ac:dyDescent="0.35">
      <c r="AU533">
        <v>225</v>
      </c>
      <c r="AV533">
        <f t="shared" si="38"/>
        <v>238.05858854860742</v>
      </c>
      <c r="AW533">
        <f t="shared" si="40"/>
        <v>13.058588548607418</v>
      </c>
      <c r="AX533">
        <f t="shared" si="39"/>
        <v>226.15200000000002</v>
      </c>
      <c r="AY533">
        <v>506</v>
      </c>
      <c r="AZ533">
        <f t="shared" si="37"/>
        <v>-1.1520000000000152</v>
      </c>
      <c r="BR533">
        <v>-2.3470000000000084</v>
      </c>
    </row>
    <row r="534" spans="47:70" x14ac:dyDescent="0.35">
      <c r="AU534">
        <v>225</v>
      </c>
      <c r="AV534">
        <f t="shared" si="38"/>
        <v>237.81957390147028</v>
      </c>
      <c r="AW534">
        <f t="shared" si="40"/>
        <v>12.819573901470278</v>
      </c>
      <c r="AX534">
        <f t="shared" si="39"/>
        <v>225.90900000000002</v>
      </c>
      <c r="AY534">
        <v>507</v>
      </c>
      <c r="AZ534">
        <f t="shared" si="37"/>
        <v>-0.90900000000002024</v>
      </c>
      <c r="BR534">
        <v>-2.3270000000000266</v>
      </c>
    </row>
    <row r="535" spans="47:70" x14ac:dyDescent="0.35">
      <c r="AU535">
        <v>225</v>
      </c>
      <c r="AV535">
        <f t="shared" si="38"/>
        <v>237.58055925433314</v>
      </c>
      <c r="AW535">
        <f t="shared" si="40"/>
        <v>12.580559254333139</v>
      </c>
      <c r="AX535">
        <f t="shared" si="39"/>
        <v>225.666</v>
      </c>
      <c r="AY535">
        <v>508</v>
      </c>
      <c r="AZ535">
        <f t="shared" si="37"/>
        <v>-0.66599999999999682</v>
      </c>
      <c r="BR535">
        <v>-2.3220000000000027</v>
      </c>
    </row>
    <row r="536" spans="47:70" x14ac:dyDescent="0.35">
      <c r="AU536">
        <v>225</v>
      </c>
      <c r="AV536">
        <f t="shared" si="38"/>
        <v>237.341544607196</v>
      </c>
      <c r="AW536">
        <f t="shared" si="40"/>
        <v>12.341544607195999</v>
      </c>
      <c r="AX536">
        <f t="shared" si="39"/>
        <v>225.423</v>
      </c>
      <c r="AY536">
        <v>509</v>
      </c>
      <c r="AZ536">
        <f t="shared" si="37"/>
        <v>-0.42300000000000182</v>
      </c>
      <c r="BR536">
        <v>-2.3070000000000164</v>
      </c>
    </row>
    <row r="537" spans="47:70" x14ac:dyDescent="0.35">
      <c r="AU537">
        <v>225</v>
      </c>
      <c r="AV537">
        <f t="shared" si="38"/>
        <v>237.10252996005886</v>
      </c>
      <c r="AW537">
        <f t="shared" si="40"/>
        <v>12.10252996005886</v>
      </c>
      <c r="AX537">
        <f t="shared" si="39"/>
        <v>225.18</v>
      </c>
      <c r="AY537">
        <v>510</v>
      </c>
      <c r="AZ537">
        <f t="shared" si="37"/>
        <v>-0.18000000000000682</v>
      </c>
      <c r="BR537">
        <v>-2.3040000000000305</v>
      </c>
    </row>
    <row r="538" spans="47:70" x14ac:dyDescent="0.35">
      <c r="AU538">
        <v>225</v>
      </c>
      <c r="AV538">
        <f t="shared" si="38"/>
        <v>236.86351531292172</v>
      </c>
      <c r="AW538">
        <f t="shared" si="40"/>
        <v>11.86351531292172</v>
      </c>
      <c r="AX538">
        <f t="shared" si="39"/>
        <v>224.93700000000001</v>
      </c>
      <c r="AY538">
        <v>511</v>
      </c>
      <c r="AZ538">
        <f t="shared" si="37"/>
        <v>6.2999999999988177E-2</v>
      </c>
      <c r="BR538">
        <v>-2.3020000000000209</v>
      </c>
    </row>
    <row r="539" spans="47:70" x14ac:dyDescent="0.35">
      <c r="AU539">
        <v>225</v>
      </c>
      <c r="AV539">
        <f t="shared" si="38"/>
        <v>236.62450066578458</v>
      </c>
      <c r="AW539">
        <f t="shared" si="40"/>
        <v>11.624500665784581</v>
      </c>
      <c r="AX539">
        <f t="shared" si="39"/>
        <v>224.69400000000002</v>
      </c>
      <c r="AY539">
        <v>512</v>
      </c>
      <c r="AZ539">
        <f t="shared" si="37"/>
        <v>0.30599999999998317</v>
      </c>
      <c r="BR539">
        <v>-2.2820000000000107</v>
      </c>
    </row>
    <row r="540" spans="47:70" x14ac:dyDescent="0.35">
      <c r="AU540">
        <v>225</v>
      </c>
      <c r="AV540">
        <f t="shared" si="38"/>
        <v>236.38548601864744</v>
      </c>
      <c r="AW540">
        <f t="shared" si="40"/>
        <v>11.385486018647441</v>
      </c>
      <c r="AX540">
        <f t="shared" si="39"/>
        <v>224.45100000000002</v>
      </c>
      <c r="AY540">
        <v>513</v>
      </c>
      <c r="AZ540">
        <f t="shared" ref="AZ540:AZ603" si="41">AU540-AX540</f>
        <v>0.54899999999997817</v>
      </c>
      <c r="BR540">
        <v>-2.2620000000000289</v>
      </c>
    </row>
    <row r="541" spans="47:70" x14ac:dyDescent="0.35">
      <c r="AU541">
        <v>225</v>
      </c>
      <c r="AV541">
        <f t="shared" ref="AV541:AV604" si="42">AV540-359/1502</f>
        <v>236.1464713715103</v>
      </c>
      <c r="AW541">
        <f t="shared" si="40"/>
        <v>11.146471371510302</v>
      </c>
      <c r="AX541">
        <f t="shared" ref="AX541:AX604" si="43">(-0.243*AY541)+349.11</f>
        <v>224.20800000000003</v>
      </c>
      <c r="AY541">
        <v>514</v>
      </c>
      <c r="AZ541">
        <f t="shared" si="41"/>
        <v>0.79199999999997317</v>
      </c>
      <c r="BR541">
        <v>-2.2590000000000146</v>
      </c>
    </row>
    <row r="542" spans="47:70" x14ac:dyDescent="0.35">
      <c r="AU542">
        <v>225</v>
      </c>
      <c r="AV542">
        <f t="shared" si="42"/>
        <v>235.90745672437316</v>
      </c>
      <c r="AW542">
        <f t="shared" ref="AW542:AW605" si="44">AV542-AU542</f>
        <v>10.907456724373162</v>
      </c>
      <c r="AX542">
        <f t="shared" si="43"/>
        <v>223.96500000000003</v>
      </c>
      <c r="AY542">
        <v>515</v>
      </c>
      <c r="AZ542">
        <f t="shared" si="41"/>
        <v>1.0349999999999682</v>
      </c>
      <c r="BR542">
        <v>-2.2390000000000327</v>
      </c>
    </row>
    <row r="543" spans="47:70" x14ac:dyDescent="0.35">
      <c r="AU543">
        <v>225</v>
      </c>
      <c r="AV543">
        <f t="shared" si="42"/>
        <v>235.66844207723602</v>
      </c>
      <c r="AW543">
        <f t="shared" si="44"/>
        <v>10.668442077236023</v>
      </c>
      <c r="AX543">
        <f t="shared" si="43"/>
        <v>223.72200000000004</v>
      </c>
      <c r="AY543">
        <v>516</v>
      </c>
      <c r="AZ543">
        <f t="shared" si="41"/>
        <v>1.2779999999999632</v>
      </c>
      <c r="BR543">
        <v>-2.2370000000000232</v>
      </c>
    </row>
    <row r="544" spans="47:70" x14ac:dyDescent="0.35">
      <c r="AU544">
        <v>225</v>
      </c>
      <c r="AV544">
        <f t="shared" si="42"/>
        <v>235.42942743009888</v>
      </c>
      <c r="AW544">
        <f t="shared" si="44"/>
        <v>10.429427430098883</v>
      </c>
      <c r="AX544">
        <f t="shared" si="43"/>
        <v>223.47900000000001</v>
      </c>
      <c r="AY544">
        <v>517</v>
      </c>
      <c r="AZ544">
        <f t="shared" si="41"/>
        <v>1.5209999999999866</v>
      </c>
      <c r="BR544">
        <v>-2.217000000000013</v>
      </c>
    </row>
    <row r="545" spans="47:70" x14ac:dyDescent="0.35">
      <c r="AU545">
        <v>225</v>
      </c>
      <c r="AV545">
        <f t="shared" si="42"/>
        <v>235.19041278296174</v>
      </c>
      <c r="AW545">
        <f t="shared" si="44"/>
        <v>10.190412782961744</v>
      </c>
      <c r="AX545">
        <f t="shared" si="43"/>
        <v>223.23600000000002</v>
      </c>
      <c r="AY545">
        <v>518</v>
      </c>
      <c r="AZ545">
        <f t="shared" si="41"/>
        <v>1.7639999999999816</v>
      </c>
      <c r="BR545">
        <v>-2.2140000000000271</v>
      </c>
    </row>
    <row r="546" spans="47:70" x14ac:dyDescent="0.35">
      <c r="AU546">
        <v>225</v>
      </c>
      <c r="AV546">
        <f t="shared" si="42"/>
        <v>234.9513981358246</v>
      </c>
      <c r="AW546">
        <f t="shared" si="44"/>
        <v>9.9513981358246042</v>
      </c>
      <c r="AX546">
        <f t="shared" si="43"/>
        <v>222.99300000000002</v>
      </c>
      <c r="AY546">
        <v>519</v>
      </c>
      <c r="AZ546">
        <f t="shared" si="41"/>
        <v>2.0069999999999766</v>
      </c>
      <c r="BR546">
        <v>-2.2119999999999891</v>
      </c>
    </row>
    <row r="547" spans="47:70" x14ac:dyDescent="0.35">
      <c r="AU547">
        <v>225</v>
      </c>
      <c r="AV547">
        <f t="shared" si="42"/>
        <v>234.71238348868746</v>
      </c>
      <c r="AW547">
        <f t="shared" si="44"/>
        <v>9.7123834886874647</v>
      </c>
      <c r="AX547">
        <f t="shared" si="43"/>
        <v>222.75</v>
      </c>
      <c r="AY547">
        <v>520</v>
      </c>
      <c r="AZ547">
        <f t="shared" si="41"/>
        <v>2.25</v>
      </c>
      <c r="BR547">
        <v>-2.1940000000000168</v>
      </c>
    </row>
    <row r="548" spans="47:70" x14ac:dyDescent="0.35">
      <c r="AU548">
        <v>225</v>
      </c>
      <c r="AV548">
        <f t="shared" si="42"/>
        <v>234.47336884155033</v>
      </c>
      <c r="AW548">
        <f t="shared" si="44"/>
        <v>9.4733688415503252</v>
      </c>
      <c r="AX548">
        <f t="shared" si="43"/>
        <v>222.50700000000001</v>
      </c>
      <c r="AY548">
        <v>521</v>
      </c>
      <c r="AZ548">
        <f t="shared" si="41"/>
        <v>2.492999999999995</v>
      </c>
      <c r="BR548">
        <v>-2.1920000000000073</v>
      </c>
    </row>
    <row r="549" spans="47:70" x14ac:dyDescent="0.35">
      <c r="AU549">
        <v>225</v>
      </c>
      <c r="AV549">
        <f t="shared" si="42"/>
        <v>234.23435419441319</v>
      </c>
      <c r="AW549">
        <f t="shared" si="44"/>
        <v>9.2343541944131857</v>
      </c>
      <c r="AX549">
        <f t="shared" si="43"/>
        <v>222.26400000000001</v>
      </c>
      <c r="AY549">
        <v>522</v>
      </c>
      <c r="AZ549">
        <f t="shared" si="41"/>
        <v>2.73599999999999</v>
      </c>
      <c r="BR549">
        <v>-2.174000000000035</v>
      </c>
    </row>
    <row r="550" spans="47:70" x14ac:dyDescent="0.35">
      <c r="AU550">
        <v>225</v>
      </c>
      <c r="AV550">
        <f t="shared" si="42"/>
        <v>233.99533954727605</v>
      </c>
      <c r="AW550">
        <f t="shared" si="44"/>
        <v>8.9953395472760462</v>
      </c>
      <c r="AX550">
        <f t="shared" si="43"/>
        <v>222.02100000000002</v>
      </c>
      <c r="AY550">
        <v>523</v>
      </c>
      <c r="AZ550">
        <f t="shared" si="41"/>
        <v>2.978999999999985</v>
      </c>
      <c r="BR550">
        <v>-2.1720000000000255</v>
      </c>
    </row>
    <row r="551" spans="47:70" x14ac:dyDescent="0.35">
      <c r="AU551">
        <v>225</v>
      </c>
      <c r="AV551">
        <f t="shared" si="42"/>
        <v>233.75632490013891</v>
      </c>
      <c r="AW551">
        <f t="shared" si="44"/>
        <v>8.7563249001389067</v>
      </c>
      <c r="AX551">
        <f t="shared" si="43"/>
        <v>221.77800000000002</v>
      </c>
      <c r="AY551">
        <v>524</v>
      </c>
      <c r="AZ551">
        <f t="shared" si="41"/>
        <v>3.22199999999998</v>
      </c>
      <c r="BR551">
        <v>-2.1690000000000111</v>
      </c>
    </row>
    <row r="552" spans="47:70" x14ac:dyDescent="0.35">
      <c r="AU552">
        <v>225</v>
      </c>
      <c r="AV552">
        <f t="shared" si="42"/>
        <v>233.51731025300177</v>
      </c>
      <c r="AW552">
        <f t="shared" si="44"/>
        <v>8.5173102530017673</v>
      </c>
      <c r="AX552">
        <f t="shared" si="43"/>
        <v>221.53500000000003</v>
      </c>
      <c r="AY552">
        <v>525</v>
      </c>
      <c r="AZ552">
        <f t="shared" si="41"/>
        <v>3.464999999999975</v>
      </c>
      <c r="BR552">
        <v>-2.1539999999999964</v>
      </c>
    </row>
    <row r="553" spans="47:70" x14ac:dyDescent="0.35">
      <c r="AU553">
        <v>225</v>
      </c>
      <c r="AV553">
        <f t="shared" si="42"/>
        <v>233.27829560586463</v>
      </c>
      <c r="AW553">
        <f t="shared" si="44"/>
        <v>8.2782956058646278</v>
      </c>
      <c r="AX553">
        <f t="shared" si="43"/>
        <v>221.29200000000003</v>
      </c>
      <c r="AY553">
        <v>526</v>
      </c>
      <c r="AZ553">
        <f t="shared" si="41"/>
        <v>3.70799999999997</v>
      </c>
      <c r="BR553">
        <v>-2.1490000000000293</v>
      </c>
    </row>
    <row r="554" spans="47:70" x14ac:dyDescent="0.35">
      <c r="AU554">
        <v>225</v>
      </c>
      <c r="AV554">
        <f t="shared" si="42"/>
        <v>233.03928095872749</v>
      </c>
      <c r="AW554">
        <f t="shared" si="44"/>
        <v>8.0392809587274883</v>
      </c>
      <c r="AX554">
        <f t="shared" si="43"/>
        <v>221.04900000000001</v>
      </c>
      <c r="AY554">
        <v>527</v>
      </c>
      <c r="AZ554">
        <f t="shared" si="41"/>
        <v>3.9509999999999934</v>
      </c>
      <c r="BR554">
        <v>-2.1469999999999914</v>
      </c>
    </row>
    <row r="555" spans="47:70" x14ac:dyDescent="0.35">
      <c r="AU555">
        <v>225</v>
      </c>
      <c r="AV555">
        <f t="shared" si="42"/>
        <v>232.80026631159035</v>
      </c>
      <c r="AW555">
        <f t="shared" si="44"/>
        <v>7.8002663115903488</v>
      </c>
      <c r="AX555">
        <f t="shared" si="43"/>
        <v>220.80600000000001</v>
      </c>
      <c r="AY555">
        <v>528</v>
      </c>
      <c r="AZ555">
        <f t="shared" si="41"/>
        <v>4.1939999999999884</v>
      </c>
      <c r="BR555">
        <v>-2.1290000000000191</v>
      </c>
    </row>
    <row r="556" spans="47:70" x14ac:dyDescent="0.35">
      <c r="AU556">
        <v>225</v>
      </c>
      <c r="AV556">
        <f t="shared" si="42"/>
        <v>232.56125166445321</v>
      </c>
      <c r="AW556">
        <f t="shared" si="44"/>
        <v>7.5612516644532093</v>
      </c>
      <c r="AX556">
        <f t="shared" si="43"/>
        <v>220.56300000000002</v>
      </c>
      <c r="AY556">
        <v>529</v>
      </c>
      <c r="AZ556">
        <f t="shared" si="41"/>
        <v>4.4369999999999834</v>
      </c>
      <c r="BR556">
        <v>-2.1240000000000236</v>
      </c>
    </row>
    <row r="557" spans="47:70" x14ac:dyDescent="0.35">
      <c r="AU557">
        <v>225</v>
      </c>
      <c r="AV557">
        <f t="shared" si="42"/>
        <v>232.32223701731607</v>
      </c>
      <c r="AW557">
        <f t="shared" si="44"/>
        <v>7.3222370173160698</v>
      </c>
      <c r="AX557">
        <f t="shared" si="43"/>
        <v>220.32000000000002</v>
      </c>
      <c r="AY557">
        <v>530</v>
      </c>
      <c r="AZ557">
        <f t="shared" si="41"/>
        <v>4.6799999999999784</v>
      </c>
      <c r="BR557">
        <v>-2.1090000000000373</v>
      </c>
    </row>
    <row r="558" spans="47:70" x14ac:dyDescent="0.35">
      <c r="AU558">
        <v>225</v>
      </c>
      <c r="AV558">
        <f t="shared" si="42"/>
        <v>232.08322237017893</v>
      </c>
      <c r="AW558">
        <f t="shared" si="44"/>
        <v>7.0832223701789303</v>
      </c>
      <c r="AX558">
        <f t="shared" si="43"/>
        <v>220.07700000000003</v>
      </c>
      <c r="AY558">
        <v>531</v>
      </c>
      <c r="AZ558">
        <f t="shared" si="41"/>
        <v>4.9229999999999734</v>
      </c>
      <c r="BR558">
        <v>-2.1040000000000134</v>
      </c>
    </row>
    <row r="559" spans="47:70" x14ac:dyDescent="0.35">
      <c r="AU559">
        <v>213</v>
      </c>
      <c r="AV559">
        <f t="shared" si="42"/>
        <v>231.84420772304179</v>
      </c>
      <c r="AW559">
        <f t="shared" si="44"/>
        <v>18.844207723041791</v>
      </c>
      <c r="AX559">
        <f t="shared" si="43"/>
        <v>219.834</v>
      </c>
      <c r="AY559">
        <v>532</v>
      </c>
      <c r="AZ559">
        <f t="shared" si="41"/>
        <v>-6.8340000000000032</v>
      </c>
      <c r="BR559">
        <v>-2.0840000000000316</v>
      </c>
    </row>
    <row r="560" spans="47:70" x14ac:dyDescent="0.35">
      <c r="AU560">
        <v>213</v>
      </c>
      <c r="AV560">
        <f t="shared" si="42"/>
        <v>231.60519307590465</v>
      </c>
      <c r="AW560">
        <f t="shared" si="44"/>
        <v>18.605193075904651</v>
      </c>
      <c r="AX560">
        <f t="shared" si="43"/>
        <v>219.59100000000001</v>
      </c>
      <c r="AY560">
        <v>533</v>
      </c>
      <c r="AZ560">
        <f t="shared" si="41"/>
        <v>-6.5910000000000082</v>
      </c>
      <c r="BR560">
        <v>-2.0790000000000077</v>
      </c>
    </row>
    <row r="561" spans="47:70" x14ac:dyDescent="0.35">
      <c r="AU561">
        <v>213</v>
      </c>
      <c r="AV561">
        <f t="shared" si="42"/>
        <v>231.36617842876751</v>
      </c>
      <c r="AW561">
        <f t="shared" si="44"/>
        <v>18.366178428767512</v>
      </c>
      <c r="AX561">
        <f t="shared" si="43"/>
        <v>219.34800000000001</v>
      </c>
      <c r="AY561">
        <v>534</v>
      </c>
      <c r="AZ561">
        <f t="shared" si="41"/>
        <v>-6.3480000000000132</v>
      </c>
      <c r="BR561">
        <v>-2.0640000000000214</v>
      </c>
    </row>
    <row r="562" spans="47:70" x14ac:dyDescent="0.35">
      <c r="AU562">
        <v>213</v>
      </c>
      <c r="AV562">
        <f t="shared" si="42"/>
        <v>231.12716378163037</v>
      </c>
      <c r="AW562">
        <f t="shared" si="44"/>
        <v>18.127163781630372</v>
      </c>
      <c r="AX562">
        <f t="shared" si="43"/>
        <v>219.10500000000002</v>
      </c>
      <c r="AY562">
        <v>535</v>
      </c>
      <c r="AZ562">
        <f t="shared" si="41"/>
        <v>-6.1050000000000182</v>
      </c>
      <c r="BR562">
        <v>-2.0610000000000355</v>
      </c>
    </row>
    <row r="563" spans="47:70" x14ac:dyDescent="0.35">
      <c r="AU563">
        <v>213</v>
      </c>
      <c r="AV563">
        <f t="shared" si="42"/>
        <v>230.88814913449323</v>
      </c>
      <c r="AW563">
        <f t="shared" si="44"/>
        <v>17.888149134493233</v>
      </c>
      <c r="AX563">
        <f t="shared" si="43"/>
        <v>218.86200000000002</v>
      </c>
      <c r="AY563">
        <v>536</v>
      </c>
      <c r="AZ563">
        <f t="shared" si="41"/>
        <v>-5.8620000000000232</v>
      </c>
      <c r="BR563">
        <v>-2.0590000000000259</v>
      </c>
    </row>
    <row r="564" spans="47:70" x14ac:dyDescent="0.35">
      <c r="AU564">
        <v>213</v>
      </c>
      <c r="AV564">
        <f t="shared" si="42"/>
        <v>230.64913448735609</v>
      </c>
      <c r="AW564">
        <f t="shared" si="44"/>
        <v>17.649134487356093</v>
      </c>
      <c r="AX564">
        <f t="shared" si="43"/>
        <v>218.61900000000003</v>
      </c>
      <c r="AY564">
        <v>537</v>
      </c>
      <c r="AZ564">
        <f t="shared" si="41"/>
        <v>-5.6190000000000282</v>
      </c>
      <c r="BR564">
        <v>-2.0390000000000157</v>
      </c>
    </row>
    <row r="565" spans="47:70" x14ac:dyDescent="0.35">
      <c r="AU565">
        <v>213</v>
      </c>
      <c r="AV565">
        <f t="shared" si="42"/>
        <v>230.41011984021895</v>
      </c>
      <c r="AW565">
        <f t="shared" si="44"/>
        <v>17.410119840218954</v>
      </c>
      <c r="AX565">
        <f t="shared" si="43"/>
        <v>218.376</v>
      </c>
      <c r="AY565">
        <v>538</v>
      </c>
      <c r="AZ565">
        <f t="shared" si="41"/>
        <v>-5.3760000000000048</v>
      </c>
      <c r="BR565">
        <v>-2.0190000000000055</v>
      </c>
    </row>
    <row r="566" spans="47:70" x14ac:dyDescent="0.35">
      <c r="AU566">
        <v>213</v>
      </c>
      <c r="AV566">
        <f t="shared" si="42"/>
        <v>230.17110519308181</v>
      </c>
      <c r="AW566">
        <f t="shared" si="44"/>
        <v>17.171105193081814</v>
      </c>
      <c r="AX566">
        <f t="shared" si="43"/>
        <v>218.13300000000001</v>
      </c>
      <c r="AY566">
        <v>539</v>
      </c>
      <c r="AZ566">
        <f t="shared" si="41"/>
        <v>-5.1330000000000098</v>
      </c>
      <c r="BR566">
        <v>-2.0160000000000196</v>
      </c>
    </row>
    <row r="567" spans="47:70" x14ac:dyDescent="0.35">
      <c r="AU567">
        <v>213</v>
      </c>
      <c r="AV567">
        <f t="shared" si="42"/>
        <v>229.93209054594467</v>
      </c>
      <c r="AW567">
        <f t="shared" si="44"/>
        <v>16.932090545944675</v>
      </c>
      <c r="AX567">
        <f t="shared" si="43"/>
        <v>217.89000000000001</v>
      </c>
      <c r="AY567">
        <v>540</v>
      </c>
      <c r="AZ567">
        <f t="shared" si="41"/>
        <v>-4.8900000000000148</v>
      </c>
      <c r="BR567">
        <v>-1.9960000000000377</v>
      </c>
    </row>
    <row r="568" spans="47:70" x14ac:dyDescent="0.35">
      <c r="AU568">
        <v>213</v>
      </c>
      <c r="AV568">
        <f t="shared" si="42"/>
        <v>229.69307589880754</v>
      </c>
      <c r="AW568">
        <f t="shared" si="44"/>
        <v>16.693075898807535</v>
      </c>
      <c r="AX568">
        <f t="shared" si="43"/>
        <v>217.64700000000002</v>
      </c>
      <c r="AY568">
        <v>541</v>
      </c>
      <c r="AZ568">
        <f t="shared" si="41"/>
        <v>-4.6470000000000198</v>
      </c>
      <c r="BR568">
        <v>-1.9940000000000282</v>
      </c>
    </row>
    <row r="569" spans="47:70" x14ac:dyDescent="0.35">
      <c r="AU569">
        <v>213</v>
      </c>
      <c r="AV569">
        <f t="shared" si="42"/>
        <v>229.4540612516704</v>
      </c>
      <c r="AW569">
        <f t="shared" si="44"/>
        <v>16.454061251670396</v>
      </c>
      <c r="AX569">
        <f t="shared" si="43"/>
        <v>217.40400000000002</v>
      </c>
      <c r="AY569">
        <v>542</v>
      </c>
      <c r="AZ569">
        <f t="shared" si="41"/>
        <v>-4.4040000000000248</v>
      </c>
      <c r="BR569">
        <v>-1.974000000000018</v>
      </c>
    </row>
    <row r="570" spans="47:70" x14ac:dyDescent="0.35">
      <c r="AU570">
        <v>213</v>
      </c>
      <c r="AV570">
        <f t="shared" si="42"/>
        <v>229.21504660453326</v>
      </c>
      <c r="AW570">
        <f t="shared" si="44"/>
        <v>16.215046604533256</v>
      </c>
      <c r="AX570">
        <f t="shared" si="43"/>
        <v>217.16100000000003</v>
      </c>
      <c r="AY570">
        <v>543</v>
      </c>
      <c r="AZ570">
        <f t="shared" si="41"/>
        <v>-4.1610000000000298</v>
      </c>
      <c r="BR570">
        <v>-1.9710000000000321</v>
      </c>
    </row>
    <row r="571" spans="47:70" x14ac:dyDescent="0.35">
      <c r="AU571">
        <v>213</v>
      </c>
      <c r="AV571">
        <f t="shared" si="42"/>
        <v>228.97603195739612</v>
      </c>
      <c r="AW571">
        <f t="shared" si="44"/>
        <v>15.976031957396117</v>
      </c>
      <c r="AX571">
        <f t="shared" si="43"/>
        <v>216.91800000000001</v>
      </c>
      <c r="AY571">
        <v>544</v>
      </c>
      <c r="AZ571">
        <f t="shared" si="41"/>
        <v>-3.9180000000000064</v>
      </c>
      <c r="BR571">
        <v>-1.9689999999999941</v>
      </c>
    </row>
    <row r="572" spans="47:70" x14ac:dyDescent="0.35">
      <c r="AU572">
        <v>213</v>
      </c>
      <c r="AV572">
        <f t="shared" si="42"/>
        <v>228.73701731025898</v>
      </c>
      <c r="AW572">
        <f t="shared" si="44"/>
        <v>15.737017310258977</v>
      </c>
      <c r="AX572">
        <f t="shared" si="43"/>
        <v>216.67500000000001</v>
      </c>
      <c r="AY572">
        <v>545</v>
      </c>
      <c r="AZ572">
        <f t="shared" si="41"/>
        <v>-3.6750000000000114</v>
      </c>
      <c r="BR572">
        <v>-1.9510000000000218</v>
      </c>
    </row>
    <row r="573" spans="47:70" x14ac:dyDescent="0.35">
      <c r="AU573">
        <v>213</v>
      </c>
      <c r="AV573">
        <f t="shared" si="42"/>
        <v>228.49800266312184</v>
      </c>
      <c r="AW573">
        <f t="shared" si="44"/>
        <v>15.498002663121838</v>
      </c>
      <c r="AX573">
        <f t="shared" si="43"/>
        <v>216.43200000000002</v>
      </c>
      <c r="AY573">
        <v>546</v>
      </c>
      <c r="AZ573">
        <f t="shared" si="41"/>
        <v>-3.4320000000000164</v>
      </c>
      <c r="BR573">
        <v>-1.9490000000000123</v>
      </c>
    </row>
    <row r="574" spans="47:70" x14ac:dyDescent="0.35">
      <c r="AU574">
        <v>213</v>
      </c>
      <c r="AV574">
        <f t="shared" si="42"/>
        <v>228.2589880159847</v>
      </c>
      <c r="AW574">
        <f t="shared" si="44"/>
        <v>15.258988015984698</v>
      </c>
      <c r="AX574">
        <f t="shared" si="43"/>
        <v>216.18900000000002</v>
      </c>
      <c r="AY574">
        <v>547</v>
      </c>
      <c r="AZ574">
        <f t="shared" si="41"/>
        <v>-3.1890000000000214</v>
      </c>
      <c r="BR574">
        <v>-1.93100000000004</v>
      </c>
    </row>
    <row r="575" spans="47:70" x14ac:dyDescent="0.35">
      <c r="AU575">
        <v>213</v>
      </c>
      <c r="AV575">
        <f t="shared" si="42"/>
        <v>228.01997336884756</v>
      </c>
      <c r="AW575">
        <f t="shared" si="44"/>
        <v>15.019973368847559</v>
      </c>
      <c r="AX575">
        <f t="shared" si="43"/>
        <v>215.94600000000003</v>
      </c>
      <c r="AY575">
        <v>548</v>
      </c>
      <c r="AZ575">
        <f t="shared" si="41"/>
        <v>-2.9460000000000264</v>
      </c>
      <c r="BR575">
        <v>-1.9290000000000305</v>
      </c>
    </row>
    <row r="576" spans="47:70" x14ac:dyDescent="0.35">
      <c r="AU576">
        <v>213</v>
      </c>
      <c r="AV576">
        <f t="shared" si="42"/>
        <v>227.78095872171042</v>
      </c>
      <c r="AW576">
        <f t="shared" si="44"/>
        <v>14.780958721710419</v>
      </c>
      <c r="AX576">
        <f t="shared" si="43"/>
        <v>215.703</v>
      </c>
      <c r="AY576">
        <v>549</v>
      </c>
      <c r="AZ576">
        <f t="shared" si="41"/>
        <v>-2.703000000000003</v>
      </c>
      <c r="BR576">
        <v>-1.9260000000000161</v>
      </c>
    </row>
    <row r="577" spans="47:70" x14ac:dyDescent="0.35">
      <c r="AU577">
        <v>213</v>
      </c>
      <c r="AV577">
        <f t="shared" si="42"/>
        <v>227.54194407457328</v>
      </c>
      <c r="AW577">
        <f t="shared" si="44"/>
        <v>14.54194407457328</v>
      </c>
      <c r="AX577">
        <f t="shared" si="43"/>
        <v>215.46</v>
      </c>
      <c r="AY577">
        <v>550</v>
      </c>
      <c r="AZ577">
        <f t="shared" si="41"/>
        <v>-2.460000000000008</v>
      </c>
      <c r="BR577">
        <v>-1.9110000000000014</v>
      </c>
    </row>
    <row r="578" spans="47:70" x14ac:dyDescent="0.35">
      <c r="AU578">
        <v>213</v>
      </c>
      <c r="AV578">
        <f t="shared" si="42"/>
        <v>227.30292942743614</v>
      </c>
      <c r="AW578">
        <f t="shared" si="44"/>
        <v>14.30292942743614</v>
      </c>
      <c r="AX578">
        <f t="shared" si="43"/>
        <v>215.21700000000001</v>
      </c>
      <c r="AY578">
        <v>551</v>
      </c>
      <c r="AZ578">
        <f t="shared" si="41"/>
        <v>-2.217000000000013</v>
      </c>
      <c r="BR578">
        <v>-1.9060000000000059</v>
      </c>
    </row>
    <row r="579" spans="47:70" x14ac:dyDescent="0.35">
      <c r="AU579">
        <v>213</v>
      </c>
      <c r="AV579">
        <f t="shared" si="42"/>
        <v>227.063914780299</v>
      </c>
      <c r="AW579">
        <f t="shared" si="44"/>
        <v>14.063914780299001</v>
      </c>
      <c r="AX579">
        <f t="shared" si="43"/>
        <v>214.97400000000002</v>
      </c>
      <c r="AY579">
        <v>552</v>
      </c>
      <c r="AZ579">
        <f t="shared" si="41"/>
        <v>-1.974000000000018</v>
      </c>
      <c r="BR579">
        <v>-1.9039999999999964</v>
      </c>
    </row>
    <row r="580" spans="47:70" x14ac:dyDescent="0.35">
      <c r="AU580">
        <v>213</v>
      </c>
      <c r="AV580">
        <f t="shared" si="42"/>
        <v>226.82490013316186</v>
      </c>
      <c r="AW580">
        <f t="shared" si="44"/>
        <v>13.824900133161862</v>
      </c>
      <c r="AX580">
        <f t="shared" si="43"/>
        <v>214.73100000000002</v>
      </c>
      <c r="AY580">
        <v>553</v>
      </c>
      <c r="AZ580">
        <f t="shared" si="41"/>
        <v>-1.731000000000023</v>
      </c>
      <c r="BR580">
        <v>-1.8860000000000241</v>
      </c>
    </row>
    <row r="581" spans="47:70" x14ac:dyDescent="0.35">
      <c r="AU581">
        <v>213</v>
      </c>
      <c r="AV581">
        <f t="shared" si="42"/>
        <v>226.58588548602472</v>
      </c>
      <c r="AW581">
        <f t="shared" si="44"/>
        <v>13.585885486024722</v>
      </c>
      <c r="AX581">
        <f t="shared" si="43"/>
        <v>214.48800000000003</v>
      </c>
      <c r="AY581">
        <v>554</v>
      </c>
      <c r="AZ581">
        <f t="shared" si="41"/>
        <v>-1.488000000000028</v>
      </c>
      <c r="BR581">
        <v>-1.8840000000000146</v>
      </c>
    </row>
    <row r="582" spans="47:70" x14ac:dyDescent="0.35">
      <c r="AU582">
        <v>213</v>
      </c>
      <c r="AV582">
        <f t="shared" si="42"/>
        <v>226.34687083888758</v>
      </c>
      <c r="AW582">
        <f t="shared" si="44"/>
        <v>13.346870838887583</v>
      </c>
      <c r="AX582">
        <f t="shared" si="43"/>
        <v>214.245</v>
      </c>
      <c r="AY582">
        <v>555</v>
      </c>
      <c r="AZ582">
        <f t="shared" si="41"/>
        <v>-1.2450000000000045</v>
      </c>
      <c r="BR582">
        <v>-1.8810000000000286</v>
      </c>
    </row>
    <row r="583" spans="47:70" x14ac:dyDescent="0.35">
      <c r="AU583">
        <v>213</v>
      </c>
      <c r="AV583">
        <f t="shared" si="42"/>
        <v>226.10785619175044</v>
      </c>
      <c r="AW583">
        <f t="shared" si="44"/>
        <v>13.107856191750443</v>
      </c>
      <c r="AX583">
        <f t="shared" si="43"/>
        <v>214.00200000000001</v>
      </c>
      <c r="AY583">
        <v>556</v>
      </c>
      <c r="AZ583">
        <f t="shared" si="41"/>
        <v>-1.0020000000000095</v>
      </c>
      <c r="BR583">
        <v>-1.8660000000000423</v>
      </c>
    </row>
    <row r="584" spans="47:70" x14ac:dyDescent="0.35">
      <c r="AU584">
        <v>213</v>
      </c>
      <c r="AV584">
        <f t="shared" si="42"/>
        <v>225.8688415446133</v>
      </c>
      <c r="AW584">
        <f t="shared" si="44"/>
        <v>12.868841544613304</v>
      </c>
      <c r="AX584">
        <f t="shared" si="43"/>
        <v>213.75900000000001</v>
      </c>
      <c r="AY584">
        <v>557</v>
      </c>
      <c r="AZ584">
        <f t="shared" si="41"/>
        <v>-0.75900000000001455</v>
      </c>
      <c r="BR584">
        <v>-1.8610000000000184</v>
      </c>
    </row>
    <row r="585" spans="47:70" x14ac:dyDescent="0.35">
      <c r="AU585">
        <v>213</v>
      </c>
      <c r="AV585">
        <f t="shared" si="42"/>
        <v>225.62982689747616</v>
      </c>
      <c r="AW585">
        <f t="shared" si="44"/>
        <v>12.629826897476164</v>
      </c>
      <c r="AX585">
        <f t="shared" si="43"/>
        <v>213.51600000000002</v>
      </c>
      <c r="AY585">
        <v>558</v>
      </c>
      <c r="AZ585">
        <f t="shared" si="41"/>
        <v>-0.51600000000001955</v>
      </c>
      <c r="BR585">
        <v>-1.8360000000000127</v>
      </c>
    </row>
    <row r="586" spans="47:70" x14ac:dyDescent="0.35">
      <c r="AU586">
        <v>213</v>
      </c>
      <c r="AV586">
        <f t="shared" si="42"/>
        <v>225.39081225033902</v>
      </c>
      <c r="AW586">
        <f t="shared" si="44"/>
        <v>12.390812250339025</v>
      </c>
      <c r="AX586">
        <f t="shared" si="43"/>
        <v>213.27300000000002</v>
      </c>
      <c r="AY586">
        <v>559</v>
      </c>
      <c r="AZ586">
        <f t="shared" si="41"/>
        <v>-0.27300000000002456</v>
      </c>
      <c r="BR586">
        <v>-1.8210000000000264</v>
      </c>
    </row>
    <row r="587" spans="47:70" x14ac:dyDescent="0.35">
      <c r="AU587">
        <v>213</v>
      </c>
      <c r="AV587">
        <f t="shared" si="42"/>
        <v>225.15179760320189</v>
      </c>
      <c r="AW587">
        <f t="shared" si="44"/>
        <v>12.151797603201885</v>
      </c>
      <c r="AX587">
        <f t="shared" si="43"/>
        <v>213.03000000000003</v>
      </c>
      <c r="AY587">
        <v>560</v>
      </c>
      <c r="AZ587">
        <f t="shared" si="41"/>
        <v>-3.0000000000029559E-2</v>
      </c>
      <c r="BR587">
        <v>-1.8180000000000405</v>
      </c>
    </row>
    <row r="588" spans="47:70" x14ac:dyDescent="0.35">
      <c r="AU588">
        <v>213</v>
      </c>
      <c r="AV588">
        <f t="shared" si="42"/>
        <v>224.91278295606475</v>
      </c>
      <c r="AW588">
        <f t="shared" si="44"/>
        <v>11.912782956064746</v>
      </c>
      <c r="AX588">
        <f t="shared" si="43"/>
        <v>212.78700000000001</v>
      </c>
      <c r="AY588">
        <v>561</v>
      </c>
      <c r="AZ588">
        <f t="shared" si="41"/>
        <v>0.21299999999999386</v>
      </c>
      <c r="BR588">
        <v>-1.8160000000000309</v>
      </c>
    </row>
    <row r="589" spans="47:70" x14ac:dyDescent="0.35">
      <c r="AU589">
        <v>213</v>
      </c>
      <c r="AV589">
        <f t="shared" si="42"/>
        <v>224.67376830892761</v>
      </c>
      <c r="AW589">
        <f t="shared" si="44"/>
        <v>11.673768308927606</v>
      </c>
      <c r="AX589">
        <f t="shared" si="43"/>
        <v>212.54400000000001</v>
      </c>
      <c r="AY589">
        <v>562</v>
      </c>
      <c r="AZ589">
        <f t="shared" si="41"/>
        <v>0.45599999999998886</v>
      </c>
      <c r="BR589">
        <v>-1.7960000000000207</v>
      </c>
    </row>
    <row r="590" spans="47:70" x14ac:dyDescent="0.35">
      <c r="AU590">
        <v>213</v>
      </c>
      <c r="AV590">
        <f t="shared" si="42"/>
        <v>224.43475366179047</v>
      </c>
      <c r="AW590">
        <f t="shared" si="44"/>
        <v>11.434753661790467</v>
      </c>
      <c r="AX590">
        <f t="shared" si="43"/>
        <v>212.30100000000002</v>
      </c>
      <c r="AY590">
        <v>563</v>
      </c>
      <c r="AZ590">
        <f t="shared" si="41"/>
        <v>0.69899999999998386</v>
      </c>
      <c r="BR590">
        <v>-1.7760000000000105</v>
      </c>
    </row>
    <row r="591" spans="47:70" x14ac:dyDescent="0.35">
      <c r="AU591">
        <v>213</v>
      </c>
      <c r="AV591">
        <f t="shared" si="42"/>
        <v>224.19573901465333</v>
      </c>
      <c r="AW591">
        <f t="shared" si="44"/>
        <v>11.195739014653327</v>
      </c>
      <c r="AX591">
        <f t="shared" si="43"/>
        <v>212.05800000000002</v>
      </c>
      <c r="AY591">
        <v>564</v>
      </c>
      <c r="AZ591">
        <f t="shared" si="41"/>
        <v>0.94199999999997885</v>
      </c>
      <c r="BR591">
        <v>-1.7730000000000246</v>
      </c>
    </row>
    <row r="592" spans="47:70" x14ac:dyDescent="0.35">
      <c r="AU592">
        <v>213</v>
      </c>
      <c r="AV592">
        <f t="shared" si="42"/>
        <v>223.95672436751619</v>
      </c>
      <c r="AW592">
        <f t="shared" si="44"/>
        <v>10.956724367516188</v>
      </c>
      <c r="AX592">
        <f t="shared" si="43"/>
        <v>211.81500000000003</v>
      </c>
      <c r="AY592">
        <v>565</v>
      </c>
      <c r="AZ592">
        <f t="shared" si="41"/>
        <v>1.1849999999999739</v>
      </c>
      <c r="BR592">
        <v>-1.7530000000000427</v>
      </c>
    </row>
    <row r="593" spans="47:70" x14ac:dyDescent="0.35">
      <c r="AU593">
        <v>213</v>
      </c>
      <c r="AV593">
        <f t="shared" si="42"/>
        <v>223.71770972037905</v>
      </c>
      <c r="AW593">
        <f t="shared" si="44"/>
        <v>10.717709720379048</v>
      </c>
      <c r="AX593">
        <f t="shared" si="43"/>
        <v>211.57200000000003</v>
      </c>
      <c r="AY593">
        <v>566</v>
      </c>
      <c r="AZ593">
        <f t="shared" si="41"/>
        <v>1.4279999999999688</v>
      </c>
      <c r="BR593">
        <v>-1.7510000000000332</v>
      </c>
    </row>
    <row r="594" spans="47:70" x14ac:dyDescent="0.35">
      <c r="AU594">
        <v>213</v>
      </c>
      <c r="AV594">
        <f t="shared" si="42"/>
        <v>223.47869507324191</v>
      </c>
      <c r="AW594">
        <f t="shared" si="44"/>
        <v>10.478695073241909</v>
      </c>
      <c r="AX594">
        <f t="shared" si="43"/>
        <v>211.32900000000001</v>
      </c>
      <c r="AY594">
        <v>567</v>
      </c>
      <c r="AZ594">
        <f t="shared" si="41"/>
        <v>1.6709999999999923</v>
      </c>
      <c r="BR594">
        <v>-1.731000000000023</v>
      </c>
    </row>
    <row r="595" spans="47:70" x14ac:dyDescent="0.35">
      <c r="AU595">
        <v>213</v>
      </c>
      <c r="AV595">
        <f t="shared" si="42"/>
        <v>223.23968042610477</v>
      </c>
      <c r="AW595">
        <f t="shared" si="44"/>
        <v>10.239680426104769</v>
      </c>
      <c r="AX595">
        <f t="shared" si="43"/>
        <v>211.08600000000001</v>
      </c>
      <c r="AY595">
        <v>568</v>
      </c>
      <c r="AZ595">
        <f t="shared" si="41"/>
        <v>1.9139999999999873</v>
      </c>
      <c r="BR595">
        <v>-1.7280000000000086</v>
      </c>
    </row>
    <row r="596" spans="47:70" x14ac:dyDescent="0.35">
      <c r="AU596">
        <v>213</v>
      </c>
      <c r="AV596">
        <f t="shared" si="42"/>
        <v>223.00066577896763</v>
      </c>
      <c r="AW596">
        <f t="shared" si="44"/>
        <v>10.00066577896763</v>
      </c>
      <c r="AX596">
        <f t="shared" si="43"/>
        <v>210.84300000000002</v>
      </c>
      <c r="AY596">
        <v>569</v>
      </c>
      <c r="AZ596">
        <f t="shared" si="41"/>
        <v>2.1569999999999823</v>
      </c>
      <c r="BR596">
        <v>-1.7259999999999991</v>
      </c>
    </row>
    <row r="597" spans="47:70" x14ac:dyDescent="0.35">
      <c r="AU597">
        <v>213</v>
      </c>
      <c r="AV597">
        <f t="shared" si="42"/>
        <v>222.76165113183049</v>
      </c>
      <c r="AW597">
        <f t="shared" si="44"/>
        <v>9.7616511318304902</v>
      </c>
      <c r="AX597">
        <f t="shared" si="43"/>
        <v>210.60000000000002</v>
      </c>
      <c r="AY597">
        <v>570</v>
      </c>
      <c r="AZ597">
        <f t="shared" si="41"/>
        <v>2.3999999999999773</v>
      </c>
      <c r="BR597">
        <v>-1.7080000000000268</v>
      </c>
    </row>
    <row r="598" spans="47:70" x14ac:dyDescent="0.35">
      <c r="AU598">
        <v>213</v>
      </c>
      <c r="AV598">
        <f t="shared" si="42"/>
        <v>222.52263648469335</v>
      </c>
      <c r="AW598">
        <f t="shared" si="44"/>
        <v>9.5226364846933507</v>
      </c>
      <c r="AX598">
        <f t="shared" si="43"/>
        <v>210.35700000000003</v>
      </c>
      <c r="AY598">
        <v>571</v>
      </c>
      <c r="AZ598">
        <f t="shared" si="41"/>
        <v>2.6429999999999723</v>
      </c>
      <c r="BR598">
        <v>-1.7060000000000173</v>
      </c>
    </row>
    <row r="599" spans="47:70" x14ac:dyDescent="0.35">
      <c r="AU599">
        <v>213</v>
      </c>
      <c r="AV599">
        <f t="shared" si="42"/>
        <v>222.28362183755621</v>
      </c>
      <c r="AW599">
        <f t="shared" si="44"/>
        <v>9.2836218375562112</v>
      </c>
      <c r="AX599">
        <f t="shared" si="43"/>
        <v>210.114</v>
      </c>
      <c r="AY599">
        <v>572</v>
      </c>
      <c r="AZ599">
        <f t="shared" si="41"/>
        <v>2.8859999999999957</v>
      </c>
      <c r="BR599">
        <v>-1.688000000000045</v>
      </c>
    </row>
    <row r="600" spans="47:70" x14ac:dyDescent="0.35">
      <c r="AU600">
        <v>202</v>
      </c>
      <c r="AV600">
        <f t="shared" si="42"/>
        <v>222.04460719041907</v>
      </c>
      <c r="AW600">
        <f t="shared" si="44"/>
        <v>20.044607190419072</v>
      </c>
      <c r="AX600">
        <f t="shared" si="43"/>
        <v>209.87100000000001</v>
      </c>
      <c r="AY600">
        <v>573</v>
      </c>
      <c r="AZ600">
        <f t="shared" si="41"/>
        <v>-7.8710000000000093</v>
      </c>
      <c r="BR600">
        <v>-1.6860000000000355</v>
      </c>
    </row>
    <row r="601" spans="47:70" x14ac:dyDescent="0.35">
      <c r="AU601">
        <v>202</v>
      </c>
      <c r="AV601">
        <f t="shared" si="42"/>
        <v>221.80559254328193</v>
      </c>
      <c r="AW601">
        <f t="shared" si="44"/>
        <v>19.805592543281932</v>
      </c>
      <c r="AX601">
        <f t="shared" si="43"/>
        <v>209.62800000000001</v>
      </c>
      <c r="AY601">
        <v>574</v>
      </c>
      <c r="AZ601">
        <f t="shared" si="41"/>
        <v>-7.6280000000000143</v>
      </c>
      <c r="BR601">
        <v>-1.6830000000000211</v>
      </c>
    </row>
    <row r="602" spans="47:70" x14ac:dyDescent="0.35">
      <c r="AU602">
        <v>202</v>
      </c>
      <c r="AV602">
        <f t="shared" si="42"/>
        <v>221.56657789614479</v>
      </c>
      <c r="AW602">
        <f t="shared" si="44"/>
        <v>19.566577896144793</v>
      </c>
      <c r="AX602">
        <f t="shared" si="43"/>
        <v>209.38500000000002</v>
      </c>
      <c r="AY602">
        <v>575</v>
      </c>
      <c r="AZ602">
        <f t="shared" si="41"/>
        <v>-7.3850000000000193</v>
      </c>
      <c r="BR602">
        <v>-1.6680000000000064</v>
      </c>
    </row>
    <row r="603" spans="47:70" x14ac:dyDescent="0.35">
      <c r="AU603">
        <v>202</v>
      </c>
      <c r="AV603">
        <f t="shared" si="42"/>
        <v>221.32756324900765</v>
      </c>
      <c r="AW603">
        <f t="shared" si="44"/>
        <v>19.327563249007653</v>
      </c>
      <c r="AX603">
        <f t="shared" si="43"/>
        <v>209.14200000000002</v>
      </c>
      <c r="AY603">
        <v>576</v>
      </c>
      <c r="AZ603">
        <f t="shared" si="41"/>
        <v>-7.1420000000000243</v>
      </c>
      <c r="BR603">
        <v>-1.6630000000000109</v>
      </c>
    </row>
    <row r="604" spans="47:70" x14ac:dyDescent="0.35">
      <c r="AU604">
        <v>202</v>
      </c>
      <c r="AV604">
        <f t="shared" si="42"/>
        <v>221.08854860187051</v>
      </c>
      <c r="AW604">
        <f t="shared" si="44"/>
        <v>19.088548601870514</v>
      </c>
      <c r="AX604">
        <f t="shared" si="43"/>
        <v>208.89900000000003</v>
      </c>
      <c r="AY604">
        <v>577</v>
      </c>
      <c r="AZ604">
        <f t="shared" ref="AZ604:AZ667" si="45">AU604-AX604</f>
        <v>-6.8990000000000293</v>
      </c>
      <c r="BR604">
        <v>-1.6610000000000014</v>
      </c>
    </row>
    <row r="605" spans="47:70" x14ac:dyDescent="0.35">
      <c r="AU605">
        <v>202</v>
      </c>
      <c r="AV605">
        <f t="shared" ref="AV605:AV668" si="46">AV604-359/1502</f>
        <v>220.84953395473337</v>
      </c>
      <c r="AW605">
        <f t="shared" si="44"/>
        <v>18.849533954733374</v>
      </c>
      <c r="AX605">
        <f t="shared" ref="AX605:AX668" si="47">(-0.243*AY605)+349.11</f>
        <v>208.65600000000001</v>
      </c>
      <c r="AY605">
        <v>578</v>
      </c>
      <c r="AZ605">
        <f t="shared" si="45"/>
        <v>-6.6560000000000059</v>
      </c>
      <c r="BR605">
        <v>-1.6430000000000291</v>
      </c>
    </row>
    <row r="606" spans="47:70" x14ac:dyDescent="0.35">
      <c r="AU606">
        <v>202</v>
      </c>
      <c r="AV606">
        <f t="shared" si="46"/>
        <v>220.61051930759623</v>
      </c>
      <c r="AW606">
        <f t="shared" ref="AW606:AW669" si="48">AV606-AU606</f>
        <v>18.610519307596235</v>
      </c>
      <c r="AX606">
        <f t="shared" si="47"/>
        <v>208.41300000000001</v>
      </c>
      <c r="AY606">
        <v>579</v>
      </c>
      <c r="AZ606">
        <f t="shared" si="45"/>
        <v>-6.4130000000000109</v>
      </c>
      <c r="BR606">
        <v>-1.6410000000000196</v>
      </c>
    </row>
    <row r="607" spans="47:70" x14ac:dyDescent="0.35">
      <c r="AU607">
        <v>202</v>
      </c>
      <c r="AV607">
        <f t="shared" si="46"/>
        <v>220.3715046604591</v>
      </c>
      <c r="AW607">
        <f t="shared" si="48"/>
        <v>18.371504660459095</v>
      </c>
      <c r="AX607">
        <f t="shared" si="47"/>
        <v>208.17000000000002</v>
      </c>
      <c r="AY607">
        <v>580</v>
      </c>
      <c r="AZ607">
        <f t="shared" si="45"/>
        <v>-6.1700000000000159</v>
      </c>
      <c r="BR607">
        <v>-1.6380000000000337</v>
      </c>
    </row>
    <row r="608" spans="47:70" x14ac:dyDescent="0.35">
      <c r="AU608">
        <v>202</v>
      </c>
      <c r="AV608">
        <f t="shared" si="46"/>
        <v>220.13249001332196</v>
      </c>
      <c r="AW608">
        <f t="shared" si="48"/>
        <v>18.132490013321956</v>
      </c>
      <c r="AX608">
        <f t="shared" si="47"/>
        <v>207.92700000000002</v>
      </c>
      <c r="AY608">
        <v>581</v>
      </c>
      <c r="AZ608">
        <f t="shared" si="45"/>
        <v>-5.9270000000000209</v>
      </c>
      <c r="BR608">
        <v>-1.6230000000000473</v>
      </c>
    </row>
    <row r="609" spans="47:70" x14ac:dyDescent="0.35">
      <c r="AU609">
        <v>202</v>
      </c>
      <c r="AV609">
        <f t="shared" si="46"/>
        <v>219.89347536618482</v>
      </c>
      <c r="AW609">
        <f t="shared" si="48"/>
        <v>17.893475366184816</v>
      </c>
      <c r="AX609">
        <f t="shared" si="47"/>
        <v>207.68400000000003</v>
      </c>
      <c r="AY609">
        <v>582</v>
      </c>
      <c r="AZ609">
        <f t="shared" si="45"/>
        <v>-5.6840000000000259</v>
      </c>
      <c r="BR609">
        <v>-1.6180000000000234</v>
      </c>
    </row>
    <row r="610" spans="47:70" x14ac:dyDescent="0.35">
      <c r="AU610">
        <v>202</v>
      </c>
      <c r="AV610">
        <f t="shared" si="46"/>
        <v>219.65446071904768</v>
      </c>
      <c r="AW610">
        <f t="shared" si="48"/>
        <v>17.654460719047677</v>
      </c>
      <c r="AX610">
        <f t="shared" si="47"/>
        <v>207.44100000000003</v>
      </c>
      <c r="AY610">
        <v>583</v>
      </c>
      <c r="AZ610">
        <f t="shared" si="45"/>
        <v>-5.4410000000000309</v>
      </c>
      <c r="BR610">
        <v>-1.5930000000000177</v>
      </c>
    </row>
    <row r="611" spans="47:70" x14ac:dyDescent="0.35">
      <c r="AU611">
        <v>202</v>
      </c>
      <c r="AV611">
        <f t="shared" si="46"/>
        <v>219.41544607191054</v>
      </c>
      <c r="AW611">
        <f t="shared" si="48"/>
        <v>17.415446071910537</v>
      </c>
      <c r="AX611">
        <f t="shared" si="47"/>
        <v>207.19800000000001</v>
      </c>
      <c r="AY611">
        <v>584</v>
      </c>
      <c r="AZ611">
        <f t="shared" si="45"/>
        <v>-5.1980000000000075</v>
      </c>
      <c r="BR611">
        <v>-1.5780000000000314</v>
      </c>
    </row>
    <row r="612" spans="47:70" x14ac:dyDescent="0.35">
      <c r="AU612">
        <v>202</v>
      </c>
      <c r="AV612">
        <f t="shared" si="46"/>
        <v>219.1764314247734</v>
      </c>
      <c r="AW612">
        <f t="shared" si="48"/>
        <v>17.176431424773398</v>
      </c>
      <c r="AX612">
        <f t="shared" si="47"/>
        <v>206.95500000000001</v>
      </c>
      <c r="AY612">
        <v>585</v>
      </c>
      <c r="AZ612">
        <f t="shared" si="45"/>
        <v>-4.9550000000000125</v>
      </c>
      <c r="BR612">
        <v>-1.5750000000000455</v>
      </c>
    </row>
    <row r="613" spans="47:70" x14ac:dyDescent="0.35">
      <c r="AU613">
        <v>202</v>
      </c>
      <c r="AV613">
        <f t="shared" si="46"/>
        <v>218.93741677763626</v>
      </c>
      <c r="AW613">
        <f t="shared" si="48"/>
        <v>16.937416777636258</v>
      </c>
      <c r="AX613">
        <f t="shared" si="47"/>
        <v>206.71200000000002</v>
      </c>
      <c r="AY613">
        <v>586</v>
      </c>
      <c r="AZ613">
        <f t="shared" si="45"/>
        <v>-4.7120000000000175</v>
      </c>
      <c r="BR613">
        <v>-1.5730000000000359</v>
      </c>
    </row>
    <row r="614" spans="47:70" x14ac:dyDescent="0.35">
      <c r="AU614">
        <v>202</v>
      </c>
      <c r="AV614">
        <f t="shared" si="46"/>
        <v>218.69840213049912</v>
      </c>
      <c r="AW614">
        <f t="shared" si="48"/>
        <v>16.698402130499119</v>
      </c>
      <c r="AX614">
        <f t="shared" si="47"/>
        <v>206.46900000000002</v>
      </c>
      <c r="AY614">
        <v>587</v>
      </c>
      <c r="AZ614">
        <f t="shared" si="45"/>
        <v>-4.4690000000000225</v>
      </c>
      <c r="BR614">
        <v>-1.5530000000000257</v>
      </c>
    </row>
    <row r="615" spans="47:70" x14ac:dyDescent="0.35">
      <c r="AU615">
        <v>202</v>
      </c>
      <c r="AV615">
        <f t="shared" si="46"/>
        <v>218.45938748336198</v>
      </c>
      <c r="AW615">
        <f t="shared" si="48"/>
        <v>16.459387483361979</v>
      </c>
      <c r="AX615">
        <f t="shared" si="47"/>
        <v>206.22600000000003</v>
      </c>
      <c r="AY615">
        <v>588</v>
      </c>
      <c r="AZ615">
        <f t="shared" si="45"/>
        <v>-4.2260000000000275</v>
      </c>
      <c r="BR615">
        <v>-1.5330000000000155</v>
      </c>
    </row>
    <row r="616" spans="47:70" x14ac:dyDescent="0.35">
      <c r="AU616">
        <v>202</v>
      </c>
      <c r="AV616">
        <f t="shared" si="46"/>
        <v>218.22037283622484</v>
      </c>
      <c r="AW616">
        <f t="shared" si="48"/>
        <v>16.22037283622484</v>
      </c>
      <c r="AX616">
        <f t="shared" si="47"/>
        <v>205.983</v>
      </c>
      <c r="AY616">
        <v>589</v>
      </c>
      <c r="AZ616">
        <f t="shared" si="45"/>
        <v>-3.9830000000000041</v>
      </c>
      <c r="BR616">
        <v>-1.5300000000000296</v>
      </c>
    </row>
    <row r="617" spans="47:70" x14ac:dyDescent="0.35">
      <c r="AU617">
        <v>202</v>
      </c>
      <c r="AV617">
        <f t="shared" si="46"/>
        <v>217.9813581890877</v>
      </c>
      <c r="AW617">
        <f t="shared" si="48"/>
        <v>15.9813581890877</v>
      </c>
      <c r="AX617">
        <f t="shared" si="47"/>
        <v>205.74</v>
      </c>
      <c r="AY617">
        <v>590</v>
      </c>
      <c r="AZ617">
        <f t="shared" si="45"/>
        <v>-3.7400000000000091</v>
      </c>
      <c r="BR617">
        <v>-1.5100000000000477</v>
      </c>
    </row>
    <row r="618" spans="47:70" x14ac:dyDescent="0.35">
      <c r="AU618">
        <v>202</v>
      </c>
      <c r="AV618">
        <f t="shared" si="46"/>
        <v>217.74234354195056</v>
      </c>
      <c r="AW618">
        <f t="shared" si="48"/>
        <v>15.742343541950561</v>
      </c>
      <c r="AX618">
        <f t="shared" si="47"/>
        <v>205.49700000000001</v>
      </c>
      <c r="AY618">
        <v>591</v>
      </c>
      <c r="AZ618">
        <f t="shared" si="45"/>
        <v>-3.4970000000000141</v>
      </c>
      <c r="BR618">
        <v>-1.5080000000000098</v>
      </c>
    </row>
    <row r="619" spans="47:70" x14ac:dyDescent="0.35">
      <c r="AU619">
        <v>202</v>
      </c>
      <c r="AV619">
        <f t="shared" si="46"/>
        <v>217.50332889481342</v>
      </c>
      <c r="AW619">
        <f t="shared" si="48"/>
        <v>15.503328894813421</v>
      </c>
      <c r="AX619">
        <f t="shared" si="47"/>
        <v>205.25400000000002</v>
      </c>
      <c r="AY619">
        <v>592</v>
      </c>
      <c r="AZ619">
        <f t="shared" si="45"/>
        <v>-3.2540000000000191</v>
      </c>
      <c r="BR619">
        <v>-1.488000000000028</v>
      </c>
    </row>
    <row r="620" spans="47:70" x14ac:dyDescent="0.35">
      <c r="AU620">
        <v>202</v>
      </c>
      <c r="AV620">
        <f t="shared" si="46"/>
        <v>217.26431424767628</v>
      </c>
      <c r="AW620">
        <f t="shared" si="48"/>
        <v>15.264314247676282</v>
      </c>
      <c r="AX620">
        <f t="shared" si="47"/>
        <v>205.01100000000002</v>
      </c>
      <c r="AY620">
        <v>593</v>
      </c>
      <c r="AZ620">
        <f t="shared" si="45"/>
        <v>-3.0110000000000241</v>
      </c>
      <c r="BR620">
        <v>-1.4850000000000136</v>
      </c>
    </row>
    <row r="621" spans="47:70" x14ac:dyDescent="0.35">
      <c r="AU621">
        <v>202</v>
      </c>
      <c r="AV621">
        <f t="shared" si="46"/>
        <v>217.02529960053914</v>
      </c>
      <c r="AW621">
        <f t="shared" si="48"/>
        <v>15.025299600539142</v>
      </c>
      <c r="AX621">
        <f t="shared" si="47"/>
        <v>204.76800000000003</v>
      </c>
      <c r="AY621">
        <v>594</v>
      </c>
      <c r="AZ621">
        <f t="shared" si="45"/>
        <v>-2.7680000000000291</v>
      </c>
      <c r="BR621">
        <v>-1.4830000000000041</v>
      </c>
    </row>
    <row r="622" spans="47:70" x14ac:dyDescent="0.35">
      <c r="AU622">
        <v>202</v>
      </c>
      <c r="AV622">
        <f t="shared" si="46"/>
        <v>216.786284953402</v>
      </c>
      <c r="AW622">
        <f t="shared" si="48"/>
        <v>14.786284953402003</v>
      </c>
      <c r="AX622">
        <f t="shared" si="47"/>
        <v>204.52500000000001</v>
      </c>
      <c r="AY622">
        <v>595</v>
      </c>
      <c r="AZ622">
        <f t="shared" si="45"/>
        <v>-2.5250000000000057</v>
      </c>
      <c r="BR622">
        <v>-1.4650000000000318</v>
      </c>
    </row>
    <row r="623" spans="47:70" x14ac:dyDescent="0.35">
      <c r="AU623">
        <v>202</v>
      </c>
      <c r="AV623">
        <f t="shared" si="46"/>
        <v>216.54727030626486</v>
      </c>
      <c r="AW623">
        <f t="shared" si="48"/>
        <v>14.547270306264863</v>
      </c>
      <c r="AX623">
        <f t="shared" si="47"/>
        <v>204.28200000000001</v>
      </c>
      <c r="AY623">
        <v>596</v>
      </c>
      <c r="AZ623">
        <f t="shared" si="45"/>
        <v>-2.2820000000000107</v>
      </c>
      <c r="BR623">
        <v>-1.4630000000000223</v>
      </c>
    </row>
    <row r="624" spans="47:70" x14ac:dyDescent="0.35">
      <c r="AU624">
        <v>202</v>
      </c>
      <c r="AV624">
        <f t="shared" si="46"/>
        <v>216.30825565912772</v>
      </c>
      <c r="AW624">
        <f t="shared" si="48"/>
        <v>14.308255659127724</v>
      </c>
      <c r="AX624">
        <f t="shared" si="47"/>
        <v>204.03900000000002</v>
      </c>
      <c r="AY624">
        <v>597</v>
      </c>
      <c r="AZ624">
        <f t="shared" si="45"/>
        <v>-2.0390000000000157</v>
      </c>
      <c r="BR624">
        <v>-1.4449999999999932</v>
      </c>
    </row>
    <row r="625" spans="47:70" x14ac:dyDescent="0.35">
      <c r="AU625">
        <v>202</v>
      </c>
      <c r="AV625">
        <f t="shared" si="46"/>
        <v>216.06924101199058</v>
      </c>
      <c r="AW625">
        <f t="shared" si="48"/>
        <v>14.069241011990584</v>
      </c>
      <c r="AX625">
        <f t="shared" si="47"/>
        <v>203.79600000000002</v>
      </c>
      <c r="AY625">
        <v>598</v>
      </c>
      <c r="AZ625">
        <f t="shared" si="45"/>
        <v>-1.7960000000000207</v>
      </c>
      <c r="BR625">
        <v>-1.4429999999999836</v>
      </c>
    </row>
    <row r="626" spans="47:70" x14ac:dyDescent="0.35">
      <c r="AU626">
        <v>202</v>
      </c>
      <c r="AV626">
        <f t="shared" si="46"/>
        <v>215.83022636485344</v>
      </c>
      <c r="AW626">
        <f t="shared" si="48"/>
        <v>13.830226364853445</v>
      </c>
      <c r="AX626">
        <f t="shared" si="47"/>
        <v>203.55300000000003</v>
      </c>
      <c r="AY626">
        <v>599</v>
      </c>
      <c r="AZ626">
        <f t="shared" si="45"/>
        <v>-1.5530000000000257</v>
      </c>
      <c r="BR626">
        <v>-1.4400000000000261</v>
      </c>
    </row>
    <row r="627" spans="47:70" x14ac:dyDescent="0.35">
      <c r="AU627">
        <v>202</v>
      </c>
      <c r="AV627">
        <f t="shared" si="46"/>
        <v>215.59121171771631</v>
      </c>
      <c r="AW627">
        <f t="shared" si="48"/>
        <v>13.591211717716305</v>
      </c>
      <c r="AX627">
        <f t="shared" si="47"/>
        <v>203.31000000000003</v>
      </c>
      <c r="AY627">
        <v>600</v>
      </c>
      <c r="AZ627">
        <f t="shared" si="45"/>
        <v>-1.3100000000000307</v>
      </c>
      <c r="BR627">
        <v>-1.4250000000000114</v>
      </c>
    </row>
    <row r="628" spans="47:70" x14ac:dyDescent="0.35">
      <c r="AU628">
        <v>202</v>
      </c>
      <c r="AV628">
        <f t="shared" si="46"/>
        <v>215.35219707057917</v>
      </c>
      <c r="AW628">
        <f t="shared" si="48"/>
        <v>13.352197070579166</v>
      </c>
      <c r="AX628">
        <f t="shared" si="47"/>
        <v>203.06700000000001</v>
      </c>
      <c r="AY628">
        <v>601</v>
      </c>
      <c r="AZ628">
        <f t="shared" si="45"/>
        <v>-1.0670000000000073</v>
      </c>
      <c r="BR628">
        <v>-1.4200000000000159</v>
      </c>
    </row>
    <row r="629" spans="47:70" x14ac:dyDescent="0.35">
      <c r="AU629">
        <v>202</v>
      </c>
      <c r="AV629">
        <f t="shared" si="46"/>
        <v>215.11318242344203</v>
      </c>
      <c r="AW629">
        <f t="shared" si="48"/>
        <v>13.113182423442026</v>
      </c>
      <c r="AX629">
        <f t="shared" si="47"/>
        <v>202.82400000000001</v>
      </c>
      <c r="AY629">
        <v>602</v>
      </c>
      <c r="AZ629">
        <f t="shared" si="45"/>
        <v>-0.82400000000001228</v>
      </c>
      <c r="BR629">
        <v>-1.4180000000000064</v>
      </c>
    </row>
    <row r="630" spans="47:70" x14ac:dyDescent="0.35">
      <c r="AU630">
        <v>202</v>
      </c>
      <c r="AV630">
        <f t="shared" si="46"/>
        <v>214.87416777630489</v>
      </c>
      <c r="AW630">
        <f t="shared" si="48"/>
        <v>12.874167776304887</v>
      </c>
      <c r="AX630">
        <f t="shared" si="47"/>
        <v>202.58100000000002</v>
      </c>
      <c r="AY630">
        <v>603</v>
      </c>
      <c r="AZ630">
        <f t="shared" si="45"/>
        <v>-0.58100000000001728</v>
      </c>
      <c r="BR630">
        <v>-1.4000000000000057</v>
      </c>
    </row>
    <row r="631" spans="47:70" x14ac:dyDescent="0.35">
      <c r="AU631">
        <v>202</v>
      </c>
      <c r="AV631">
        <f t="shared" si="46"/>
        <v>214.63515312916775</v>
      </c>
      <c r="AW631">
        <f t="shared" si="48"/>
        <v>12.635153129167747</v>
      </c>
      <c r="AX631">
        <f t="shared" si="47"/>
        <v>202.33800000000002</v>
      </c>
      <c r="AY631">
        <v>604</v>
      </c>
      <c r="AZ631">
        <f t="shared" si="45"/>
        <v>-0.33800000000002228</v>
      </c>
      <c r="BR631">
        <v>-1.3980000000000246</v>
      </c>
    </row>
    <row r="632" spans="47:70" x14ac:dyDescent="0.35">
      <c r="AU632">
        <v>202</v>
      </c>
      <c r="AV632">
        <f t="shared" si="46"/>
        <v>214.39613848203061</v>
      </c>
      <c r="AW632">
        <f t="shared" si="48"/>
        <v>12.396138482030608</v>
      </c>
      <c r="AX632">
        <f t="shared" si="47"/>
        <v>202.09500000000003</v>
      </c>
      <c r="AY632">
        <v>605</v>
      </c>
      <c r="AZ632">
        <f t="shared" si="45"/>
        <v>-9.5000000000027285E-2</v>
      </c>
      <c r="BR632">
        <v>-1.3950000000000102</v>
      </c>
    </row>
    <row r="633" spans="47:70" x14ac:dyDescent="0.35">
      <c r="AU633">
        <v>202</v>
      </c>
      <c r="AV633">
        <f t="shared" si="46"/>
        <v>214.15712383489347</v>
      </c>
      <c r="AW633">
        <f t="shared" si="48"/>
        <v>12.157123834893468</v>
      </c>
      <c r="AX633">
        <f t="shared" si="47"/>
        <v>201.852</v>
      </c>
      <c r="AY633">
        <v>606</v>
      </c>
      <c r="AZ633">
        <f t="shared" si="45"/>
        <v>0.14799999999999613</v>
      </c>
      <c r="BR633">
        <v>-1.3799999999999955</v>
      </c>
    </row>
    <row r="634" spans="47:70" x14ac:dyDescent="0.35">
      <c r="AU634">
        <v>202</v>
      </c>
      <c r="AV634">
        <f t="shared" si="46"/>
        <v>213.91810918775633</v>
      </c>
      <c r="AW634">
        <f t="shared" si="48"/>
        <v>11.918109187756329</v>
      </c>
      <c r="AX634">
        <f t="shared" si="47"/>
        <v>201.60900000000001</v>
      </c>
      <c r="AY634">
        <v>607</v>
      </c>
      <c r="AZ634">
        <f t="shared" si="45"/>
        <v>0.39099999999999113</v>
      </c>
      <c r="BR634">
        <v>-1.3750000000000284</v>
      </c>
    </row>
    <row r="635" spans="47:70" x14ac:dyDescent="0.35">
      <c r="AU635">
        <v>202</v>
      </c>
      <c r="AV635">
        <f t="shared" si="46"/>
        <v>213.67909454061919</v>
      </c>
      <c r="AW635">
        <f t="shared" si="48"/>
        <v>11.67909454061919</v>
      </c>
      <c r="AX635">
        <f t="shared" si="47"/>
        <v>201.36600000000001</v>
      </c>
      <c r="AY635">
        <v>608</v>
      </c>
      <c r="AZ635">
        <f t="shared" si="45"/>
        <v>0.63399999999998613</v>
      </c>
      <c r="BR635">
        <v>-1.3500000000000227</v>
      </c>
    </row>
    <row r="636" spans="47:70" x14ac:dyDescent="0.35">
      <c r="AU636">
        <v>202</v>
      </c>
      <c r="AV636">
        <f t="shared" si="46"/>
        <v>213.44007989348205</v>
      </c>
      <c r="AW636">
        <f t="shared" si="48"/>
        <v>11.44007989348205</v>
      </c>
      <c r="AX636">
        <f t="shared" si="47"/>
        <v>201.12300000000002</v>
      </c>
      <c r="AY636">
        <v>609</v>
      </c>
      <c r="AZ636">
        <f t="shared" si="45"/>
        <v>0.87699999999998113</v>
      </c>
      <c r="BR636">
        <v>-1.335000000000008</v>
      </c>
    </row>
    <row r="637" spans="47:70" x14ac:dyDescent="0.35">
      <c r="AU637">
        <v>202</v>
      </c>
      <c r="AV637">
        <f t="shared" si="46"/>
        <v>213.20106524634491</v>
      </c>
      <c r="AW637">
        <f t="shared" si="48"/>
        <v>11.201065246344911</v>
      </c>
      <c r="AX637">
        <f t="shared" si="47"/>
        <v>200.88000000000002</v>
      </c>
      <c r="AY637">
        <v>610</v>
      </c>
      <c r="AZ637">
        <f t="shared" si="45"/>
        <v>1.1199999999999761</v>
      </c>
      <c r="BR637">
        <v>-1.3319999999999936</v>
      </c>
    </row>
    <row r="638" spans="47:70" x14ac:dyDescent="0.35">
      <c r="AU638">
        <v>202</v>
      </c>
      <c r="AV638">
        <f t="shared" si="46"/>
        <v>212.96205059920777</v>
      </c>
      <c r="AW638">
        <f t="shared" si="48"/>
        <v>10.962050599207771</v>
      </c>
      <c r="AX638">
        <f t="shared" si="47"/>
        <v>200.63700000000003</v>
      </c>
      <c r="AY638">
        <v>611</v>
      </c>
      <c r="AZ638">
        <f t="shared" si="45"/>
        <v>1.3629999999999711</v>
      </c>
      <c r="BR638">
        <v>-1.3300000000000125</v>
      </c>
    </row>
    <row r="639" spans="47:70" x14ac:dyDescent="0.35">
      <c r="AU639">
        <v>202</v>
      </c>
      <c r="AV639">
        <f t="shared" si="46"/>
        <v>212.72303595207063</v>
      </c>
      <c r="AW639">
        <f t="shared" si="48"/>
        <v>10.723035952070632</v>
      </c>
      <c r="AX639">
        <f t="shared" si="47"/>
        <v>200.39400000000001</v>
      </c>
      <c r="AY639">
        <v>612</v>
      </c>
      <c r="AZ639">
        <f t="shared" si="45"/>
        <v>1.6059999999999945</v>
      </c>
      <c r="BR639">
        <v>-1.3100000000000307</v>
      </c>
    </row>
    <row r="640" spans="47:70" x14ac:dyDescent="0.35">
      <c r="AU640">
        <v>202</v>
      </c>
      <c r="AV640">
        <f t="shared" si="46"/>
        <v>212.48402130493349</v>
      </c>
      <c r="AW640">
        <f t="shared" si="48"/>
        <v>10.484021304933492</v>
      </c>
      <c r="AX640">
        <f t="shared" si="47"/>
        <v>200.15100000000001</v>
      </c>
      <c r="AY640">
        <v>613</v>
      </c>
      <c r="AZ640">
        <f t="shared" si="45"/>
        <v>1.8489999999999895</v>
      </c>
      <c r="BR640">
        <v>-1.2900000000000205</v>
      </c>
    </row>
    <row r="641" spans="47:70" x14ac:dyDescent="0.35">
      <c r="AU641">
        <v>191</v>
      </c>
      <c r="AV641">
        <f t="shared" si="46"/>
        <v>212.24500665779635</v>
      </c>
      <c r="AW641">
        <f t="shared" si="48"/>
        <v>21.245006657796353</v>
      </c>
      <c r="AX641">
        <f t="shared" si="47"/>
        <v>199.90800000000002</v>
      </c>
      <c r="AY641">
        <v>614</v>
      </c>
      <c r="AZ641">
        <f t="shared" si="45"/>
        <v>-8.9080000000000155</v>
      </c>
      <c r="BR641">
        <v>-1.2870000000000346</v>
      </c>
    </row>
    <row r="642" spans="47:70" x14ac:dyDescent="0.35">
      <c r="AU642">
        <v>191</v>
      </c>
      <c r="AV642">
        <f t="shared" si="46"/>
        <v>212.00599201065921</v>
      </c>
      <c r="AW642">
        <f t="shared" si="48"/>
        <v>21.005992010659213</v>
      </c>
      <c r="AX642">
        <f t="shared" si="47"/>
        <v>199.66500000000002</v>
      </c>
      <c r="AY642">
        <v>615</v>
      </c>
      <c r="AZ642">
        <f t="shared" si="45"/>
        <v>-8.6650000000000205</v>
      </c>
      <c r="BR642">
        <v>-1.285000000000025</v>
      </c>
    </row>
    <row r="643" spans="47:70" x14ac:dyDescent="0.35">
      <c r="AU643">
        <v>191</v>
      </c>
      <c r="AV643">
        <f t="shared" si="46"/>
        <v>211.76697736352207</v>
      </c>
      <c r="AW643">
        <f t="shared" si="48"/>
        <v>20.766977363522074</v>
      </c>
      <c r="AX643">
        <f t="shared" si="47"/>
        <v>199.42200000000003</v>
      </c>
      <c r="AY643">
        <v>616</v>
      </c>
      <c r="AZ643">
        <f t="shared" si="45"/>
        <v>-8.4220000000000255</v>
      </c>
      <c r="BR643">
        <v>-1.2669999999999959</v>
      </c>
    </row>
    <row r="644" spans="47:70" x14ac:dyDescent="0.35">
      <c r="AU644">
        <v>191</v>
      </c>
      <c r="AV644">
        <f t="shared" si="46"/>
        <v>211.52796271638493</v>
      </c>
      <c r="AW644">
        <f t="shared" si="48"/>
        <v>20.527962716384934</v>
      </c>
      <c r="AX644">
        <f t="shared" si="47"/>
        <v>199.17900000000003</v>
      </c>
      <c r="AY644">
        <v>617</v>
      </c>
      <c r="AZ644">
        <f t="shared" si="45"/>
        <v>-8.1790000000000305</v>
      </c>
      <c r="BR644">
        <v>-1.2650000000000148</v>
      </c>
    </row>
    <row r="645" spans="47:70" x14ac:dyDescent="0.35">
      <c r="AU645">
        <v>191</v>
      </c>
      <c r="AV645">
        <f t="shared" si="46"/>
        <v>211.28894806924779</v>
      </c>
      <c r="AW645">
        <f t="shared" si="48"/>
        <v>20.288948069247795</v>
      </c>
      <c r="AX645">
        <f t="shared" si="47"/>
        <v>198.93600000000001</v>
      </c>
      <c r="AY645">
        <v>618</v>
      </c>
      <c r="AZ645">
        <f t="shared" si="45"/>
        <v>-7.936000000000007</v>
      </c>
      <c r="BR645">
        <v>-1.2450000000000045</v>
      </c>
    </row>
    <row r="646" spans="47:70" x14ac:dyDescent="0.35">
      <c r="AU646">
        <v>191</v>
      </c>
      <c r="AV646">
        <f t="shared" si="46"/>
        <v>211.04993342211066</v>
      </c>
      <c r="AW646">
        <f t="shared" si="48"/>
        <v>20.049933422110655</v>
      </c>
      <c r="AX646">
        <f t="shared" si="47"/>
        <v>198.69300000000001</v>
      </c>
      <c r="AY646">
        <v>619</v>
      </c>
      <c r="AZ646">
        <f t="shared" si="45"/>
        <v>-7.6930000000000121</v>
      </c>
      <c r="BR646">
        <v>-1.2420000000000186</v>
      </c>
    </row>
    <row r="647" spans="47:70" x14ac:dyDescent="0.35">
      <c r="AU647">
        <v>191</v>
      </c>
      <c r="AV647">
        <f t="shared" si="46"/>
        <v>210.81091877497352</v>
      </c>
      <c r="AW647">
        <f t="shared" si="48"/>
        <v>19.810918774973516</v>
      </c>
      <c r="AX647">
        <f t="shared" si="47"/>
        <v>198.45000000000002</v>
      </c>
      <c r="AY647">
        <v>620</v>
      </c>
      <c r="AZ647">
        <f t="shared" si="45"/>
        <v>-7.4500000000000171</v>
      </c>
      <c r="BR647">
        <v>-1.2400000000000091</v>
      </c>
    </row>
    <row r="648" spans="47:70" x14ac:dyDescent="0.35">
      <c r="AU648">
        <v>191</v>
      </c>
      <c r="AV648">
        <f t="shared" si="46"/>
        <v>210.57190412783638</v>
      </c>
      <c r="AW648">
        <f t="shared" si="48"/>
        <v>19.571904127836376</v>
      </c>
      <c r="AX648">
        <f t="shared" si="47"/>
        <v>198.20700000000002</v>
      </c>
      <c r="AY648">
        <v>621</v>
      </c>
      <c r="AZ648">
        <f t="shared" si="45"/>
        <v>-7.2070000000000221</v>
      </c>
      <c r="BR648">
        <v>-1.2220000000000084</v>
      </c>
    </row>
    <row r="649" spans="47:70" x14ac:dyDescent="0.35">
      <c r="AU649">
        <v>191</v>
      </c>
      <c r="AV649">
        <f t="shared" si="46"/>
        <v>210.33288948069924</v>
      </c>
      <c r="AW649">
        <f t="shared" si="48"/>
        <v>19.332889480699237</v>
      </c>
      <c r="AX649">
        <f t="shared" si="47"/>
        <v>197.96400000000003</v>
      </c>
      <c r="AY649">
        <v>622</v>
      </c>
      <c r="AZ649">
        <f t="shared" si="45"/>
        <v>-6.9640000000000271</v>
      </c>
      <c r="BR649">
        <v>-1.2200000000000273</v>
      </c>
    </row>
    <row r="650" spans="47:70" x14ac:dyDescent="0.35">
      <c r="AU650">
        <v>191</v>
      </c>
      <c r="AV650">
        <f t="shared" si="46"/>
        <v>210.0938748335621</v>
      </c>
      <c r="AW650">
        <f t="shared" si="48"/>
        <v>19.093874833562097</v>
      </c>
      <c r="AX650">
        <f t="shared" si="47"/>
        <v>197.721</v>
      </c>
      <c r="AY650">
        <v>623</v>
      </c>
      <c r="AZ650">
        <f t="shared" si="45"/>
        <v>-6.7210000000000036</v>
      </c>
      <c r="BR650">
        <v>-1.2019999999999982</v>
      </c>
    </row>
    <row r="651" spans="47:70" x14ac:dyDescent="0.35">
      <c r="AU651">
        <v>191</v>
      </c>
      <c r="AV651">
        <f t="shared" si="46"/>
        <v>209.85486018642496</v>
      </c>
      <c r="AW651">
        <f t="shared" si="48"/>
        <v>18.854860186424958</v>
      </c>
      <c r="AX651">
        <f t="shared" si="47"/>
        <v>197.47800000000001</v>
      </c>
      <c r="AY651">
        <v>624</v>
      </c>
      <c r="AZ651">
        <f t="shared" si="45"/>
        <v>-6.4780000000000086</v>
      </c>
      <c r="BR651">
        <v>-1.2000000000000455</v>
      </c>
    </row>
    <row r="652" spans="47:70" x14ac:dyDescent="0.35">
      <c r="AU652">
        <v>191</v>
      </c>
      <c r="AV652">
        <f t="shared" si="46"/>
        <v>209.61584553928782</v>
      </c>
      <c r="AW652">
        <f t="shared" si="48"/>
        <v>18.615845539287818</v>
      </c>
      <c r="AX652">
        <f t="shared" si="47"/>
        <v>197.23500000000001</v>
      </c>
      <c r="AY652">
        <v>625</v>
      </c>
      <c r="AZ652">
        <f t="shared" si="45"/>
        <v>-6.2350000000000136</v>
      </c>
      <c r="BR652">
        <v>-1.1970000000000312</v>
      </c>
    </row>
    <row r="653" spans="47:70" x14ac:dyDescent="0.35">
      <c r="AU653">
        <v>191</v>
      </c>
      <c r="AV653">
        <f t="shared" si="46"/>
        <v>209.37683089215068</v>
      </c>
      <c r="AW653">
        <f t="shared" si="48"/>
        <v>18.376830892150679</v>
      </c>
      <c r="AX653">
        <f t="shared" si="47"/>
        <v>196.99200000000002</v>
      </c>
      <c r="AY653">
        <v>626</v>
      </c>
      <c r="AZ653">
        <f t="shared" si="45"/>
        <v>-5.9920000000000186</v>
      </c>
      <c r="BR653">
        <v>-1.1820000000000164</v>
      </c>
    </row>
    <row r="654" spans="47:70" x14ac:dyDescent="0.35">
      <c r="AU654">
        <v>191</v>
      </c>
      <c r="AV654">
        <f t="shared" si="46"/>
        <v>209.13781624501354</v>
      </c>
      <c r="AW654">
        <f t="shared" si="48"/>
        <v>18.137816245013539</v>
      </c>
      <c r="AX654">
        <f t="shared" si="47"/>
        <v>196.74900000000002</v>
      </c>
      <c r="AY654">
        <v>627</v>
      </c>
      <c r="AZ654">
        <f t="shared" si="45"/>
        <v>-5.7490000000000236</v>
      </c>
      <c r="BR654">
        <v>-1.1770000000000209</v>
      </c>
    </row>
    <row r="655" spans="47:70" x14ac:dyDescent="0.35">
      <c r="AU655">
        <v>191</v>
      </c>
      <c r="AV655">
        <f t="shared" si="46"/>
        <v>208.8988015978764</v>
      </c>
      <c r="AW655">
        <f t="shared" si="48"/>
        <v>17.8988015978764</v>
      </c>
      <c r="AX655">
        <f t="shared" si="47"/>
        <v>196.50600000000003</v>
      </c>
      <c r="AY655">
        <v>628</v>
      </c>
      <c r="AZ655">
        <f t="shared" si="45"/>
        <v>-5.5060000000000286</v>
      </c>
      <c r="BR655">
        <v>-1.1750000000000114</v>
      </c>
    </row>
    <row r="656" spans="47:70" x14ac:dyDescent="0.35">
      <c r="AU656">
        <v>191</v>
      </c>
      <c r="AV656">
        <f t="shared" si="46"/>
        <v>208.65978695073926</v>
      </c>
      <c r="AW656">
        <f t="shared" si="48"/>
        <v>17.65978695073926</v>
      </c>
      <c r="AX656">
        <f t="shared" si="47"/>
        <v>196.26300000000001</v>
      </c>
      <c r="AY656">
        <v>629</v>
      </c>
      <c r="AZ656">
        <f t="shared" si="45"/>
        <v>-5.2630000000000052</v>
      </c>
      <c r="BR656">
        <v>-1.1570000000000107</v>
      </c>
    </row>
    <row r="657" spans="47:70" x14ac:dyDescent="0.35">
      <c r="AU657">
        <v>191</v>
      </c>
      <c r="AV657">
        <f t="shared" si="46"/>
        <v>208.42077230360212</v>
      </c>
      <c r="AW657">
        <f t="shared" si="48"/>
        <v>17.420772303602121</v>
      </c>
      <c r="AX657">
        <f t="shared" si="47"/>
        <v>196.02</v>
      </c>
      <c r="AY657">
        <v>630</v>
      </c>
      <c r="AZ657">
        <f t="shared" si="45"/>
        <v>-5.0200000000000102</v>
      </c>
      <c r="BR657">
        <v>-1.1550000000000296</v>
      </c>
    </row>
    <row r="658" spans="47:70" x14ac:dyDescent="0.35">
      <c r="AU658">
        <v>191</v>
      </c>
      <c r="AV658">
        <f t="shared" si="46"/>
        <v>208.18175765646498</v>
      </c>
      <c r="AW658">
        <f t="shared" si="48"/>
        <v>17.181757656464981</v>
      </c>
      <c r="AX658">
        <f t="shared" si="47"/>
        <v>195.77700000000002</v>
      </c>
      <c r="AY658">
        <v>631</v>
      </c>
      <c r="AZ658">
        <f t="shared" si="45"/>
        <v>-4.7770000000000152</v>
      </c>
      <c r="BR658">
        <v>-1.1520000000000152</v>
      </c>
    </row>
    <row r="659" spans="47:70" x14ac:dyDescent="0.35">
      <c r="AU659">
        <v>191</v>
      </c>
      <c r="AV659">
        <f t="shared" si="46"/>
        <v>207.94274300932784</v>
      </c>
      <c r="AW659">
        <f t="shared" si="48"/>
        <v>16.942743009327842</v>
      </c>
      <c r="AX659">
        <f t="shared" si="47"/>
        <v>195.53400000000002</v>
      </c>
      <c r="AY659">
        <v>632</v>
      </c>
      <c r="AZ659">
        <f t="shared" si="45"/>
        <v>-4.5340000000000202</v>
      </c>
      <c r="BR659">
        <v>-1.1370000000000005</v>
      </c>
    </row>
    <row r="660" spans="47:70" x14ac:dyDescent="0.35">
      <c r="AU660">
        <v>191</v>
      </c>
      <c r="AV660">
        <f t="shared" si="46"/>
        <v>207.7037283621907</v>
      </c>
      <c r="AW660">
        <f t="shared" si="48"/>
        <v>16.703728362190702</v>
      </c>
      <c r="AX660">
        <f t="shared" si="47"/>
        <v>195.29100000000003</v>
      </c>
      <c r="AY660">
        <v>633</v>
      </c>
      <c r="AZ660">
        <f t="shared" si="45"/>
        <v>-4.2910000000000252</v>
      </c>
      <c r="BR660">
        <v>-1.132000000000005</v>
      </c>
    </row>
    <row r="661" spans="47:70" x14ac:dyDescent="0.35">
      <c r="AU661">
        <v>191</v>
      </c>
      <c r="AV661">
        <f t="shared" si="46"/>
        <v>207.46471371505356</v>
      </c>
      <c r="AW661">
        <f t="shared" si="48"/>
        <v>16.464713715053563</v>
      </c>
      <c r="AX661">
        <f t="shared" si="47"/>
        <v>195.04800000000003</v>
      </c>
      <c r="AY661">
        <v>634</v>
      </c>
      <c r="AZ661">
        <f t="shared" si="45"/>
        <v>-4.0480000000000302</v>
      </c>
      <c r="BR661">
        <v>-1.1070000000000277</v>
      </c>
    </row>
    <row r="662" spans="47:70" x14ac:dyDescent="0.35">
      <c r="AU662">
        <v>191</v>
      </c>
      <c r="AV662">
        <f t="shared" si="46"/>
        <v>207.22569906791642</v>
      </c>
      <c r="AW662">
        <f t="shared" si="48"/>
        <v>16.225699067916423</v>
      </c>
      <c r="AX662">
        <f t="shared" si="47"/>
        <v>194.80500000000001</v>
      </c>
      <c r="AY662">
        <v>635</v>
      </c>
      <c r="AZ662">
        <f t="shared" si="45"/>
        <v>-3.8050000000000068</v>
      </c>
      <c r="BR662">
        <v>-1.092000000000013</v>
      </c>
    </row>
    <row r="663" spans="47:70" x14ac:dyDescent="0.35">
      <c r="AU663">
        <v>191</v>
      </c>
      <c r="AV663">
        <f t="shared" si="46"/>
        <v>206.98668442077928</v>
      </c>
      <c r="AW663">
        <f t="shared" si="48"/>
        <v>15.986684420779284</v>
      </c>
      <c r="AX663">
        <f t="shared" si="47"/>
        <v>194.56200000000001</v>
      </c>
      <c r="AY663">
        <v>636</v>
      </c>
      <c r="AZ663">
        <f t="shared" si="45"/>
        <v>-3.5620000000000118</v>
      </c>
      <c r="BR663">
        <v>-1.0889999999999986</v>
      </c>
    </row>
    <row r="664" spans="47:70" x14ac:dyDescent="0.35">
      <c r="AU664">
        <v>191</v>
      </c>
      <c r="AV664">
        <f t="shared" si="46"/>
        <v>206.74766977364214</v>
      </c>
      <c r="AW664">
        <f t="shared" si="48"/>
        <v>15.747669773642144</v>
      </c>
      <c r="AX664">
        <f t="shared" si="47"/>
        <v>194.31900000000002</v>
      </c>
      <c r="AY664">
        <v>637</v>
      </c>
      <c r="AZ664">
        <f t="shared" si="45"/>
        <v>-3.3190000000000168</v>
      </c>
      <c r="BR664">
        <v>-1.0870000000000175</v>
      </c>
    </row>
    <row r="665" spans="47:70" x14ac:dyDescent="0.35">
      <c r="AU665">
        <v>191</v>
      </c>
      <c r="AV665">
        <f t="shared" si="46"/>
        <v>206.508655126505</v>
      </c>
      <c r="AW665">
        <f t="shared" si="48"/>
        <v>15.508655126505005</v>
      </c>
      <c r="AX665">
        <f t="shared" si="47"/>
        <v>194.07600000000002</v>
      </c>
      <c r="AY665">
        <v>638</v>
      </c>
      <c r="AZ665">
        <f t="shared" si="45"/>
        <v>-3.0760000000000218</v>
      </c>
      <c r="BR665">
        <v>-1.0690000000000168</v>
      </c>
    </row>
    <row r="666" spans="47:70" x14ac:dyDescent="0.35">
      <c r="AU666">
        <v>191</v>
      </c>
      <c r="AV666">
        <f t="shared" si="46"/>
        <v>206.26964047936787</v>
      </c>
      <c r="AW666">
        <f t="shared" si="48"/>
        <v>15.269640479367865</v>
      </c>
      <c r="AX666">
        <f t="shared" si="47"/>
        <v>193.83300000000003</v>
      </c>
      <c r="AY666">
        <v>639</v>
      </c>
      <c r="AZ666">
        <f t="shared" si="45"/>
        <v>-2.8330000000000268</v>
      </c>
      <c r="BR666">
        <v>-1.0670000000000073</v>
      </c>
    </row>
    <row r="667" spans="47:70" x14ac:dyDescent="0.35">
      <c r="AU667">
        <v>191</v>
      </c>
      <c r="AV667">
        <f t="shared" si="46"/>
        <v>206.03062583223073</v>
      </c>
      <c r="AW667">
        <f t="shared" si="48"/>
        <v>15.030625832230726</v>
      </c>
      <c r="AX667">
        <f t="shared" si="47"/>
        <v>193.59000000000003</v>
      </c>
      <c r="AY667">
        <v>640</v>
      </c>
      <c r="AZ667">
        <f t="shared" si="45"/>
        <v>-2.5900000000000318</v>
      </c>
      <c r="BR667">
        <v>-1.0470000000000255</v>
      </c>
    </row>
    <row r="668" spans="47:70" x14ac:dyDescent="0.35">
      <c r="AU668">
        <v>191</v>
      </c>
      <c r="AV668">
        <f t="shared" si="46"/>
        <v>205.79161118509359</v>
      </c>
      <c r="AW668">
        <f t="shared" si="48"/>
        <v>14.791611185093586</v>
      </c>
      <c r="AX668">
        <f t="shared" si="47"/>
        <v>193.34700000000001</v>
      </c>
      <c r="AY668">
        <v>641</v>
      </c>
      <c r="AZ668">
        <f t="shared" ref="AZ668:AZ731" si="49">AU668-AX668</f>
        <v>-2.3470000000000084</v>
      </c>
      <c r="BR668">
        <v>-1.0440000000000396</v>
      </c>
    </row>
    <row r="669" spans="47:70" x14ac:dyDescent="0.35">
      <c r="AU669">
        <v>191</v>
      </c>
      <c r="AV669">
        <f t="shared" ref="AV669:AV732" si="50">AV668-359/1502</f>
        <v>205.55259653795645</v>
      </c>
      <c r="AW669">
        <f t="shared" si="48"/>
        <v>14.552596537956447</v>
      </c>
      <c r="AX669">
        <f t="shared" ref="AX669:AX732" si="51">(-0.243*AY669)+349.11</f>
        <v>193.10400000000001</v>
      </c>
      <c r="AY669">
        <v>642</v>
      </c>
      <c r="AZ669">
        <f t="shared" si="49"/>
        <v>-2.1040000000000134</v>
      </c>
      <c r="BR669">
        <v>-1.04200000000003</v>
      </c>
    </row>
    <row r="670" spans="47:70" x14ac:dyDescent="0.35">
      <c r="AU670">
        <v>191</v>
      </c>
      <c r="AV670">
        <f t="shared" si="50"/>
        <v>205.31358189081931</v>
      </c>
      <c r="AW670">
        <f t="shared" ref="AW670:AW733" si="52">AV670-AU670</f>
        <v>14.313581890819307</v>
      </c>
      <c r="AX670">
        <f t="shared" si="51"/>
        <v>192.86100000000002</v>
      </c>
      <c r="AY670">
        <v>643</v>
      </c>
      <c r="AZ670">
        <f t="shared" si="49"/>
        <v>-1.8610000000000184</v>
      </c>
      <c r="BR670">
        <v>-1.0240000000000009</v>
      </c>
    </row>
    <row r="671" spans="47:70" x14ac:dyDescent="0.35">
      <c r="AU671">
        <v>191</v>
      </c>
      <c r="AV671">
        <f t="shared" si="50"/>
        <v>205.07456724368217</v>
      </c>
      <c r="AW671">
        <f t="shared" si="52"/>
        <v>14.074567243682168</v>
      </c>
      <c r="AX671">
        <f t="shared" si="51"/>
        <v>192.61800000000002</v>
      </c>
      <c r="AY671">
        <v>644</v>
      </c>
      <c r="AZ671">
        <f t="shared" si="49"/>
        <v>-1.6180000000000234</v>
      </c>
      <c r="BR671">
        <v>-1.0220000000000198</v>
      </c>
    </row>
    <row r="672" spans="47:70" x14ac:dyDescent="0.35">
      <c r="AU672">
        <v>191</v>
      </c>
      <c r="AV672">
        <f t="shared" si="50"/>
        <v>204.83555259654503</v>
      </c>
      <c r="AW672">
        <f t="shared" si="52"/>
        <v>13.835552596545028</v>
      </c>
      <c r="AX672">
        <f t="shared" si="51"/>
        <v>192.37500000000003</v>
      </c>
      <c r="AY672">
        <v>645</v>
      </c>
      <c r="AZ672">
        <f t="shared" si="49"/>
        <v>-1.3750000000000284</v>
      </c>
      <c r="BR672">
        <v>-1.0040000000000191</v>
      </c>
    </row>
    <row r="673" spans="47:70" x14ac:dyDescent="0.35">
      <c r="AU673">
        <v>191</v>
      </c>
      <c r="AV673">
        <f t="shared" si="50"/>
        <v>204.59653794940789</v>
      </c>
      <c r="AW673">
        <f t="shared" si="52"/>
        <v>13.596537949407889</v>
      </c>
      <c r="AX673">
        <f t="shared" si="51"/>
        <v>192.13200000000001</v>
      </c>
      <c r="AY673">
        <v>646</v>
      </c>
      <c r="AZ673">
        <f t="shared" si="49"/>
        <v>-1.132000000000005</v>
      </c>
      <c r="BR673">
        <v>-1.0020000000000095</v>
      </c>
    </row>
    <row r="674" spans="47:70" x14ac:dyDescent="0.35">
      <c r="AU674">
        <v>191</v>
      </c>
      <c r="AV674">
        <f t="shared" si="50"/>
        <v>204.35752330227075</v>
      </c>
      <c r="AW674">
        <f t="shared" si="52"/>
        <v>13.357523302270749</v>
      </c>
      <c r="AX674">
        <f t="shared" si="51"/>
        <v>191.88900000000001</v>
      </c>
      <c r="AY674">
        <v>647</v>
      </c>
      <c r="AZ674">
        <f t="shared" si="49"/>
        <v>-0.88900000000001</v>
      </c>
      <c r="BR674">
        <v>-0.99900000000002365</v>
      </c>
    </row>
    <row r="675" spans="47:70" x14ac:dyDescent="0.35">
      <c r="AU675">
        <v>191</v>
      </c>
      <c r="AV675">
        <f t="shared" si="50"/>
        <v>204.11850865513361</v>
      </c>
      <c r="AW675">
        <f t="shared" si="52"/>
        <v>13.11850865513361</v>
      </c>
      <c r="AX675">
        <f t="shared" si="51"/>
        <v>191.64600000000002</v>
      </c>
      <c r="AY675">
        <v>648</v>
      </c>
      <c r="AZ675">
        <f t="shared" si="49"/>
        <v>-0.64600000000001501</v>
      </c>
      <c r="BR675">
        <v>-0.9970000000000141</v>
      </c>
    </row>
    <row r="676" spans="47:70" x14ac:dyDescent="0.35">
      <c r="AU676">
        <v>191</v>
      </c>
      <c r="AV676">
        <f t="shared" si="50"/>
        <v>203.87949400799647</v>
      </c>
      <c r="AW676">
        <f t="shared" si="52"/>
        <v>12.87949400799647</v>
      </c>
      <c r="AX676">
        <f t="shared" si="51"/>
        <v>191.40300000000002</v>
      </c>
      <c r="AY676">
        <v>649</v>
      </c>
      <c r="AZ676">
        <f t="shared" si="49"/>
        <v>-0.40300000000002001</v>
      </c>
      <c r="BR676">
        <v>-0.97900000000001342</v>
      </c>
    </row>
    <row r="677" spans="47:70" x14ac:dyDescent="0.35">
      <c r="AU677">
        <v>191</v>
      </c>
      <c r="AV677">
        <f t="shared" si="50"/>
        <v>203.64047936085933</v>
      </c>
      <c r="AW677">
        <f t="shared" si="52"/>
        <v>12.640479360859331</v>
      </c>
      <c r="AX677">
        <f t="shared" si="51"/>
        <v>191.16000000000003</v>
      </c>
      <c r="AY677">
        <v>650</v>
      </c>
      <c r="AZ677">
        <f t="shared" si="49"/>
        <v>-0.16000000000002501</v>
      </c>
      <c r="BR677">
        <v>-0.97700000000003229</v>
      </c>
    </row>
    <row r="678" spans="47:70" x14ac:dyDescent="0.35">
      <c r="AU678">
        <v>191</v>
      </c>
      <c r="AV678">
        <f t="shared" si="50"/>
        <v>203.40146471372219</v>
      </c>
      <c r="AW678">
        <f t="shared" si="52"/>
        <v>12.401464713722191</v>
      </c>
      <c r="AX678">
        <f t="shared" si="51"/>
        <v>190.91700000000003</v>
      </c>
      <c r="AY678">
        <v>651</v>
      </c>
      <c r="AZ678">
        <f t="shared" si="49"/>
        <v>8.2999999999969987E-2</v>
      </c>
      <c r="BR678">
        <v>-0.95900000000000318</v>
      </c>
    </row>
    <row r="679" spans="47:70" x14ac:dyDescent="0.35">
      <c r="AU679">
        <v>191</v>
      </c>
      <c r="AV679">
        <f t="shared" si="50"/>
        <v>203.16245006658505</v>
      </c>
      <c r="AW679">
        <f t="shared" si="52"/>
        <v>12.162450066585052</v>
      </c>
      <c r="AX679">
        <f t="shared" si="51"/>
        <v>190.67400000000001</v>
      </c>
      <c r="AY679">
        <v>652</v>
      </c>
      <c r="AZ679">
        <f t="shared" si="49"/>
        <v>0.32599999999999341</v>
      </c>
      <c r="BR679">
        <v>-0.95699999999999363</v>
      </c>
    </row>
    <row r="680" spans="47:70" x14ac:dyDescent="0.35">
      <c r="AU680">
        <v>191</v>
      </c>
      <c r="AV680">
        <f t="shared" si="50"/>
        <v>202.92343541944791</v>
      </c>
      <c r="AW680">
        <f t="shared" si="52"/>
        <v>11.923435419447912</v>
      </c>
      <c r="AX680">
        <f t="shared" si="51"/>
        <v>190.43100000000001</v>
      </c>
      <c r="AY680">
        <v>653</v>
      </c>
      <c r="AZ680">
        <f t="shared" si="49"/>
        <v>0.5689999999999884</v>
      </c>
      <c r="BR680">
        <v>-0.95400000000000773</v>
      </c>
    </row>
    <row r="681" spans="47:70" x14ac:dyDescent="0.35">
      <c r="AU681">
        <v>191</v>
      </c>
      <c r="AV681">
        <f t="shared" si="50"/>
        <v>202.68442077231077</v>
      </c>
      <c r="AW681">
        <f t="shared" si="52"/>
        <v>11.684420772310773</v>
      </c>
      <c r="AX681">
        <f t="shared" si="51"/>
        <v>190.18800000000002</v>
      </c>
      <c r="AY681">
        <v>654</v>
      </c>
      <c r="AZ681">
        <f t="shared" si="49"/>
        <v>0.8119999999999834</v>
      </c>
      <c r="BR681">
        <v>-0.93900000000002137</v>
      </c>
    </row>
    <row r="682" spans="47:70" x14ac:dyDescent="0.35">
      <c r="AU682">
        <v>180</v>
      </c>
      <c r="AV682">
        <f t="shared" si="50"/>
        <v>202.44540612517363</v>
      </c>
      <c r="AW682">
        <f t="shared" si="52"/>
        <v>22.445406125173633</v>
      </c>
      <c r="AX682">
        <f t="shared" si="51"/>
        <v>189.94500000000002</v>
      </c>
      <c r="AY682">
        <v>655</v>
      </c>
      <c r="AZ682">
        <f t="shared" si="49"/>
        <v>-9.9450000000000216</v>
      </c>
      <c r="BR682">
        <v>-0.93400000000002592</v>
      </c>
    </row>
    <row r="683" spans="47:70" x14ac:dyDescent="0.35">
      <c r="AU683">
        <v>180</v>
      </c>
      <c r="AV683">
        <f t="shared" si="50"/>
        <v>202.20639147803649</v>
      </c>
      <c r="AW683">
        <f t="shared" si="52"/>
        <v>22.206391478036494</v>
      </c>
      <c r="AX683">
        <f t="shared" si="51"/>
        <v>189.70200000000003</v>
      </c>
      <c r="AY683">
        <v>656</v>
      </c>
      <c r="AZ683">
        <f t="shared" si="49"/>
        <v>-9.7020000000000266</v>
      </c>
      <c r="BR683">
        <v>-0.93200000000001637</v>
      </c>
    </row>
    <row r="684" spans="47:70" x14ac:dyDescent="0.35">
      <c r="AU684">
        <v>180</v>
      </c>
      <c r="AV684">
        <f t="shared" si="50"/>
        <v>201.96737683089935</v>
      </c>
      <c r="AW684">
        <f t="shared" si="52"/>
        <v>21.967376830899354</v>
      </c>
      <c r="AX684">
        <f t="shared" si="51"/>
        <v>189.45900000000003</v>
      </c>
      <c r="AY684">
        <v>657</v>
      </c>
      <c r="AZ684">
        <f t="shared" si="49"/>
        <v>-9.4590000000000316</v>
      </c>
      <c r="BR684">
        <v>-0.91400000000001569</v>
      </c>
    </row>
    <row r="685" spans="47:70" x14ac:dyDescent="0.35">
      <c r="AU685">
        <v>180</v>
      </c>
      <c r="AV685">
        <f t="shared" si="50"/>
        <v>201.72836218376221</v>
      </c>
      <c r="AW685">
        <f t="shared" si="52"/>
        <v>21.728362183762215</v>
      </c>
      <c r="AX685">
        <f t="shared" si="51"/>
        <v>189.21600000000001</v>
      </c>
      <c r="AY685">
        <v>658</v>
      </c>
      <c r="AZ685">
        <f t="shared" si="49"/>
        <v>-9.2160000000000082</v>
      </c>
      <c r="BR685">
        <v>-0.91200000000003456</v>
      </c>
    </row>
    <row r="686" spans="47:70" x14ac:dyDescent="0.35">
      <c r="AU686">
        <v>180</v>
      </c>
      <c r="AV686">
        <f t="shared" si="50"/>
        <v>201.48934753662508</v>
      </c>
      <c r="AW686">
        <f t="shared" si="52"/>
        <v>21.489347536625075</v>
      </c>
      <c r="AX686">
        <f t="shared" si="51"/>
        <v>188.97300000000001</v>
      </c>
      <c r="AY686">
        <v>659</v>
      </c>
      <c r="AZ686">
        <f t="shared" si="49"/>
        <v>-8.9730000000000132</v>
      </c>
      <c r="BR686">
        <v>-0.90900000000002024</v>
      </c>
    </row>
    <row r="687" spans="47:70" x14ac:dyDescent="0.35">
      <c r="AU687">
        <v>180</v>
      </c>
      <c r="AV687">
        <f t="shared" si="50"/>
        <v>201.25033288948794</v>
      </c>
      <c r="AW687">
        <f t="shared" si="52"/>
        <v>21.250332889487936</v>
      </c>
      <c r="AX687">
        <f t="shared" si="51"/>
        <v>188.73000000000002</v>
      </c>
      <c r="AY687">
        <v>660</v>
      </c>
      <c r="AZ687">
        <f t="shared" si="49"/>
        <v>-8.7300000000000182</v>
      </c>
      <c r="BR687">
        <v>-0.89400000000000546</v>
      </c>
    </row>
    <row r="688" spans="47:70" x14ac:dyDescent="0.35">
      <c r="AU688">
        <v>180</v>
      </c>
      <c r="AV688">
        <f t="shared" si="50"/>
        <v>201.0113182423508</v>
      </c>
      <c r="AW688">
        <f t="shared" si="52"/>
        <v>21.011318242350796</v>
      </c>
      <c r="AX688">
        <f t="shared" si="51"/>
        <v>188.48700000000002</v>
      </c>
      <c r="AY688">
        <v>661</v>
      </c>
      <c r="AZ688">
        <f t="shared" si="49"/>
        <v>-8.4870000000000232</v>
      </c>
      <c r="BR688">
        <v>-0.88900000000001</v>
      </c>
    </row>
    <row r="689" spans="47:70" x14ac:dyDescent="0.35">
      <c r="AU689">
        <v>180</v>
      </c>
      <c r="AV689">
        <f t="shared" si="50"/>
        <v>200.77230359521366</v>
      </c>
      <c r="AW689">
        <f t="shared" si="52"/>
        <v>20.772303595213657</v>
      </c>
      <c r="AX689">
        <f t="shared" si="51"/>
        <v>188.24400000000003</v>
      </c>
      <c r="AY689">
        <v>662</v>
      </c>
      <c r="AZ689">
        <f t="shared" si="49"/>
        <v>-8.2440000000000282</v>
      </c>
      <c r="BR689">
        <v>-0.86700000000001864</v>
      </c>
    </row>
    <row r="690" spans="47:70" x14ac:dyDescent="0.35">
      <c r="AU690">
        <v>180</v>
      </c>
      <c r="AV690">
        <f t="shared" si="50"/>
        <v>200.53328894807652</v>
      </c>
      <c r="AW690">
        <f t="shared" si="52"/>
        <v>20.533288948076517</v>
      </c>
      <c r="AX690">
        <f t="shared" si="51"/>
        <v>188.001</v>
      </c>
      <c r="AY690">
        <v>663</v>
      </c>
      <c r="AZ690">
        <f t="shared" si="49"/>
        <v>-8.0010000000000048</v>
      </c>
      <c r="BR690">
        <v>-0.86400000000003274</v>
      </c>
    </row>
    <row r="691" spans="47:70" x14ac:dyDescent="0.35">
      <c r="AU691">
        <v>180</v>
      </c>
      <c r="AV691">
        <f t="shared" si="50"/>
        <v>200.29427430093938</v>
      </c>
      <c r="AW691">
        <f t="shared" si="52"/>
        <v>20.294274300939378</v>
      </c>
      <c r="AX691">
        <f t="shared" si="51"/>
        <v>187.75800000000001</v>
      </c>
      <c r="AY691">
        <v>664</v>
      </c>
      <c r="AZ691">
        <f t="shared" si="49"/>
        <v>-7.7580000000000098</v>
      </c>
      <c r="BR691">
        <v>-0.84900000000001796</v>
      </c>
    </row>
    <row r="692" spans="47:70" x14ac:dyDescent="0.35">
      <c r="AU692">
        <v>180</v>
      </c>
      <c r="AV692">
        <f t="shared" si="50"/>
        <v>200.05525965380224</v>
      </c>
      <c r="AW692">
        <f t="shared" si="52"/>
        <v>20.055259653802239</v>
      </c>
      <c r="AX692">
        <f t="shared" si="51"/>
        <v>187.51500000000001</v>
      </c>
      <c r="AY692">
        <v>665</v>
      </c>
      <c r="AZ692">
        <f t="shared" si="49"/>
        <v>-7.5150000000000148</v>
      </c>
      <c r="BR692">
        <v>-0.84600000000000364</v>
      </c>
    </row>
    <row r="693" spans="47:70" x14ac:dyDescent="0.35">
      <c r="AU693">
        <v>180</v>
      </c>
      <c r="AV693">
        <f t="shared" si="50"/>
        <v>199.8162450066651</v>
      </c>
      <c r="AW693">
        <f t="shared" si="52"/>
        <v>19.816245006665099</v>
      </c>
      <c r="AX693">
        <f t="shared" si="51"/>
        <v>187.27200000000002</v>
      </c>
      <c r="AY693">
        <v>666</v>
      </c>
      <c r="AZ693">
        <f t="shared" si="49"/>
        <v>-7.2720000000000198</v>
      </c>
      <c r="BR693">
        <v>-0.84400000000002251</v>
      </c>
    </row>
    <row r="694" spans="47:70" x14ac:dyDescent="0.35">
      <c r="AU694">
        <v>180</v>
      </c>
      <c r="AV694">
        <f t="shared" si="50"/>
        <v>199.57723035952796</v>
      </c>
      <c r="AW694">
        <f t="shared" si="52"/>
        <v>19.57723035952796</v>
      </c>
      <c r="AX694">
        <f t="shared" si="51"/>
        <v>187.02900000000002</v>
      </c>
      <c r="AY694">
        <v>667</v>
      </c>
      <c r="AZ694">
        <f t="shared" si="49"/>
        <v>-7.0290000000000248</v>
      </c>
      <c r="BR694">
        <v>-0.82600000000002183</v>
      </c>
    </row>
    <row r="695" spans="47:70" x14ac:dyDescent="0.35">
      <c r="AU695">
        <v>180</v>
      </c>
      <c r="AV695">
        <f t="shared" si="50"/>
        <v>199.33821571239082</v>
      </c>
      <c r="AW695">
        <f t="shared" si="52"/>
        <v>19.33821571239082</v>
      </c>
      <c r="AX695">
        <f t="shared" si="51"/>
        <v>186.78600000000003</v>
      </c>
      <c r="AY695">
        <v>668</v>
      </c>
      <c r="AZ695">
        <f t="shared" si="49"/>
        <v>-6.7860000000000298</v>
      </c>
      <c r="BR695">
        <v>-0.82400000000001228</v>
      </c>
    </row>
    <row r="696" spans="47:70" x14ac:dyDescent="0.35">
      <c r="AU696">
        <v>180</v>
      </c>
      <c r="AV696">
        <f t="shared" si="50"/>
        <v>199.09920106525368</v>
      </c>
      <c r="AW696">
        <f t="shared" si="52"/>
        <v>19.099201065253681</v>
      </c>
      <c r="AX696">
        <f t="shared" si="51"/>
        <v>186.54300000000001</v>
      </c>
      <c r="AY696">
        <v>669</v>
      </c>
      <c r="AZ696">
        <f t="shared" si="49"/>
        <v>-6.5430000000000064</v>
      </c>
      <c r="BR696">
        <v>-0.81900000000001683</v>
      </c>
    </row>
    <row r="697" spans="47:70" x14ac:dyDescent="0.35">
      <c r="AU697">
        <v>180</v>
      </c>
      <c r="AV697">
        <f t="shared" si="50"/>
        <v>198.86018641811654</v>
      </c>
      <c r="AW697">
        <f t="shared" si="52"/>
        <v>18.860186418116541</v>
      </c>
      <c r="AX697">
        <f t="shared" si="51"/>
        <v>186.3</v>
      </c>
      <c r="AY697">
        <v>670</v>
      </c>
      <c r="AZ697">
        <f t="shared" si="49"/>
        <v>-6.3000000000000114</v>
      </c>
      <c r="BR697">
        <v>-0.80400000000003047</v>
      </c>
    </row>
    <row r="698" spans="47:70" x14ac:dyDescent="0.35">
      <c r="AU698">
        <v>180</v>
      </c>
      <c r="AV698">
        <f t="shared" si="50"/>
        <v>198.6211717709794</v>
      </c>
      <c r="AW698">
        <f t="shared" si="52"/>
        <v>18.621171770979402</v>
      </c>
      <c r="AX698">
        <f t="shared" si="51"/>
        <v>186.05700000000002</v>
      </c>
      <c r="AY698">
        <v>671</v>
      </c>
      <c r="AZ698">
        <f t="shared" si="49"/>
        <v>-6.0570000000000164</v>
      </c>
      <c r="BR698">
        <v>-0.80100000000004457</v>
      </c>
    </row>
    <row r="699" spans="47:70" x14ac:dyDescent="0.35">
      <c r="AU699">
        <v>180</v>
      </c>
      <c r="AV699">
        <f t="shared" si="50"/>
        <v>198.38215712384226</v>
      </c>
      <c r="AW699">
        <f t="shared" si="52"/>
        <v>18.382157123842262</v>
      </c>
      <c r="AX699">
        <f t="shared" si="51"/>
        <v>185.81400000000002</v>
      </c>
      <c r="AY699">
        <v>672</v>
      </c>
      <c r="AZ699">
        <f t="shared" si="49"/>
        <v>-5.8140000000000214</v>
      </c>
      <c r="BR699">
        <v>-0.79900000000003502</v>
      </c>
    </row>
    <row r="700" spans="47:70" x14ac:dyDescent="0.35">
      <c r="AU700">
        <v>180</v>
      </c>
      <c r="AV700">
        <f t="shared" si="50"/>
        <v>198.14314247670512</v>
      </c>
      <c r="AW700">
        <f t="shared" si="52"/>
        <v>18.143142476705123</v>
      </c>
      <c r="AX700">
        <f t="shared" si="51"/>
        <v>185.57100000000003</v>
      </c>
      <c r="AY700">
        <v>673</v>
      </c>
      <c r="AZ700">
        <f t="shared" si="49"/>
        <v>-5.5710000000000264</v>
      </c>
      <c r="BR700">
        <v>-0.78100000000000591</v>
      </c>
    </row>
    <row r="701" spans="47:70" x14ac:dyDescent="0.35">
      <c r="AU701">
        <v>180</v>
      </c>
      <c r="AV701">
        <f t="shared" si="50"/>
        <v>197.90412782956798</v>
      </c>
      <c r="AW701">
        <f t="shared" si="52"/>
        <v>17.904127829567983</v>
      </c>
      <c r="AX701">
        <f t="shared" si="51"/>
        <v>185.32800000000003</v>
      </c>
      <c r="AY701">
        <v>674</v>
      </c>
      <c r="AZ701">
        <f t="shared" si="49"/>
        <v>-5.3280000000000314</v>
      </c>
      <c r="BR701">
        <v>-0.77899999999999636</v>
      </c>
    </row>
    <row r="702" spans="47:70" x14ac:dyDescent="0.35">
      <c r="AU702">
        <v>180</v>
      </c>
      <c r="AV702">
        <f t="shared" si="50"/>
        <v>197.66511318243084</v>
      </c>
      <c r="AW702">
        <f t="shared" si="52"/>
        <v>17.665113182430844</v>
      </c>
      <c r="AX702">
        <f t="shared" si="51"/>
        <v>185.08500000000001</v>
      </c>
      <c r="AY702">
        <v>675</v>
      </c>
      <c r="AZ702">
        <f t="shared" si="49"/>
        <v>-5.085000000000008</v>
      </c>
      <c r="BR702">
        <v>-0.7610000000000241</v>
      </c>
    </row>
    <row r="703" spans="47:70" x14ac:dyDescent="0.35">
      <c r="AU703">
        <v>180</v>
      </c>
      <c r="AV703">
        <f t="shared" si="50"/>
        <v>197.4260985352937</v>
      </c>
      <c r="AW703">
        <f t="shared" si="52"/>
        <v>17.426098535293704</v>
      </c>
      <c r="AX703">
        <f t="shared" si="51"/>
        <v>184.84200000000001</v>
      </c>
      <c r="AY703">
        <v>676</v>
      </c>
      <c r="AZ703">
        <f t="shared" si="49"/>
        <v>-4.842000000000013</v>
      </c>
      <c r="BR703">
        <v>-0.75900000000001455</v>
      </c>
    </row>
    <row r="704" spans="47:70" x14ac:dyDescent="0.35">
      <c r="AU704">
        <v>180</v>
      </c>
      <c r="AV704">
        <f t="shared" si="50"/>
        <v>197.18708388815656</v>
      </c>
      <c r="AW704">
        <f t="shared" si="52"/>
        <v>17.187083888156565</v>
      </c>
      <c r="AX704">
        <f t="shared" si="51"/>
        <v>184.59900000000002</v>
      </c>
      <c r="AY704">
        <v>677</v>
      </c>
      <c r="AZ704">
        <f t="shared" si="49"/>
        <v>-4.599000000000018</v>
      </c>
      <c r="BR704">
        <v>-0.75600000000002865</v>
      </c>
    </row>
    <row r="705" spans="47:70" x14ac:dyDescent="0.35">
      <c r="AU705">
        <v>180</v>
      </c>
      <c r="AV705">
        <f t="shared" si="50"/>
        <v>196.94806924101943</v>
      </c>
      <c r="AW705">
        <f t="shared" si="52"/>
        <v>16.948069241019425</v>
      </c>
      <c r="AX705">
        <f t="shared" si="51"/>
        <v>184.35600000000002</v>
      </c>
      <c r="AY705">
        <v>678</v>
      </c>
      <c r="AZ705">
        <f t="shared" si="49"/>
        <v>-4.356000000000023</v>
      </c>
      <c r="BR705">
        <v>-0.7540000000000191</v>
      </c>
    </row>
    <row r="706" spans="47:70" x14ac:dyDescent="0.35">
      <c r="AU706">
        <v>180</v>
      </c>
      <c r="AV706">
        <f t="shared" si="50"/>
        <v>196.70905459388229</v>
      </c>
      <c r="AW706">
        <f t="shared" si="52"/>
        <v>16.709054593882286</v>
      </c>
      <c r="AX706">
        <f t="shared" si="51"/>
        <v>184.11300000000003</v>
      </c>
      <c r="AY706">
        <v>679</v>
      </c>
      <c r="AZ706">
        <f t="shared" si="49"/>
        <v>-4.113000000000028</v>
      </c>
      <c r="BR706">
        <v>-0.73600000000001842</v>
      </c>
    </row>
    <row r="707" spans="47:70" x14ac:dyDescent="0.35">
      <c r="AU707">
        <v>180</v>
      </c>
      <c r="AV707">
        <f t="shared" si="50"/>
        <v>196.47003994674515</v>
      </c>
      <c r="AW707">
        <f t="shared" si="52"/>
        <v>16.470039946745146</v>
      </c>
      <c r="AX707">
        <f t="shared" si="51"/>
        <v>183.87</v>
      </c>
      <c r="AY707">
        <v>680</v>
      </c>
      <c r="AZ707">
        <f t="shared" si="49"/>
        <v>-3.8700000000000045</v>
      </c>
      <c r="BR707">
        <v>-0.73400000000003729</v>
      </c>
    </row>
    <row r="708" spans="47:70" x14ac:dyDescent="0.35">
      <c r="AU708">
        <v>180</v>
      </c>
      <c r="AV708">
        <f t="shared" si="50"/>
        <v>196.23102529960801</v>
      </c>
      <c r="AW708">
        <f t="shared" si="52"/>
        <v>16.231025299608007</v>
      </c>
      <c r="AX708">
        <f t="shared" si="51"/>
        <v>183.62700000000001</v>
      </c>
      <c r="AY708">
        <v>681</v>
      </c>
      <c r="AZ708">
        <f t="shared" si="49"/>
        <v>-3.6270000000000095</v>
      </c>
      <c r="BR708">
        <v>-0.71600000000000819</v>
      </c>
    </row>
    <row r="709" spans="47:70" x14ac:dyDescent="0.35">
      <c r="AU709">
        <v>180</v>
      </c>
      <c r="AV709">
        <f t="shared" si="50"/>
        <v>195.99201065247087</v>
      </c>
      <c r="AW709">
        <f t="shared" si="52"/>
        <v>15.992010652470867</v>
      </c>
      <c r="AX709">
        <f t="shared" si="51"/>
        <v>183.38400000000001</v>
      </c>
      <c r="AY709">
        <v>682</v>
      </c>
      <c r="AZ709">
        <f t="shared" si="49"/>
        <v>-3.3840000000000146</v>
      </c>
      <c r="BR709">
        <v>-0.71399999999999864</v>
      </c>
    </row>
    <row r="710" spans="47:70" x14ac:dyDescent="0.35">
      <c r="AU710">
        <v>180</v>
      </c>
      <c r="AV710">
        <f t="shared" si="50"/>
        <v>195.75299600533373</v>
      </c>
      <c r="AW710">
        <f t="shared" si="52"/>
        <v>15.752996005333728</v>
      </c>
      <c r="AX710">
        <f t="shared" si="51"/>
        <v>183.14100000000002</v>
      </c>
      <c r="AY710">
        <v>683</v>
      </c>
      <c r="AZ710">
        <f t="shared" si="49"/>
        <v>-3.1410000000000196</v>
      </c>
      <c r="BR710">
        <v>-0.71100000000001273</v>
      </c>
    </row>
    <row r="711" spans="47:70" x14ac:dyDescent="0.35">
      <c r="AU711">
        <v>180</v>
      </c>
      <c r="AV711">
        <f t="shared" si="50"/>
        <v>195.51398135819659</v>
      </c>
      <c r="AW711">
        <f t="shared" si="52"/>
        <v>15.513981358196588</v>
      </c>
      <c r="AX711">
        <f t="shared" si="51"/>
        <v>182.89800000000002</v>
      </c>
      <c r="AY711">
        <v>684</v>
      </c>
      <c r="AZ711">
        <f t="shared" si="49"/>
        <v>-2.8980000000000246</v>
      </c>
      <c r="BR711">
        <v>-0.69600000000002638</v>
      </c>
    </row>
    <row r="712" spans="47:70" x14ac:dyDescent="0.35">
      <c r="AU712">
        <v>180</v>
      </c>
      <c r="AV712">
        <f t="shared" si="50"/>
        <v>195.27496671105945</v>
      </c>
      <c r="AW712">
        <f t="shared" si="52"/>
        <v>15.274966711059449</v>
      </c>
      <c r="AX712">
        <f t="shared" si="51"/>
        <v>182.65500000000003</v>
      </c>
      <c r="AY712">
        <v>685</v>
      </c>
      <c r="AZ712">
        <f t="shared" si="49"/>
        <v>-2.6550000000000296</v>
      </c>
      <c r="BR712">
        <v>-0.69100000000003092</v>
      </c>
    </row>
    <row r="713" spans="47:70" x14ac:dyDescent="0.35">
      <c r="AU713">
        <v>180</v>
      </c>
      <c r="AV713">
        <f t="shared" si="50"/>
        <v>195.03595206392231</v>
      </c>
      <c r="AW713">
        <f t="shared" si="52"/>
        <v>15.035952063922309</v>
      </c>
      <c r="AX713">
        <f t="shared" si="51"/>
        <v>182.41200000000001</v>
      </c>
      <c r="AY713">
        <v>686</v>
      </c>
      <c r="AZ713">
        <f t="shared" si="49"/>
        <v>-2.4120000000000061</v>
      </c>
      <c r="BR713">
        <v>-0.68900000000002137</v>
      </c>
    </row>
    <row r="714" spans="47:70" x14ac:dyDescent="0.35">
      <c r="AU714">
        <v>180</v>
      </c>
      <c r="AV714">
        <f t="shared" si="50"/>
        <v>194.79693741678517</v>
      </c>
      <c r="AW714">
        <f t="shared" si="52"/>
        <v>14.79693741678517</v>
      </c>
      <c r="AX714">
        <f t="shared" si="51"/>
        <v>182.16900000000001</v>
      </c>
      <c r="AY714">
        <v>687</v>
      </c>
      <c r="AZ714">
        <f t="shared" si="49"/>
        <v>-2.1690000000000111</v>
      </c>
      <c r="BR714">
        <v>-0.67100000000002069</v>
      </c>
    </row>
    <row r="715" spans="47:70" x14ac:dyDescent="0.35">
      <c r="AU715">
        <v>180</v>
      </c>
      <c r="AV715">
        <f t="shared" si="50"/>
        <v>194.55792276964803</v>
      </c>
      <c r="AW715">
        <f t="shared" si="52"/>
        <v>14.55792276964803</v>
      </c>
      <c r="AX715">
        <f t="shared" si="51"/>
        <v>181.92600000000002</v>
      </c>
      <c r="AY715">
        <v>688</v>
      </c>
      <c r="AZ715">
        <f t="shared" si="49"/>
        <v>-1.9260000000000161</v>
      </c>
      <c r="BR715">
        <v>-0.66900000000003956</v>
      </c>
    </row>
    <row r="716" spans="47:70" x14ac:dyDescent="0.35">
      <c r="AU716">
        <v>180</v>
      </c>
      <c r="AV716">
        <f t="shared" si="50"/>
        <v>194.31890812251089</v>
      </c>
      <c r="AW716">
        <f t="shared" si="52"/>
        <v>14.318908122510891</v>
      </c>
      <c r="AX716">
        <f t="shared" si="51"/>
        <v>181.68300000000002</v>
      </c>
      <c r="AY716">
        <v>689</v>
      </c>
      <c r="AZ716">
        <f t="shared" si="49"/>
        <v>-1.6830000000000211</v>
      </c>
      <c r="BR716">
        <v>-0.66599999999999682</v>
      </c>
    </row>
    <row r="717" spans="47:70" x14ac:dyDescent="0.35">
      <c r="AU717">
        <v>180</v>
      </c>
      <c r="AV717">
        <f t="shared" si="50"/>
        <v>194.07989347537375</v>
      </c>
      <c r="AW717">
        <f t="shared" si="52"/>
        <v>14.079893475373751</v>
      </c>
      <c r="AX717">
        <f t="shared" si="51"/>
        <v>181.44000000000003</v>
      </c>
      <c r="AY717">
        <v>690</v>
      </c>
      <c r="AZ717">
        <f t="shared" si="49"/>
        <v>-1.4400000000000261</v>
      </c>
      <c r="BR717">
        <v>-0.65100000000001046</v>
      </c>
    </row>
    <row r="718" spans="47:70" x14ac:dyDescent="0.35">
      <c r="AU718">
        <v>180</v>
      </c>
      <c r="AV718">
        <f t="shared" si="50"/>
        <v>193.84087882823661</v>
      </c>
      <c r="AW718">
        <f t="shared" si="52"/>
        <v>13.840878828236612</v>
      </c>
      <c r="AX718">
        <f t="shared" si="51"/>
        <v>181.19700000000003</v>
      </c>
      <c r="AY718">
        <v>691</v>
      </c>
      <c r="AZ718">
        <f t="shared" si="49"/>
        <v>-1.1970000000000312</v>
      </c>
      <c r="BR718">
        <v>-0.64600000000001501</v>
      </c>
    </row>
    <row r="719" spans="47:70" x14ac:dyDescent="0.35">
      <c r="AU719">
        <v>180</v>
      </c>
      <c r="AV719">
        <f t="shared" si="50"/>
        <v>193.60186418109947</v>
      </c>
      <c r="AW719">
        <f t="shared" si="52"/>
        <v>13.601864181099472</v>
      </c>
      <c r="AX719">
        <f t="shared" si="51"/>
        <v>180.95400000000001</v>
      </c>
      <c r="AY719">
        <v>692</v>
      </c>
      <c r="AZ719">
        <f t="shared" si="49"/>
        <v>-0.95400000000000773</v>
      </c>
      <c r="BR719">
        <v>-0.62400000000002365</v>
      </c>
    </row>
    <row r="720" spans="47:70" x14ac:dyDescent="0.35">
      <c r="AU720">
        <v>180</v>
      </c>
      <c r="AV720">
        <f t="shared" si="50"/>
        <v>193.36284953396233</v>
      </c>
      <c r="AW720">
        <f t="shared" si="52"/>
        <v>13.362849533962333</v>
      </c>
      <c r="AX720">
        <f t="shared" si="51"/>
        <v>180.71100000000001</v>
      </c>
      <c r="AY720">
        <v>693</v>
      </c>
      <c r="AZ720">
        <f t="shared" si="49"/>
        <v>-0.71100000000001273</v>
      </c>
      <c r="BR720">
        <v>-0.6209999999999809</v>
      </c>
    </row>
    <row r="721" spans="47:70" x14ac:dyDescent="0.35">
      <c r="AU721">
        <v>180</v>
      </c>
      <c r="AV721">
        <f t="shared" si="50"/>
        <v>193.12383488682519</v>
      </c>
      <c r="AW721">
        <f t="shared" si="52"/>
        <v>13.123834886825193</v>
      </c>
      <c r="AX721">
        <f t="shared" si="51"/>
        <v>180.46800000000002</v>
      </c>
      <c r="AY721">
        <v>694</v>
      </c>
      <c r="AZ721">
        <f t="shared" si="49"/>
        <v>-0.46800000000001774</v>
      </c>
      <c r="BR721">
        <v>-0.60600000000002296</v>
      </c>
    </row>
    <row r="722" spans="47:70" x14ac:dyDescent="0.35">
      <c r="AU722">
        <v>180</v>
      </c>
      <c r="AV722">
        <f t="shared" si="50"/>
        <v>192.88482023968805</v>
      </c>
      <c r="AW722">
        <f t="shared" si="52"/>
        <v>12.884820239688054</v>
      </c>
      <c r="AX722">
        <f t="shared" si="51"/>
        <v>180.22500000000002</v>
      </c>
      <c r="AY722">
        <v>695</v>
      </c>
      <c r="AZ722">
        <f t="shared" si="49"/>
        <v>-0.22500000000002274</v>
      </c>
      <c r="BR722">
        <v>-0.60300000000000864</v>
      </c>
    </row>
    <row r="723" spans="47:70" x14ac:dyDescent="0.35">
      <c r="AU723">
        <v>180</v>
      </c>
      <c r="AV723">
        <f t="shared" si="50"/>
        <v>192.64580559255091</v>
      </c>
      <c r="AW723">
        <f t="shared" si="52"/>
        <v>12.645805592550914</v>
      </c>
      <c r="AX723">
        <f t="shared" si="51"/>
        <v>179.98200000000003</v>
      </c>
      <c r="AY723">
        <v>696</v>
      </c>
      <c r="AZ723">
        <f t="shared" si="49"/>
        <v>1.799999999997226E-2</v>
      </c>
      <c r="BR723">
        <v>-0.60099999999999909</v>
      </c>
    </row>
    <row r="724" spans="47:70" x14ac:dyDescent="0.35">
      <c r="AU724">
        <v>180</v>
      </c>
      <c r="AV724">
        <f t="shared" si="50"/>
        <v>192.40679094541377</v>
      </c>
      <c r="AW724">
        <f t="shared" si="52"/>
        <v>12.406790945413775</v>
      </c>
      <c r="AX724">
        <f t="shared" si="51"/>
        <v>179.739</v>
      </c>
      <c r="AY724">
        <v>697</v>
      </c>
      <c r="AZ724">
        <f t="shared" si="49"/>
        <v>0.26099999999999568</v>
      </c>
      <c r="BR724">
        <v>-0.58300000000002683</v>
      </c>
    </row>
    <row r="725" spans="47:70" x14ac:dyDescent="0.35">
      <c r="AU725">
        <v>180</v>
      </c>
      <c r="AV725">
        <f t="shared" si="50"/>
        <v>192.16777629827664</v>
      </c>
      <c r="AW725">
        <f t="shared" si="52"/>
        <v>12.167776298276635</v>
      </c>
      <c r="AX725">
        <f t="shared" si="51"/>
        <v>179.49600000000001</v>
      </c>
      <c r="AY725">
        <v>698</v>
      </c>
      <c r="AZ725">
        <f t="shared" si="49"/>
        <v>0.50399999999999068</v>
      </c>
      <c r="BR725">
        <v>-0.58100000000001728</v>
      </c>
    </row>
    <row r="726" spans="47:70" x14ac:dyDescent="0.35">
      <c r="AU726">
        <v>180</v>
      </c>
      <c r="AV726">
        <f t="shared" si="50"/>
        <v>191.9287616511395</v>
      </c>
      <c r="AW726">
        <f t="shared" si="52"/>
        <v>11.928761651139496</v>
      </c>
      <c r="AX726">
        <f t="shared" si="51"/>
        <v>179.25300000000001</v>
      </c>
      <c r="AY726">
        <v>699</v>
      </c>
      <c r="AZ726">
        <f t="shared" si="49"/>
        <v>0.74699999999998568</v>
      </c>
      <c r="BR726">
        <v>-0.57600000000002183</v>
      </c>
    </row>
    <row r="727" spans="47:70" x14ac:dyDescent="0.35">
      <c r="AU727">
        <v>180</v>
      </c>
      <c r="AV727">
        <f t="shared" si="50"/>
        <v>191.68974700400236</v>
      </c>
      <c r="AW727">
        <f t="shared" si="52"/>
        <v>11.689747004002356</v>
      </c>
      <c r="AX727">
        <f t="shared" si="51"/>
        <v>179.01000000000002</v>
      </c>
      <c r="AY727">
        <v>700</v>
      </c>
      <c r="AZ727">
        <f t="shared" si="49"/>
        <v>0.98999999999998067</v>
      </c>
      <c r="BR727">
        <v>-0.56100000000000705</v>
      </c>
    </row>
    <row r="728" spans="47:70" x14ac:dyDescent="0.35">
      <c r="AU728">
        <v>180</v>
      </c>
      <c r="AV728">
        <f t="shared" si="50"/>
        <v>191.45073235686522</v>
      </c>
      <c r="AW728">
        <f t="shared" si="52"/>
        <v>11.450732356865217</v>
      </c>
      <c r="AX728">
        <f t="shared" si="51"/>
        <v>178.76700000000002</v>
      </c>
      <c r="AY728">
        <v>701</v>
      </c>
      <c r="AZ728">
        <f t="shared" si="49"/>
        <v>1.2329999999999757</v>
      </c>
      <c r="BR728">
        <v>-0.55799999999999272</v>
      </c>
    </row>
    <row r="729" spans="47:70" x14ac:dyDescent="0.35">
      <c r="AU729">
        <v>180</v>
      </c>
      <c r="AV729">
        <f t="shared" si="50"/>
        <v>191.21171770972808</v>
      </c>
      <c r="AW729">
        <f t="shared" si="52"/>
        <v>11.211717709728077</v>
      </c>
      <c r="AX729">
        <f t="shared" si="51"/>
        <v>178.52400000000003</v>
      </c>
      <c r="AY729">
        <v>702</v>
      </c>
      <c r="AZ729">
        <f t="shared" si="49"/>
        <v>1.4759999999999707</v>
      </c>
      <c r="BR729">
        <v>-0.55600000000004002</v>
      </c>
    </row>
    <row r="730" spans="47:70" x14ac:dyDescent="0.35">
      <c r="AU730">
        <v>180</v>
      </c>
      <c r="AV730">
        <f t="shared" si="50"/>
        <v>190.97270306259094</v>
      </c>
      <c r="AW730">
        <f t="shared" si="52"/>
        <v>10.972703062590938</v>
      </c>
      <c r="AX730">
        <f t="shared" si="51"/>
        <v>178.28100000000001</v>
      </c>
      <c r="AY730">
        <v>703</v>
      </c>
      <c r="AZ730">
        <f t="shared" si="49"/>
        <v>1.7189999999999941</v>
      </c>
      <c r="BR730">
        <v>-0.53800000000001091</v>
      </c>
    </row>
    <row r="731" spans="47:70" x14ac:dyDescent="0.35">
      <c r="AU731">
        <v>180</v>
      </c>
      <c r="AV731">
        <f t="shared" si="50"/>
        <v>190.7336884154538</v>
      </c>
      <c r="AW731">
        <f t="shared" si="52"/>
        <v>10.733688415453798</v>
      </c>
      <c r="AX731">
        <f t="shared" si="51"/>
        <v>178.03800000000001</v>
      </c>
      <c r="AY731">
        <v>704</v>
      </c>
      <c r="AZ731">
        <f t="shared" si="49"/>
        <v>1.9619999999999891</v>
      </c>
      <c r="BR731">
        <v>-0.53600000000000136</v>
      </c>
    </row>
    <row r="732" spans="47:70" x14ac:dyDescent="0.35">
      <c r="AU732">
        <v>180</v>
      </c>
      <c r="AV732">
        <f t="shared" si="50"/>
        <v>190.49467376831666</v>
      </c>
      <c r="AW732">
        <f t="shared" si="52"/>
        <v>10.494673768316659</v>
      </c>
      <c r="AX732">
        <f t="shared" si="51"/>
        <v>177.79500000000002</v>
      </c>
      <c r="AY732">
        <v>705</v>
      </c>
      <c r="AZ732">
        <f t="shared" ref="AZ732:AZ795" si="53">AU732-AX732</f>
        <v>2.2049999999999841</v>
      </c>
      <c r="BR732">
        <v>-0.5180000000000291</v>
      </c>
    </row>
    <row r="733" spans="47:70" x14ac:dyDescent="0.35">
      <c r="AU733">
        <v>180</v>
      </c>
      <c r="AV733">
        <f t="shared" ref="AV733:AV796" si="54">AV732-359/1502</f>
        <v>190.25565912117952</v>
      </c>
      <c r="AW733">
        <f t="shared" si="52"/>
        <v>10.255659121179519</v>
      </c>
      <c r="AX733">
        <f t="shared" ref="AX733:AX796" si="55">(-0.243*AY733)+349.11</f>
        <v>177.55200000000002</v>
      </c>
      <c r="AY733">
        <v>706</v>
      </c>
      <c r="AZ733">
        <f t="shared" si="53"/>
        <v>2.4479999999999791</v>
      </c>
      <c r="BR733">
        <v>-0.51600000000001955</v>
      </c>
    </row>
    <row r="734" spans="47:70" x14ac:dyDescent="0.35">
      <c r="AU734">
        <v>180</v>
      </c>
      <c r="AV734">
        <f t="shared" si="54"/>
        <v>190.01664447404238</v>
      </c>
      <c r="AW734">
        <f t="shared" ref="AW734:AW797" si="56">AV734-AU734</f>
        <v>10.01664447404238</v>
      </c>
      <c r="AX734">
        <f t="shared" si="55"/>
        <v>177.30900000000003</v>
      </c>
      <c r="AY734">
        <v>707</v>
      </c>
      <c r="AZ734">
        <f t="shared" si="53"/>
        <v>2.6909999999999741</v>
      </c>
      <c r="BR734">
        <v>-0.51300000000000523</v>
      </c>
    </row>
    <row r="735" spans="47:70" x14ac:dyDescent="0.35">
      <c r="AU735">
        <v>180</v>
      </c>
      <c r="AV735">
        <f t="shared" si="54"/>
        <v>189.77762982690524</v>
      </c>
      <c r="AW735">
        <f t="shared" si="56"/>
        <v>9.7776298269052404</v>
      </c>
      <c r="AX735">
        <f t="shared" si="55"/>
        <v>177.06600000000003</v>
      </c>
      <c r="AY735">
        <v>708</v>
      </c>
      <c r="AZ735">
        <f t="shared" si="53"/>
        <v>2.9339999999999691</v>
      </c>
      <c r="BR735">
        <v>-0.5110000000000241</v>
      </c>
    </row>
    <row r="736" spans="47:70" x14ac:dyDescent="0.35">
      <c r="AU736">
        <v>180</v>
      </c>
      <c r="AV736">
        <f t="shared" si="54"/>
        <v>189.5386151797681</v>
      </c>
      <c r="AW736">
        <f t="shared" si="56"/>
        <v>9.5386151797681009</v>
      </c>
      <c r="AX736">
        <f t="shared" si="55"/>
        <v>176.82300000000001</v>
      </c>
      <c r="AY736">
        <v>709</v>
      </c>
      <c r="AZ736">
        <f t="shared" si="53"/>
        <v>3.1769999999999925</v>
      </c>
      <c r="BR736">
        <v>-0.49300000000002342</v>
      </c>
    </row>
    <row r="737" spans="47:70" x14ac:dyDescent="0.35">
      <c r="AU737">
        <v>168</v>
      </c>
      <c r="AV737">
        <f t="shared" si="54"/>
        <v>189.29960053263096</v>
      </c>
      <c r="AW737">
        <f t="shared" si="56"/>
        <v>21.299600532630961</v>
      </c>
      <c r="AX737">
        <f t="shared" si="55"/>
        <v>176.58</v>
      </c>
      <c r="AY737">
        <v>710</v>
      </c>
      <c r="AZ737">
        <f t="shared" si="53"/>
        <v>-8.5800000000000125</v>
      </c>
      <c r="BR737">
        <v>-0.49099999999998545</v>
      </c>
    </row>
    <row r="738" spans="47:70" x14ac:dyDescent="0.35">
      <c r="AU738">
        <v>168</v>
      </c>
      <c r="AV738">
        <f t="shared" si="54"/>
        <v>189.06058588549382</v>
      </c>
      <c r="AW738">
        <f t="shared" si="56"/>
        <v>21.060585885493822</v>
      </c>
      <c r="AX738">
        <f t="shared" si="55"/>
        <v>176.33700000000002</v>
      </c>
      <c r="AY738">
        <v>711</v>
      </c>
      <c r="AZ738">
        <f t="shared" si="53"/>
        <v>-8.3370000000000175</v>
      </c>
      <c r="BR738">
        <v>-0.47300000000001319</v>
      </c>
    </row>
    <row r="739" spans="47:70" x14ac:dyDescent="0.35">
      <c r="AU739">
        <v>168</v>
      </c>
      <c r="AV739">
        <f t="shared" si="54"/>
        <v>188.82157123835668</v>
      </c>
      <c r="AW739">
        <f t="shared" si="56"/>
        <v>20.821571238356682</v>
      </c>
      <c r="AX739">
        <f t="shared" si="55"/>
        <v>176.09400000000002</v>
      </c>
      <c r="AY739">
        <v>712</v>
      </c>
      <c r="AZ739">
        <f t="shared" si="53"/>
        <v>-8.0940000000000225</v>
      </c>
      <c r="BR739">
        <v>-0.47100000000000364</v>
      </c>
    </row>
    <row r="740" spans="47:70" x14ac:dyDescent="0.35">
      <c r="AU740">
        <v>168</v>
      </c>
      <c r="AV740">
        <f t="shared" si="54"/>
        <v>188.58255659121954</v>
      </c>
      <c r="AW740">
        <f t="shared" si="56"/>
        <v>20.582556591219543</v>
      </c>
      <c r="AX740">
        <f t="shared" si="55"/>
        <v>175.85100000000003</v>
      </c>
      <c r="AY740">
        <v>713</v>
      </c>
      <c r="AZ740">
        <f t="shared" si="53"/>
        <v>-7.8510000000000275</v>
      </c>
      <c r="BR740">
        <v>-0.46800000000001774</v>
      </c>
    </row>
    <row r="741" spans="47:70" x14ac:dyDescent="0.35">
      <c r="AU741">
        <v>168</v>
      </c>
      <c r="AV741">
        <f t="shared" si="54"/>
        <v>188.3435419440824</v>
      </c>
      <c r="AW741">
        <f t="shared" si="56"/>
        <v>20.343541944082403</v>
      </c>
      <c r="AX741">
        <f t="shared" si="55"/>
        <v>175.608</v>
      </c>
      <c r="AY741">
        <v>714</v>
      </c>
      <c r="AZ741">
        <f t="shared" si="53"/>
        <v>-7.6080000000000041</v>
      </c>
      <c r="BR741">
        <v>-0.45300000000003138</v>
      </c>
    </row>
    <row r="742" spans="47:70" x14ac:dyDescent="0.35">
      <c r="AU742">
        <v>168</v>
      </c>
      <c r="AV742">
        <f t="shared" si="54"/>
        <v>188.10452729694526</v>
      </c>
      <c r="AW742">
        <f t="shared" si="56"/>
        <v>20.104527296945264</v>
      </c>
      <c r="AX742">
        <f t="shared" si="55"/>
        <v>175.36500000000001</v>
      </c>
      <c r="AY742">
        <v>715</v>
      </c>
      <c r="AZ742">
        <f t="shared" si="53"/>
        <v>-7.3650000000000091</v>
      </c>
      <c r="BR742">
        <v>-0.4480000000000075</v>
      </c>
    </row>
    <row r="743" spans="47:70" x14ac:dyDescent="0.35">
      <c r="AU743">
        <v>168</v>
      </c>
      <c r="AV743">
        <f t="shared" si="54"/>
        <v>187.86551264980812</v>
      </c>
      <c r="AW743">
        <f t="shared" si="56"/>
        <v>19.865512649808124</v>
      </c>
      <c r="AX743">
        <f t="shared" si="55"/>
        <v>175.12200000000001</v>
      </c>
      <c r="AY743">
        <v>716</v>
      </c>
      <c r="AZ743">
        <f t="shared" si="53"/>
        <v>-7.1220000000000141</v>
      </c>
      <c r="BR743">
        <v>-0.44600000000002638</v>
      </c>
    </row>
    <row r="744" spans="47:70" x14ac:dyDescent="0.35">
      <c r="AU744">
        <v>168</v>
      </c>
      <c r="AV744">
        <f t="shared" si="54"/>
        <v>187.62649800267098</v>
      </c>
      <c r="AW744">
        <f t="shared" si="56"/>
        <v>19.626498002670985</v>
      </c>
      <c r="AX744">
        <f t="shared" si="55"/>
        <v>174.87900000000002</v>
      </c>
      <c r="AY744">
        <v>717</v>
      </c>
      <c r="AZ744">
        <f t="shared" si="53"/>
        <v>-6.8790000000000191</v>
      </c>
      <c r="BR744">
        <v>-0.42800000000002569</v>
      </c>
    </row>
    <row r="745" spans="47:70" x14ac:dyDescent="0.35">
      <c r="AU745">
        <v>168</v>
      </c>
      <c r="AV745">
        <f t="shared" si="54"/>
        <v>187.38748335553385</v>
      </c>
      <c r="AW745">
        <f t="shared" si="56"/>
        <v>19.387483355533845</v>
      </c>
      <c r="AX745">
        <f t="shared" si="55"/>
        <v>174.63600000000002</v>
      </c>
      <c r="AY745">
        <v>718</v>
      </c>
      <c r="AZ745">
        <f t="shared" si="53"/>
        <v>-6.6360000000000241</v>
      </c>
      <c r="BR745">
        <v>-0.42600000000004457</v>
      </c>
    </row>
    <row r="746" spans="47:70" x14ac:dyDescent="0.35">
      <c r="AU746">
        <v>168</v>
      </c>
      <c r="AV746">
        <f t="shared" si="54"/>
        <v>187.14846870839671</v>
      </c>
      <c r="AW746">
        <f t="shared" si="56"/>
        <v>19.148468708396706</v>
      </c>
      <c r="AX746">
        <f t="shared" si="55"/>
        <v>174.39300000000003</v>
      </c>
      <c r="AY746">
        <v>719</v>
      </c>
      <c r="AZ746">
        <f t="shared" si="53"/>
        <v>-6.3930000000000291</v>
      </c>
      <c r="BR746">
        <v>-0.42300000000000182</v>
      </c>
    </row>
    <row r="747" spans="47:70" x14ac:dyDescent="0.35">
      <c r="AU747">
        <v>168</v>
      </c>
      <c r="AV747">
        <f t="shared" si="54"/>
        <v>186.90945406125957</v>
      </c>
      <c r="AW747">
        <f t="shared" si="56"/>
        <v>18.909454061259567</v>
      </c>
      <c r="AX747">
        <f t="shared" si="55"/>
        <v>174.15</v>
      </c>
      <c r="AY747">
        <v>720</v>
      </c>
      <c r="AZ747">
        <f t="shared" si="53"/>
        <v>-6.1500000000000057</v>
      </c>
      <c r="BR747">
        <v>-0.40800000000001546</v>
      </c>
    </row>
    <row r="748" spans="47:70" x14ac:dyDescent="0.35">
      <c r="AU748">
        <v>168</v>
      </c>
      <c r="AV748">
        <f t="shared" si="54"/>
        <v>186.67043941412243</v>
      </c>
      <c r="AW748">
        <f t="shared" si="56"/>
        <v>18.670439414122427</v>
      </c>
      <c r="AX748">
        <f t="shared" si="55"/>
        <v>173.90700000000001</v>
      </c>
      <c r="AY748">
        <v>721</v>
      </c>
      <c r="AZ748">
        <f t="shared" si="53"/>
        <v>-5.9070000000000107</v>
      </c>
      <c r="BR748">
        <v>-0.40300000000002001</v>
      </c>
    </row>
    <row r="749" spans="47:70" x14ac:dyDescent="0.35">
      <c r="AU749">
        <v>168</v>
      </c>
      <c r="AV749">
        <f t="shared" si="54"/>
        <v>186.43142476698529</v>
      </c>
      <c r="AW749">
        <f t="shared" si="56"/>
        <v>18.431424766985288</v>
      </c>
      <c r="AX749">
        <f t="shared" si="55"/>
        <v>173.66400000000002</v>
      </c>
      <c r="AY749">
        <v>722</v>
      </c>
      <c r="AZ749">
        <f t="shared" si="53"/>
        <v>-5.6640000000000157</v>
      </c>
      <c r="BR749">
        <v>-0.38100000000002865</v>
      </c>
    </row>
    <row r="750" spans="47:70" x14ac:dyDescent="0.35">
      <c r="AU750">
        <v>168</v>
      </c>
      <c r="AV750">
        <f t="shared" si="54"/>
        <v>186.19241011984815</v>
      </c>
      <c r="AW750">
        <f t="shared" si="56"/>
        <v>18.192410119848148</v>
      </c>
      <c r="AX750">
        <f t="shared" si="55"/>
        <v>173.42100000000002</v>
      </c>
      <c r="AY750">
        <v>723</v>
      </c>
      <c r="AZ750">
        <f t="shared" si="53"/>
        <v>-5.4210000000000207</v>
      </c>
      <c r="BR750">
        <v>-0.37800000000004275</v>
      </c>
    </row>
    <row r="751" spans="47:70" x14ac:dyDescent="0.35">
      <c r="AU751">
        <v>168</v>
      </c>
      <c r="AV751">
        <f t="shared" si="54"/>
        <v>185.95339547271101</v>
      </c>
      <c r="AW751">
        <f t="shared" si="56"/>
        <v>17.953395472711009</v>
      </c>
      <c r="AX751">
        <f t="shared" si="55"/>
        <v>173.17800000000003</v>
      </c>
      <c r="AY751">
        <v>724</v>
      </c>
      <c r="AZ751">
        <f t="shared" si="53"/>
        <v>-5.1780000000000257</v>
      </c>
      <c r="BR751">
        <v>-0.36300000000002797</v>
      </c>
    </row>
    <row r="752" spans="47:70" x14ac:dyDescent="0.35">
      <c r="AU752">
        <v>168</v>
      </c>
      <c r="AV752">
        <f t="shared" si="54"/>
        <v>185.71438082557387</v>
      </c>
      <c r="AW752">
        <f t="shared" si="56"/>
        <v>17.714380825573869</v>
      </c>
      <c r="AX752">
        <f t="shared" si="55"/>
        <v>172.93500000000003</v>
      </c>
      <c r="AY752">
        <v>725</v>
      </c>
      <c r="AZ752">
        <f t="shared" si="53"/>
        <v>-4.9350000000000307</v>
      </c>
      <c r="BR752">
        <v>-0.36000000000001364</v>
      </c>
    </row>
    <row r="753" spans="47:70" x14ac:dyDescent="0.35">
      <c r="AU753">
        <v>168</v>
      </c>
      <c r="AV753">
        <f t="shared" si="54"/>
        <v>185.47536617843673</v>
      </c>
      <c r="AW753">
        <f t="shared" si="56"/>
        <v>17.47536617843673</v>
      </c>
      <c r="AX753">
        <f t="shared" si="55"/>
        <v>172.69200000000001</v>
      </c>
      <c r="AY753">
        <v>726</v>
      </c>
      <c r="AZ753">
        <f t="shared" si="53"/>
        <v>-4.6920000000000073</v>
      </c>
      <c r="BR753">
        <v>-0.35800000000000409</v>
      </c>
    </row>
    <row r="754" spans="47:70" x14ac:dyDescent="0.35">
      <c r="AU754">
        <v>168</v>
      </c>
      <c r="AV754">
        <f t="shared" si="54"/>
        <v>185.23635153129959</v>
      </c>
      <c r="AW754">
        <f t="shared" si="56"/>
        <v>17.23635153129959</v>
      </c>
      <c r="AX754">
        <f t="shared" si="55"/>
        <v>172.44900000000001</v>
      </c>
      <c r="AY754">
        <v>727</v>
      </c>
      <c r="AZ754">
        <f t="shared" si="53"/>
        <v>-4.4490000000000123</v>
      </c>
      <c r="BR754">
        <v>-0.34000000000003183</v>
      </c>
    </row>
    <row r="755" spans="47:70" x14ac:dyDescent="0.35">
      <c r="AU755">
        <v>168</v>
      </c>
      <c r="AV755">
        <f t="shared" si="54"/>
        <v>184.99733688416245</v>
      </c>
      <c r="AW755">
        <f t="shared" si="56"/>
        <v>16.997336884162451</v>
      </c>
      <c r="AX755">
        <f t="shared" si="55"/>
        <v>172.20600000000002</v>
      </c>
      <c r="AY755">
        <v>728</v>
      </c>
      <c r="AZ755">
        <f t="shared" si="53"/>
        <v>-4.2060000000000173</v>
      </c>
      <c r="BR755">
        <v>-0.33800000000002228</v>
      </c>
    </row>
    <row r="756" spans="47:70" x14ac:dyDescent="0.35">
      <c r="AU756">
        <v>168</v>
      </c>
      <c r="AV756">
        <f t="shared" si="54"/>
        <v>184.75832223702531</v>
      </c>
      <c r="AW756">
        <f t="shared" si="56"/>
        <v>16.758322237025311</v>
      </c>
      <c r="AX756">
        <f t="shared" si="55"/>
        <v>171.96300000000002</v>
      </c>
      <c r="AY756">
        <v>729</v>
      </c>
      <c r="AZ756">
        <f t="shared" si="53"/>
        <v>-3.9630000000000223</v>
      </c>
      <c r="BR756">
        <v>-0.33300000000002683</v>
      </c>
    </row>
    <row r="757" spans="47:70" x14ac:dyDescent="0.35">
      <c r="AU757">
        <v>168</v>
      </c>
      <c r="AV757">
        <f t="shared" si="54"/>
        <v>184.51930758988817</v>
      </c>
      <c r="AW757">
        <f t="shared" si="56"/>
        <v>16.519307589888172</v>
      </c>
      <c r="AX757">
        <f t="shared" si="55"/>
        <v>171.72000000000003</v>
      </c>
      <c r="AY757">
        <v>730</v>
      </c>
      <c r="AZ757">
        <f t="shared" si="53"/>
        <v>-3.7200000000000273</v>
      </c>
      <c r="BR757">
        <v>-0.31800000000001205</v>
      </c>
    </row>
    <row r="758" spans="47:70" x14ac:dyDescent="0.35">
      <c r="AU758">
        <v>168</v>
      </c>
      <c r="AV758">
        <f t="shared" si="54"/>
        <v>184.28029294275103</v>
      </c>
      <c r="AW758">
        <f t="shared" si="56"/>
        <v>16.280292942751032</v>
      </c>
      <c r="AX758">
        <f t="shared" si="55"/>
        <v>171.47700000000003</v>
      </c>
      <c r="AY758">
        <v>731</v>
      </c>
      <c r="AZ758">
        <f t="shared" si="53"/>
        <v>-3.4770000000000323</v>
      </c>
      <c r="BR758">
        <v>-0.31499999999999773</v>
      </c>
    </row>
    <row r="759" spans="47:70" x14ac:dyDescent="0.35">
      <c r="AU759">
        <v>168</v>
      </c>
      <c r="AV759">
        <f t="shared" si="54"/>
        <v>184.04127829561389</v>
      </c>
      <c r="AW759">
        <f t="shared" si="56"/>
        <v>16.041278295613893</v>
      </c>
      <c r="AX759">
        <f t="shared" si="55"/>
        <v>171.23400000000001</v>
      </c>
      <c r="AY759">
        <v>732</v>
      </c>
      <c r="AZ759">
        <f t="shared" si="53"/>
        <v>-3.2340000000000089</v>
      </c>
      <c r="BR759">
        <v>-0.31299999999998818</v>
      </c>
    </row>
    <row r="760" spans="47:70" x14ac:dyDescent="0.35">
      <c r="AU760">
        <v>168</v>
      </c>
      <c r="AV760">
        <f t="shared" si="54"/>
        <v>183.80226364847675</v>
      </c>
      <c r="AW760">
        <f t="shared" si="56"/>
        <v>15.802263648476753</v>
      </c>
      <c r="AX760">
        <f t="shared" si="55"/>
        <v>170.99100000000001</v>
      </c>
      <c r="AY760">
        <v>733</v>
      </c>
      <c r="AZ760">
        <f t="shared" si="53"/>
        <v>-2.9910000000000139</v>
      </c>
      <c r="BR760">
        <v>-0.29500000000001592</v>
      </c>
    </row>
    <row r="761" spans="47:70" x14ac:dyDescent="0.35">
      <c r="AU761">
        <v>168</v>
      </c>
      <c r="AV761">
        <f t="shared" si="54"/>
        <v>183.56324900133961</v>
      </c>
      <c r="AW761">
        <f t="shared" si="56"/>
        <v>15.563249001339614</v>
      </c>
      <c r="AX761">
        <f t="shared" si="55"/>
        <v>170.74800000000002</v>
      </c>
      <c r="AY761">
        <v>734</v>
      </c>
      <c r="AZ761">
        <f t="shared" si="53"/>
        <v>-2.7480000000000189</v>
      </c>
      <c r="BR761">
        <v>-0.29300000000000637</v>
      </c>
    </row>
    <row r="762" spans="47:70" x14ac:dyDescent="0.35">
      <c r="AU762">
        <v>168</v>
      </c>
      <c r="AV762">
        <f t="shared" si="54"/>
        <v>183.32423435420247</v>
      </c>
      <c r="AW762">
        <f t="shared" si="56"/>
        <v>15.324234354202474</v>
      </c>
      <c r="AX762">
        <f t="shared" si="55"/>
        <v>170.50500000000002</v>
      </c>
      <c r="AY762">
        <v>735</v>
      </c>
      <c r="AZ762">
        <f t="shared" si="53"/>
        <v>-2.5050000000000239</v>
      </c>
      <c r="BR762">
        <v>-0.27500000000003411</v>
      </c>
    </row>
    <row r="763" spans="47:70" x14ac:dyDescent="0.35">
      <c r="AU763">
        <v>168</v>
      </c>
      <c r="AV763">
        <f t="shared" si="54"/>
        <v>183.08521970706533</v>
      </c>
      <c r="AW763">
        <f t="shared" si="56"/>
        <v>15.085219707065335</v>
      </c>
      <c r="AX763">
        <f t="shared" si="55"/>
        <v>170.26200000000003</v>
      </c>
      <c r="AY763">
        <v>736</v>
      </c>
      <c r="AZ763">
        <f t="shared" si="53"/>
        <v>-2.2620000000000289</v>
      </c>
      <c r="BR763">
        <v>-0.27300000000002456</v>
      </c>
    </row>
    <row r="764" spans="47:70" x14ac:dyDescent="0.35">
      <c r="AU764">
        <v>168</v>
      </c>
      <c r="AV764">
        <f t="shared" si="54"/>
        <v>182.8462050599282</v>
      </c>
      <c r="AW764">
        <f t="shared" si="56"/>
        <v>14.846205059928195</v>
      </c>
      <c r="AX764">
        <f t="shared" si="55"/>
        <v>170.01900000000001</v>
      </c>
      <c r="AY764">
        <v>737</v>
      </c>
      <c r="AZ764">
        <f t="shared" si="53"/>
        <v>-2.0190000000000055</v>
      </c>
      <c r="BR764">
        <v>-0.27000000000001023</v>
      </c>
    </row>
    <row r="765" spans="47:70" x14ac:dyDescent="0.35">
      <c r="AU765">
        <v>168</v>
      </c>
      <c r="AV765">
        <f t="shared" si="54"/>
        <v>182.60719041279106</v>
      </c>
      <c r="AW765">
        <f t="shared" si="56"/>
        <v>14.607190412791056</v>
      </c>
      <c r="AX765">
        <f t="shared" si="55"/>
        <v>169.77600000000001</v>
      </c>
      <c r="AY765">
        <v>738</v>
      </c>
      <c r="AZ765">
        <f t="shared" si="53"/>
        <v>-1.7760000000000105</v>
      </c>
      <c r="BR765">
        <v>-0.2680000000000291</v>
      </c>
    </row>
    <row r="766" spans="47:70" x14ac:dyDescent="0.35">
      <c r="AU766">
        <v>168</v>
      </c>
      <c r="AV766">
        <f t="shared" si="54"/>
        <v>182.36817576565392</v>
      </c>
      <c r="AW766">
        <f t="shared" si="56"/>
        <v>14.368175765653916</v>
      </c>
      <c r="AX766">
        <f t="shared" si="55"/>
        <v>169.53300000000002</v>
      </c>
      <c r="AY766">
        <v>739</v>
      </c>
      <c r="AZ766">
        <f t="shared" si="53"/>
        <v>-1.5330000000000155</v>
      </c>
      <c r="BR766">
        <v>-0.25000000000002842</v>
      </c>
    </row>
    <row r="767" spans="47:70" x14ac:dyDescent="0.35">
      <c r="AU767">
        <v>168</v>
      </c>
      <c r="AV767">
        <f t="shared" si="54"/>
        <v>182.12916111851678</v>
      </c>
      <c r="AW767">
        <f t="shared" si="56"/>
        <v>14.129161118516777</v>
      </c>
      <c r="AX767">
        <f t="shared" si="55"/>
        <v>169.29000000000002</v>
      </c>
      <c r="AY767">
        <v>740</v>
      </c>
      <c r="AZ767">
        <f t="shared" si="53"/>
        <v>-1.2900000000000205</v>
      </c>
      <c r="BR767">
        <v>-0.24799999999999045</v>
      </c>
    </row>
    <row r="768" spans="47:70" x14ac:dyDescent="0.35">
      <c r="AU768">
        <v>168</v>
      </c>
      <c r="AV768">
        <f t="shared" si="54"/>
        <v>181.89014647137964</v>
      </c>
      <c r="AW768">
        <f t="shared" si="56"/>
        <v>13.890146471379637</v>
      </c>
      <c r="AX768">
        <f t="shared" si="55"/>
        <v>169.04700000000003</v>
      </c>
      <c r="AY768">
        <v>741</v>
      </c>
      <c r="AZ768">
        <f t="shared" si="53"/>
        <v>-1.0470000000000255</v>
      </c>
      <c r="BR768">
        <v>-0.23000000000001819</v>
      </c>
    </row>
    <row r="769" spans="47:70" x14ac:dyDescent="0.35">
      <c r="AU769">
        <v>168</v>
      </c>
      <c r="AV769">
        <f t="shared" si="54"/>
        <v>181.6511318242425</v>
      </c>
      <c r="AW769">
        <f t="shared" si="56"/>
        <v>13.651131824242498</v>
      </c>
      <c r="AX769">
        <f t="shared" si="55"/>
        <v>168.80400000000003</v>
      </c>
      <c r="AY769">
        <v>742</v>
      </c>
      <c r="AZ769">
        <f t="shared" si="53"/>
        <v>-0.80400000000003047</v>
      </c>
      <c r="BR769">
        <v>-0.22800000000000864</v>
      </c>
    </row>
    <row r="770" spans="47:70" x14ac:dyDescent="0.35">
      <c r="AU770">
        <v>168</v>
      </c>
      <c r="AV770">
        <f t="shared" si="54"/>
        <v>181.41211717710536</v>
      </c>
      <c r="AW770">
        <f t="shared" si="56"/>
        <v>13.412117177105358</v>
      </c>
      <c r="AX770">
        <f t="shared" si="55"/>
        <v>168.56100000000001</v>
      </c>
      <c r="AY770">
        <v>743</v>
      </c>
      <c r="AZ770">
        <f t="shared" si="53"/>
        <v>-0.56100000000000705</v>
      </c>
      <c r="BR770">
        <v>-0.22500000000002274</v>
      </c>
    </row>
    <row r="771" spans="47:70" x14ac:dyDescent="0.35">
      <c r="AU771">
        <v>168</v>
      </c>
      <c r="AV771">
        <f t="shared" si="54"/>
        <v>181.17310252996822</v>
      </c>
      <c r="AW771">
        <f t="shared" si="56"/>
        <v>13.173102529968219</v>
      </c>
      <c r="AX771">
        <f t="shared" si="55"/>
        <v>168.31800000000001</v>
      </c>
      <c r="AY771">
        <v>744</v>
      </c>
      <c r="AZ771">
        <f t="shared" si="53"/>
        <v>-0.31800000000001205</v>
      </c>
      <c r="BR771">
        <v>-0.21000000000003638</v>
      </c>
    </row>
    <row r="772" spans="47:70" x14ac:dyDescent="0.35">
      <c r="AU772">
        <v>157</v>
      </c>
      <c r="AV772">
        <f t="shared" si="54"/>
        <v>180.93408788283108</v>
      </c>
      <c r="AW772">
        <f t="shared" si="56"/>
        <v>23.934087882831079</v>
      </c>
      <c r="AX772">
        <f t="shared" si="55"/>
        <v>168.07500000000002</v>
      </c>
      <c r="AY772">
        <v>745</v>
      </c>
      <c r="AZ772">
        <f t="shared" si="53"/>
        <v>-11.075000000000017</v>
      </c>
      <c r="BR772">
        <v>-0.20500000000001251</v>
      </c>
    </row>
    <row r="773" spans="47:70" x14ac:dyDescent="0.35">
      <c r="AU773">
        <v>157</v>
      </c>
      <c r="AV773">
        <f t="shared" si="54"/>
        <v>180.69507323569394</v>
      </c>
      <c r="AW773">
        <f t="shared" si="56"/>
        <v>23.69507323569394</v>
      </c>
      <c r="AX773">
        <f t="shared" si="55"/>
        <v>167.83200000000002</v>
      </c>
      <c r="AY773">
        <v>746</v>
      </c>
      <c r="AZ773">
        <f t="shared" si="53"/>
        <v>-10.832000000000022</v>
      </c>
      <c r="BR773">
        <v>-0.20300000000003138</v>
      </c>
    </row>
    <row r="774" spans="47:70" x14ac:dyDescent="0.35">
      <c r="AU774">
        <v>157</v>
      </c>
      <c r="AV774">
        <f t="shared" si="54"/>
        <v>180.4560585885568</v>
      </c>
      <c r="AW774">
        <f t="shared" si="56"/>
        <v>23.4560585885568</v>
      </c>
      <c r="AX774">
        <f t="shared" si="55"/>
        <v>167.58900000000003</v>
      </c>
      <c r="AY774">
        <v>747</v>
      </c>
      <c r="AZ774">
        <f t="shared" si="53"/>
        <v>-10.589000000000027</v>
      </c>
      <c r="BR774">
        <v>-0.1850000000000307</v>
      </c>
    </row>
    <row r="775" spans="47:70" x14ac:dyDescent="0.35">
      <c r="AU775">
        <v>157</v>
      </c>
      <c r="AV775">
        <f t="shared" si="54"/>
        <v>180.21704394141966</v>
      </c>
      <c r="AW775">
        <f t="shared" si="56"/>
        <v>23.217043941419661</v>
      </c>
      <c r="AX775">
        <f t="shared" si="55"/>
        <v>167.34600000000003</v>
      </c>
      <c r="AY775">
        <v>748</v>
      </c>
      <c r="AZ775">
        <f t="shared" si="53"/>
        <v>-10.346000000000032</v>
      </c>
      <c r="BR775">
        <v>-0.18299999999999272</v>
      </c>
    </row>
    <row r="776" spans="47:70" x14ac:dyDescent="0.35">
      <c r="AU776">
        <v>157</v>
      </c>
      <c r="AV776">
        <f t="shared" si="54"/>
        <v>179.97802929428252</v>
      </c>
      <c r="AW776">
        <f t="shared" si="56"/>
        <v>22.978029294282521</v>
      </c>
      <c r="AX776">
        <f t="shared" si="55"/>
        <v>167.10300000000001</v>
      </c>
      <c r="AY776">
        <v>749</v>
      </c>
      <c r="AZ776">
        <f t="shared" si="53"/>
        <v>-10.103000000000009</v>
      </c>
      <c r="BR776">
        <v>-0.18000000000000682</v>
      </c>
    </row>
    <row r="777" spans="47:70" x14ac:dyDescent="0.35">
      <c r="AU777">
        <v>157</v>
      </c>
      <c r="AV777">
        <f t="shared" si="54"/>
        <v>179.73901464714538</v>
      </c>
      <c r="AW777">
        <f t="shared" si="56"/>
        <v>22.739014647145382</v>
      </c>
      <c r="AX777">
        <f t="shared" si="55"/>
        <v>166.86</v>
      </c>
      <c r="AY777">
        <v>750</v>
      </c>
      <c r="AZ777">
        <f t="shared" si="53"/>
        <v>-9.8600000000000136</v>
      </c>
      <c r="BR777">
        <v>-0.16500000000002046</v>
      </c>
    </row>
    <row r="778" spans="47:70" x14ac:dyDescent="0.35">
      <c r="AU778">
        <v>157</v>
      </c>
      <c r="AV778">
        <f t="shared" si="54"/>
        <v>179.50000000000824</v>
      </c>
      <c r="AW778">
        <f t="shared" si="56"/>
        <v>22.500000000008242</v>
      </c>
      <c r="AX778">
        <f t="shared" si="55"/>
        <v>166.61700000000002</v>
      </c>
      <c r="AY778">
        <v>751</v>
      </c>
      <c r="AZ778">
        <f t="shared" si="53"/>
        <v>-9.6170000000000186</v>
      </c>
      <c r="BR778">
        <v>-0.16000000000002501</v>
      </c>
    </row>
    <row r="779" spans="47:70" x14ac:dyDescent="0.35">
      <c r="AU779">
        <v>157</v>
      </c>
      <c r="AV779">
        <f t="shared" si="54"/>
        <v>179.2609853528711</v>
      </c>
      <c r="AW779">
        <f t="shared" si="56"/>
        <v>22.260985352871103</v>
      </c>
      <c r="AX779">
        <f t="shared" si="55"/>
        <v>166.37400000000002</v>
      </c>
      <c r="AY779">
        <v>752</v>
      </c>
      <c r="AZ779">
        <f t="shared" si="53"/>
        <v>-9.3740000000000236</v>
      </c>
      <c r="BR779">
        <v>-0.13800000000003365</v>
      </c>
    </row>
    <row r="780" spans="47:70" x14ac:dyDescent="0.35">
      <c r="AU780">
        <v>157</v>
      </c>
      <c r="AV780">
        <f t="shared" si="54"/>
        <v>179.02197070573396</v>
      </c>
      <c r="AW780">
        <f t="shared" si="56"/>
        <v>22.021970705733963</v>
      </c>
      <c r="AX780">
        <f t="shared" si="55"/>
        <v>166.13100000000003</v>
      </c>
      <c r="AY780">
        <v>753</v>
      </c>
      <c r="AZ780">
        <f t="shared" si="53"/>
        <v>-9.1310000000000286</v>
      </c>
      <c r="BR780">
        <v>-0.13499999999999091</v>
      </c>
    </row>
    <row r="781" spans="47:70" x14ac:dyDescent="0.35">
      <c r="AU781">
        <v>157</v>
      </c>
      <c r="AV781">
        <f t="shared" si="54"/>
        <v>178.78295605859682</v>
      </c>
      <c r="AW781">
        <f t="shared" si="56"/>
        <v>21.782956058596824</v>
      </c>
      <c r="AX781">
        <f t="shared" si="55"/>
        <v>165.88800000000001</v>
      </c>
      <c r="AY781">
        <v>754</v>
      </c>
      <c r="AZ781">
        <f t="shared" si="53"/>
        <v>-8.8880000000000052</v>
      </c>
      <c r="BR781">
        <v>-0.12000000000003297</v>
      </c>
    </row>
    <row r="782" spans="47:70" x14ac:dyDescent="0.35">
      <c r="AU782">
        <v>157</v>
      </c>
      <c r="AV782">
        <f t="shared" si="54"/>
        <v>178.54394141145968</v>
      </c>
      <c r="AW782">
        <f t="shared" si="56"/>
        <v>21.543941411459684</v>
      </c>
      <c r="AX782">
        <f t="shared" si="55"/>
        <v>165.64500000000001</v>
      </c>
      <c r="AY782">
        <v>755</v>
      </c>
      <c r="AZ782">
        <f t="shared" si="53"/>
        <v>-8.6450000000000102</v>
      </c>
      <c r="BR782">
        <v>-0.11700000000001864</v>
      </c>
    </row>
    <row r="783" spans="47:70" x14ac:dyDescent="0.35">
      <c r="AU783">
        <v>157</v>
      </c>
      <c r="AV783">
        <f t="shared" si="54"/>
        <v>178.30492676432254</v>
      </c>
      <c r="AW783">
        <f t="shared" si="56"/>
        <v>21.304926764322545</v>
      </c>
      <c r="AX783">
        <f t="shared" si="55"/>
        <v>165.40200000000002</v>
      </c>
      <c r="AY783">
        <v>756</v>
      </c>
      <c r="AZ783">
        <f t="shared" si="53"/>
        <v>-8.4020000000000152</v>
      </c>
      <c r="BR783">
        <v>-0.11500000000000909</v>
      </c>
    </row>
    <row r="784" spans="47:70" x14ac:dyDescent="0.35">
      <c r="AU784">
        <v>157</v>
      </c>
      <c r="AV784">
        <f t="shared" si="54"/>
        <v>178.06591211718541</v>
      </c>
      <c r="AW784">
        <f t="shared" si="56"/>
        <v>21.065912117185405</v>
      </c>
      <c r="AX784">
        <f t="shared" si="55"/>
        <v>165.15900000000002</v>
      </c>
      <c r="AY784">
        <v>757</v>
      </c>
      <c r="AZ784">
        <f t="shared" si="53"/>
        <v>-8.1590000000000202</v>
      </c>
      <c r="BR784">
        <v>-9.7000000000036835E-2</v>
      </c>
    </row>
    <row r="785" spans="47:70" x14ac:dyDescent="0.35">
      <c r="AU785">
        <v>157</v>
      </c>
      <c r="AV785">
        <f t="shared" si="54"/>
        <v>177.82689747004827</v>
      </c>
      <c r="AW785">
        <f t="shared" si="56"/>
        <v>20.826897470048266</v>
      </c>
      <c r="AX785">
        <f t="shared" si="55"/>
        <v>164.91600000000003</v>
      </c>
      <c r="AY785">
        <v>758</v>
      </c>
      <c r="AZ785">
        <f t="shared" si="53"/>
        <v>-7.9160000000000252</v>
      </c>
      <c r="BR785">
        <v>-9.5000000000027285E-2</v>
      </c>
    </row>
    <row r="786" spans="47:70" x14ac:dyDescent="0.35">
      <c r="AU786">
        <v>157</v>
      </c>
      <c r="AV786">
        <f t="shared" si="54"/>
        <v>177.58788282291113</v>
      </c>
      <c r="AW786">
        <f t="shared" si="56"/>
        <v>20.587882822911126</v>
      </c>
      <c r="AX786">
        <f t="shared" si="55"/>
        <v>164.67300000000003</v>
      </c>
      <c r="AY786">
        <v>759</v>
      </c>
      <c r="AZ786">
        <f t="shared" si="53"/>
        <v>-7.6730000000000302</v>
      </c>
      <c r="BR786">
        <v>-9.0000000000031832E-2</v>
      </c>
    </row>
    <row r="787" spans="47:70" x14ac:dyDescent="0.35">
      <c r="AU787">
        <v>157</v>
      </c>
      <c r="AV787">
        <f t="shared" si="54"/>
        <v>177.34886817577399</v>
      </c>
      <c r="AW787">
        <f t="shared" si="56"/>
        <v>20.348868175773987</v>
      </c>
      <c r="AX787">
        <f t="shared" si="55"/>
        <v>164.43</v>
      </c>
      <c r="AY787">
        <v>760</v>
      </c>
      <c r="AZ787">
        <f t="shared" si="53"/>
        <v>-7.4300000000000068</v>
      </c>
      <c r="BR787">
        <v>-7.2000000000002728E-2</v>
      </c>
    </row>
    <row r="788" spans="47:70" x14ac:dyDescent="0.35">
      <c r="AU788">
        <v>157</v>
      </c>
      <c r="AV788">
        <f t="shared" si="54"/>
        <v>177.10985352863685</v>
      </c>
      <c r="AW788">
        <f t="shared" si="56"/>
        <v>20.109853528636847</v>
      </c>
      <c r="AX788">
        <f t="shared" si="55"/>
        <v>164.18700000000001</v>
      </c>
      <c r="AY788">
        <v>761</v>
      </c>
      <c r="AZ788">
        <f t="shared" si="53"/>
        <v>-7.1870000000000118</v>
      </c>
      <c r="BR788">
        <v>-7.0000000000050022E-2</v>
      </c>
    </row>
    <row r="789" spans="47:70" x14ac:dyDescent="0.35">
      <c r="AU789">
        <v>157</v>
      </c>
      <c r="AV789">
        <f t="shared" si="54"/>
        <v>176.87083888149971</v>
      </c>
      <c r="AW789">
        <f t="shared" si="56"/>
        <v>19.870838881499708</v>
      </c>
      <c r="AX789">
        <f t="shared" si="55"/>
        <v>163.94400000000002</v>
      </c>
      <c r="AY789">
        <v>762</v>
      </c>
      <c r="AZ789">
        <f t="shared" si="53"/>
        <v>-6.9440000000000168</v>
      </c>
      <c r="BR789">
        <v>-5.2000000000020918E-2</v>
      </c>
    </row>
    <row r="790" spans="47:70" x14ac:dyDescent="0.35">
      <c r="AU790">
        <v>157</v>
      </c>
      <c r="AV790">
        <f t="shared" si="54"/>
        <v>176.63182423436257</v>
      </c>
      <c r="AW790">
        <f t="shared" si="56"/>
        <v>19.631824234362568</v>
      </c>
      <c r="AX790">
        <f t="shared" si="55"/>
        <v>163.70100000000002</v>
      </c>
      <c r="AY790">
        <v>763</v>
      </c>
      <c r="AZ790">
        <f t="shared" si="53"/>
        <v>-6.7010000000000218</v>
      </c>
      <c r="BR790">
        <v>-5.0000000000011369E-2</v>
      </c>
    </row>
    <row r="791" spans="47:70" x14ac:dyDescent="0.35">
      <c r="AU791">
        <v>157</v>
      </c>
      <c r="AV791">
        <f t="shared" si="54"/>
        <v>176.39280958722543</v>
      </c>
      <c r="AW791">
        <f t="shared" si="56"/>
        <v>19.392809587225429</v>
      </c>
      <c r="AX791">
        <f t="shared" si="55"/>
        <v>163.45800000000003</v>
      </c>
      <c r="AY791">
        <v>764</v>
      </c>
      <c r="AZ791">
        <f t="shared" si="53"/>
        <v>-6.4580000000000268</v>
      </c>
      <c r="BR791">
        <v>-3.2000000000039108E-2</v>
      </c>
    </row>
    <row r="792" spans="47:70" x14ac:dyDescent="0.35">
      <c r="AU792">
        <v>157</v>
      </c>
      <c r="AV792">
        <f t="shared" si="54"/>
        <v>176.15379494008829</v>
      </c>
      <c r="AW792">
        <f t="shared" si="56"/>
        <v>19.153794940088289</v>
      </c>
      <c r="AX792">
        <f t="shared" si="55"/>
        <v>163.21500000000003</v>
      </c>
      <c r="AY792">
        <v>765</v>
      </c>
      <c r="AZ792">
        <f t="shared" si="53"/>
        <v>-6.2150000000000318</v>
      </c>
      <c r="BR792">
        <v>-3.0000000000029559E-2</v>
      </c>
    </row>
    <row r="793" spans="47:70" x14ac:dyDescent="0.35">
      <c r="AU793">
        <v>157</v>
      </c>
      <c r="AV793">
        <f t="shared" si="54"/>
        <v>175.91478029295115</v>
      </c>
      <c r="AW793">
        <f t="shared" si="56"/>
        <v>18.91478029295115</v>
      </c>
      <c r="AX793">
        <f t="shared" si="55"/>
        <v>162.97200000000001</v>
      </c>
      <c r="AY793">
        <v>766</v>
      </c>
      <c r="AZ793">
        <f t="shared" si="53"/>
        <v>-5.9720000000000084</v>
      </c>
      <c r="BR793">
        <v>-2.7000000000015234E-2</v>
      </c>
    </row>
    <row r="794" spans="47:70" x14ac:dyDescent="0.35">
      <c r="AU794">
        <v>157</v>
      </c>
      <c r="AV794">
        <f t="shared" si="54"/>
        <v>175.67576564581401</v>
      </c>
      <c r="AW794">
        <f t="shared" si="56"/>
        <v>18.67576564581401</v>
      </c>
      <c r="AX794">
        <f t="shared" si="55"/>
        <v>162.72900000000001</v>
      </c>
      <c r="AY794">
        <v>767</v>
      </c>
      <c r="AZ794">
        <f t="shared" si="53"/>
        <v>-5.7290000000000134</v>
      </c>
      <c r="BR794">
        <v>-2.5000000000034106E-2</v>
      </c>
    </row>
    <row r="795" spans="47:70" x14ac:dyDescent="0.35">
      <c r="AU795">
        <v>157</v>
      </c>
      <c r="AV795">
        <f t="shared" si="54"/>
        <v>175.43675099867687</v>
      </c>
      <c r="AW795">
        <f t="shared" si="56"/>
        <v>18.436750998676871</v>
      </c>
      <c r="AX795">
        <f t="shared" si="55"/>
        <v>162.48600000000002</v>
      </c>
      <c r="AY795">
        <v>768</v>
      </c>
      <c r="AZ795">
        <f t="shared" si="53"/>
        <v>-5.4860000000000184</v>
      </c>
      <c r="BR795">
        <v>-7.0000000000334239E-3</v>
      </c>
    </row>
    <row r="796" spans="47:70" x14ac:dyDescent="0.35">
      <c r="AU796">
        <v>157</v>
      </c>
      <c r="AV796">
        <f t="shared" si="54"/>
        <v>175.19773635153973</v>
      </c>
      <c r="AW796">
        <f t="shared" si="56"/>
        <v>18.197736351539731</v>
      </c>
      <c r="AX796">
        <f t="shared" si="55"/>
        <v>162.24300000000002</v>
      </c>
      <c r="AY796">
        <v>769</v>
      </c>
      <c r="AZ796">
        <f t="shared" ref="AZ796:AZ859" si="57">AU796-AX796</f>
        <v>-5.2430000000000234</v>
      </c>
      <c r="BR796">
        <v>-4.9999999999954525E-3</v>
      </c>
    </row>
    <row r="797" spans="47:70" x14ac:dyDescent="0.35">
      <c r="AU797">
        <v>157</v>
      </c>
      <c r="AV797">
        <f t="shared" ref="AV797:AV860" si="58">AV796-359/1502</f>
        <v>174.95872170440259</v>
      </c>
      <c r="AW797">
        <f t="shared" si="56"/>
        <v>17.958721704402592</v>
      </c>
      <c r="AX797">
        <f t="shared" ref="AX797:AX860" si="59">(-0.243*AY797)+349.11</f>
        <v>162.00000000000003</v>
      </c>
      <c r="AY797">
        <v>770</v>
      </c>
      <c r="AZ797">
        <f t="shared" si="57"/>
        <v>-5.0000000000000284</v>
      </c>
      <c r="BR797">
        <v>1.2999999999976808E-2</v>
      </c>
    </row>
    <row r="798" spans="47:70" x14ac:dyDescent="0.35">
      <c r="AU798">
        <v>157</v>
      </c>
      <c r="AV798">
        <f t="shared" si="58"/>
        <v>174.71970705726545</v>
      </c>
      <c r="AW798">
        <f t="shared" ref="AW798:AW861" si="60">AV798-AU798</f>
        <v>17.719707057265452</v>
      </c>
      <c r="AX798">
        <f t="shared" si="59"/>
        <v>161.75700000000001</v>
      </c>
      <c r="AY798">
        <v>771</v>
      </c>
      <c r="AZ798">
        <f t="shared" si="57"/>
        <v>-4.757000000000005</v>
      </c>
      <c r="BR798">
        <v>1.4999999999986358E-2</v>
      </c>
    </row>
    <row r="799" spans="47:70" x14ac:dyDescent="0.35">
      <c r="AU799">
        <v>157</v>
      </c>
      <c r="AV799">
        <f t="shared" si="58"/>
        <v>174.48069241012831</v>
      </c>
      <c r="AW799">
        <f t="shared" si="60"/>
        <v>17.480692410128313</v>
      </c>
      <c r="AX799">
        <f t="shared" si="59"/>
        <v>161.51400000000001</v>
      </c>
      <c r="AY799">
        <v>772</v>
      </c>
      <c r="AZ799">
        <f t="shared" si="57"/>
        <v>-4.51400000000001</v>
      </c>
      <c r="BR799">
        <v>1.799999999997226E-2</v>
      </c>
    </row>
    <row r="800" spans="47:70" x14ac:dyDescent="0.35">
      <c r="AU800">
        <v>157</v>
      </c>
      <c r="AV800">
        <f t="shared" si="58"/>
        <v>174.24167776299117</v>
      </c>
      <c r="AW800">
        <f t="shared" si="60"/>
        <v>17.241677762991173</v>
      </c>
      <c r="AX800">
        <f t="shared" si="59"/>
        <v>161.27100000000002</v>
      </c>
      <c r="AY800">
        <v>773</v>
      </c>
      <c r="AZ800">
        <f t="shared" si="57"/>
        <v>-4.271000000000015</v>
      </c>
      <c r="BR800">
        <v>3.2999999999958618E-2</v>
      </c>
    </row>
    <row r="801" spans="47:70" x14ac:dyDescent="0.35">
      <c r="AU801">
        <v>157</v>
      </c>
      <c r="AV801">
        <f t="shared" si="58"/>
        <v>174.00266311585403</v>
      </c>
      <c r="AW801">
        <f t="shared" si="60"/>
        <v>17.002663115854034</v>
      </c>
      <c r="AX801">
        <f t="shared" si="59"/>
        <v>161.02800000000002</v>
      </c>
      <c r="AY801">
        <v>774</v>
      </c>
      <c r="AZ801">
        <f t="shared" si="57"/>
        <v>-4.02800000000002</v>
      </c>
      <c r="BR801">
        <v>3.7999999999982492E-2</v>
      </c>
    </row>
    <row r="802" spans="47:70" x14ac:dyDescent="0.35">
      <c r="AU802">
        <v>157</v>
      </c>
      <c r="AV802">
        <f t="shared" si="58"/>
        <v>173.76364846871689</v>
      </c>
      <c r="AW802">
        <f t="shared" si="60"/>
        <v>16.763648468716895</v>
      </c>
      <c r="AX802">
        <f t="shared" si="59"/>
        <v>160.78500000000003</v>
      </c>
      <c r="AY802">
        <v>775</v>
      </c>
      <c r="AZ802">
        <f t="shared" si="57"/>
        <v>-3.785000000000025</v>
      </c>
      <c r="BR802">
        <v>3.999999999996362E-2</v>
      </c>
    </row>
    <row r="803" spans="47:70" x14ac:dyDescent="0.35">
      <c r="AU803">
        <v>157</v>
      </c>
      <c r="AV803">
        <f t="shared" si="58"/>
        <v>173.52463382157976</v>
      </c>
      <c r="AW803">
        <f t="shared" si="60"/>
        <v>16.524633821579755</v>
      </c>
      <c r="AX803">
        <f t="shared" si="59"/>
        <v>160.54200000000003</v>
      </c>
      <c r="AY803">
        <v>776</v>
      </c>
      <c r="AZ803">
        <f t="shared" si="57"/>
        <v>-3.54200000000003</v>
      </c>
      <c r="BR803">
        <v>5.7999999999992724E-2</v>
      </c>
    </row>
    <row r="804" spans="47:70" x14ac:dyDescent="0.35">
      <c r="AU804">
        <v>157</v>
      </c>
      <c r="AV804">
        <f t="shared" si="58"/>
        <v>173.28561917444262</v>
      </c>
      <c r="AW804">
        <f t="shared" si="60"/>
        <v>16.285619174442616</v>
      </c>
      <c r="AX804">
        <f t="shared" si="59"/>
        <v>160.29900000000001</v>
      </c>
      <c r="AY804">
        <v>777</v>
      </c>
      <c r="AZ804">
        <f t="shared" si="57"/>
        <v>-3.2990000000000066</v>
      </c>
      <c r="BR804">
        <v>6.0000000000002274E-2</v>
      </c>
    </row>
    <row r="805" spans="47:70" x14ac:dyDescent="0.35">
      <c r="AU805">
        <v>157</v>
      </c>
      <c r="AV805">
        <f t="shared" si="58"/>
        <v>173.04660452730548</v>
      </c>
      <c r="AW805">
        <f t="shared" si="60"/>
        <v>16.046604527305476</v>
      </c>
      <c r="AX805">
        <f t="shared" si="59"/>
        <v>160.05600000000001</v>
      </c>
      <c r="AY805">
        <v>778</v>
      </c>
      <c r="AZ805">
        <f t="shared" si="57"/>
        <v>-3.0560000000000116</v>
      </c>
      <c r="BR805">
        <v>6.2999999999988177E-2</v>
      </c>
    </row>
    <row r="806" spans="47:70" x14ac:dyDescent="0.35">
      <c r="AU806">
        <v>157</v>
      </c>
      <c r="AV806">
        <f t="shared" si="58"/>
        <v>172.80758988016834</v>
      </c>
      <c r="AW806">
        <f t="shared" si="60"/>
        <v>15.807589880168337</v>
      </c>
      <c r="AX806">
        <f t="shared" si="59"/>
        <v>159.81300000000002</v>
      </c>
      <c r="AY806">
        <v>779</v>
      </c>
      <c r="AZ806">
        <f t="shared" si="57"/>
        <v>-2.8130000000000166</v>
      </c>
      <c r="BR806">
        <v>7.7999999999974534E-2</v>
      </c>
    </row>
    <row r="807" spans="47:70" x14ac:dyDescent="0.35">
      <c r="AU807">
        <v>157</v>
      </c>
      <c r="AV807">
        <f t="shared" si="58"/>
        <v>172.5685752330312</v>
      </c>
      <c r="AW807">
        <f t="shared" si="60"/>
        <v>15.568575233031197</v>
      </c>
      <c r="AX807">
        <f t="shared" si="59"/>
        <v>159.57000000000002</v>
      </c>
      <c r="AY807">
        <v>780</v>
      </c>
      <c r="AZ807">
        <f t="shared" si="57"/>
        <v>-2.5700000000000216</v>
      </c>
      <c r="BR807">
        <v>8.2999999999969987E-2</v>
      </c>
    </row>
    <row r="808" spans="47:70" x14ac:dyDescent="0.35">
      <c r="AU808">
        <v>157</v>
      </c>
      <c r="AV808">
        <f t="shared" si="58"/>
        <v>172.32956058589406</v>
      </c>
      <c r="AW808">
        <f t="shared" si="60"/>
        <v>15.329560585894058</v>
      </c>
      <c r="AX808">
        <f t="shared" si="59"/>
        <v>159.32700000000003</v>
      </c>
      <c r="AY808">
        <v>781</v>
      </c>
      <c r="AZ808">
        <f t="shared" si="57"/>
        <v>-2.3270000000000266</v>
      </c>
      <c r="BR808">
        <v>0.10499999999996135</v>
      </c>
    </row>
    <row r="809" spans="47:70" x14ac:dyDescent="0.35">
      <c r="AU809">
        <v>157</v>
      </c>
      <c r="AV809">
        <f t="shared" si="58"/>
        <v>172.09054593875692</v>
      </c>
      <c r="AW809">
        <f t="shared" si="60"/>
        <v>15.090545938756918</v>
      </c>
      <c r="AX809">
        <f t="shared" si="59"/>
        <v>159.08400000000003</v>
      </c>
      <c r="AY809">
        <v>782</v>
      </c>
      <c r="AZ809">
        <f t="shared" si="57"/>
        <v>-2.0840000000000316</v>
      </c>
      <c r="BR809">
        <v>0.10800000000000409</v>
      </c>
    </row>
    <row r="810" spans="47:70" x14ac:dyDescent="0.35">
      <c r="AU810">
        <v>146</v>
      </c>
      <c r="AV810">
        <f t="shared" si="58"/>
        <v>171.85153129161978</v>
      </c>
      <c r="AW810">
        <f t="shared" si="60"/>
        <v>25.851531291619779</v>
      </c>
      <c r="AX810">
        <f t="shared" si="59"/>
        <v>158.84100000000001</v>
      </c>
      <c r="AY810">
        <v>783</v>
      </c>
      <c r="AZ810">
        <f t="shared" si="57"/>
        <v>-12.841000000000008</v>
      </c>
      <c r="BR810">
        <v>0.12299999999999045</v>
      </c>
    </row>
    <row r="811" spans="47:70" x14ac:dyDescent="0.35">
      <c r="AU811">
        <v>146</v>
      </c>
      <c r="AV811">
        <f t="shared" si="58"/>
        <v>171.61251664448264</v>
      </c>
      <c r="AW811">
        <f t="shared" si="60"/>
        <v>25.612516644482639</v>
      </c>
      <c r="AX811">
        <f t="shared" si="59"/>
        <v>158.59800000000001</v>
      </c>
      <c r="AY811">
        <v>784</v>
      </c>
      <c r="AZ811">
        <f t="shared" si="57"/>
        <v>-12.598000000000013</v>
      </c>
      <c r="BR811">
        <v>0.12599999999997635</v>
      </c>
    </row>
    <row r="812" spans="47:70" x14ac:dyDescent="0.35">
      <c r="AU812">
        <v>146</v>
      </c>
      <c r="AV812">
        <f t="shared" si="58"/>
        <v>171.3735019973455</v>
      </c>
      <c r="AW812">
        <f t="shared" si="60"/>
        <v>25.3735019973455</v>
      </c>
      <c r="AX812">
        <f t="shared" si="59"/>
        <v>158.35500000000002</v>
      </c>
      <c r="AY812">
        <v>785</v>
      </c>
      <c r="AZ812">
        <f t="shared" si="57"/>
        <v>-12.355000000000018</v>
      </c>
      <c r="BR812">
        <v>0.1279999999999859</v>
      </c>
    </row>
    <row r="813" spans="47:70" x14ac:dyDescent="0.35">
      <c r="AU813">
        <v>146</v>
      </c>
      <c r="AV813">
        <f t="shared" si="58"/>
        <v>171.13448735020836</v>
      </c>
      <c r="AW813">
        <f t="shared" si="60"/>
        <v>25.13448735020836</v>
      </c>
      <c r="AX813">
        <f t="shared" si="59"/>
        <v>158.11200000000002</v>
      </c>
      <c r="AY813">
        <v>786</v>
      </c>
      <c r="AZ813">
        <f t="shared" si="57"/>
        <v>-12.112000000000023</v>
      </c>
      <c r="BR813">
        <v>0.14599999999995816</v>
      </c>
    </row>
    <row r="814" spans="47:70" x14ac:dyDescent="0.35">
      <c r="AU814">
        <v>146</v>
      </c>
      <c r="AV814">
        <f t="shared" si="58"/>
        <v>170.89547270307122</v>
      </c>
      <c r="AW814">
        <f t="shared" si="60"/>
        <v>24.895472703071221</v>
      </c>
      <c r="AX814">
        <f t="shared" si="59"/>
        <v>157.86900000000003</v>
      </c>
      <c r="AY814">
        <v>787</v>
      </c>
      <c r="AZ814">
        <f t="shared" si="57"/>
        <v>-11.869000000000028</v>
      </c>
      <c r="BR814">
        <v>0.14799999999999613</v>
      </c>
    </row>
    <row r="815" spans="47:70" x14ac:dyDescent="0.35">
      <c r="AU815">
        <v>146</v>
      </c>
      <c r="AV815">
        <f t="shared" si="58"/>
        <v>170.65645805593408</v>
      </c>
      <c r="AW815">
        <f t="shared" si="60"/>
        <v>24.656458055934081</v>
      </c>
      <c r="AX815">
        <f t="shared" si="59"/>
        <v>157.626</v>
      </c>
      <c r="AY815">
        <v>788</v>
      </c>
      <c r="AZ815">
        <f t="shared" si="57"/>
        <v>-11.626000000000005</v>
      </c>
      <c r="BR815">
        <v>0.15299999999996317</v>
      </c>
    </row>
    <row r="816" spans="47:70" x14ac:dyDescent="0.35">
      <c r="AU816">
        <v>146</v>
      </c>
      <c r="AV816">
        <f t="shared" si="58"/>
        <v>170.41744340879694</v>
      </c>
      <c r="AW816">
        <f t="shared" si="60"/>
        <v>24.417443408796942</v>
      </c>
      <c r="AX816">
        <f t="shared" si="59"/>
        <v>157.38300000000001</v>
      </c>
      <c r="AY816">
        <v>789</v>
      </c>
      <c r="AZ816">
        <f t="shared" si="57"/>
        <v>-11.38300000000001</v>
      </c>
      <c r="BR816">
        <v>0.17099999999999227</v>
      </c>
    </row>
    <row r="817" spans="47:70" x14ac:dyDescent="0.35">
      <c r="AU817">
        <v>146</v>
      </c>
      <c r="AV817">
        <f t="shared" si="58"/>
        <v>170.1784287616598</v>
      </c>
      <c r="AW817">
        <f t="shared" si="60"/>
        <v>24.178428761659802</v>
      </c>
      <c r="AX817">
        <f t="shared" si="59"/>
        <v>157.14000000000001</v>
      </c>
      <c r="AY817">
        <v>790</v>
      </c>
      <c r="AZ817">
        <f t="shared" si="57"/>
        <v>-11.140000000000015</v>
      </c>
      <c r="BR817">
        <v>0.17300000000000182</v>
      </c>
    </row>
    <row r="818" spans="47:70" x14ac:dyDescent="0.35">
      <c r="AU818">
        <v>146</v>
      </c>
      <c r="AV818">
        <f t="shared" si="58"/>
        <v>169.93941411452266</v>
      </c>
      <c r="AW818">
        <f t="shared" si="60"/>
        <v>23.939414114522663</v>
      </c>
      <c r="AX818">
        <f t="shared" si="59"/>
        <v>156.89700000000002</v>
      </c>
      <c r="AY818">
        <v>791</v>
      </c>
      <c r="AZ818">
        <f t="shared" si="57"/>
        <v>-10.89700000000002</v>
      </c>
      <c r="BR818">
        <v>0.19099999999997408</v>
      </c>
    </row>
    <row r="819" spans="47:70" x14ac:dyDescent="0.35">
      <c r="AU819">
        <v>146</v>
      </c>
      <c r="AV819">
        <f t="shared" si="58"/>
        <v>169.70039946738552</v>
      </c>
      <c r="AW819">
        <f t="shared" si="60"/>
        <v>23.700399467385523</v>
      </c>
      <c r="AX819">
        <f t="shared" si="59"/>
        <v>156.65400000000002</v>
      </c>
      <c r="AY819">
        <v>792</v>
      </c>
      <c r="AZ819">
        <f t="shared" si="57"/>
        <v>-10.654000000000025</v>
      </c>
      <c r="BR819">
        <v>0.19299999999998363</v>
      </c>
    </row>
    <row r="820" spans="47:70" x14ac:dyDescent="0.35">
      <c r="AU820">
        <v>146</v>
      </c>
      <c r="AV820">
        <f t="shared" si="58"/>
        <v>169.46138482024838</v>
      </c>
      <c r="AW820">
        <f t="shared" si="60"/>
        <v>23.461384820248384</v>
      </c>
      <c r="AX820">
        <f t="shared" si="59"/>
        <v>156.41100000000003</v>
      </c>
      <c r="AY820">
        <v>793</v>
      </c>
      <c r="AZ820">
        <f t="shared" si="57"/>
        <v>-10.41100000000003</v>
      </c>
      <c r="BR820">
        <v>0.21099999999995589</v>
      </c>
    </row>
    <row r="821" spans="47:70" x14ac:dyDescent="0.35">
      <c r="AU821">
        <v>146</v>
      </c>
      <c r="AV821">
        <f t="shared" si="58"/>
        <v>169.22237017311124</v>
      </c>
      <c r="AW821">
        <f t="shared" si="60"/>
        <v>23.222370173111244</v>
      </c>
      <c r="AX821">
        <f t="shared" si="59"/>
        <v>156.16800000000001</v>
      </c>
      <c r="AY821">
        <v>794</v>
      </c>
      <c r="AZ821">
        <f t="shared" si="57"/>
        <v>-10.168000000000006</v>
      </c>
      <c r="BR821">
        <v>0.21299999999999386</v>
      </c>
    </row>
    <row r="822" spans="47:70" x14ac:dyDescent="0.35">
      <c r="AU822">
        <v>146</v>
      </c>
      <c r="AV822">
        <f t="shared" si="58"/>
        <v>168.9833555259741</v>
      </c>
      <c r="AW822">
        <f t="shared" si="60"/>
        <v>22.983355525974105</v>
      </c>
      <c r="AX822">
        <f t="shared" si="59"/>
        <v>155.92500000000001</v>
      </c>
      <c r="AY822">
        <v>795</v>
      </c>
      <c r="AZ822">
        <f t="shared" si="57"/>
        <v>-9.9250000000000114</v>
      </c>
      <c r="BR822">
        <v>0.21599999999997976</v>
      </c>
    </row>
    <row r="823" spans="47:70" x14ac:dyDescent="0.35">
      <c r="AU823">
        <v>146</v>
      </c>
      <c r="AV823">
        <f t="shared" si="58"/>
        <v>168.74434087883697</v>
      </c>
      <c r="AW823">
        <f t="shared" si="60"/>
        <v>22.744340878836965</v>
      </c>
      <c r="AX823">
        <f t="shared" si="59"/>
        <v>155.68200000000002</v>
      </c>
      <c r="AY823">
        <v>796</v>
      </c>
      <c r="AZ823">
        <f t="shared" si="57"/>
        <v>-9.6820000000000164</v>
      </c>
      <c r="BR823">
        <v>0.21799999999996089</v>
      </c>
    </row>
    <row r="824" spans="47:70" x14ac:dyDescent="0.35">
      <c r="AU824">
        <v>146</v>
      </c>
      <c r="AV824">
        <f t="shared" si="58"/>
        <v>168.50532623169983</v>
      </c>
      <c r="AW824">
        <f t="shared" si="60"/>
        <v>22.505326231699826</v>
      </c>
      <c r="AX824">
        <f t="shared" si="59"/>
        <v>155.43900000000002</v>
      </c>
      <c r="AY824">
        <v>797</v>
      </c>
      <c r="AZ824">
        <f t="shared" si="57"/>
        <v>-9.4390000000000214</v>
      </c>
      <c r="BR824">
        <v>0.23599999999999</v>
      </c>
    </row>
    <row r="825" spans="47:70" x14ac:dyDescent="0.35">
      <c r="AU825">
        <v>146</v>
      </c>
      <c r="AV825">
        <f t="shared" si="58"/>
        <v>168.26631158456269</v>
      </c>
      <c r="AW825">
        <f t="shared" si="60"/>
        <v>22.266311584562686</v>
      </c>
      <c r="AX825">
        <f t="shared" si="59"/>
        <v>155.19600000000003</v>
      </c>
      <c r="AY825">
        <v>798</v>
      </c>
      <c r="AZ825">
        <f t="shared" si="57"/>
        <v>-9.1960000000000264</v>
      </c>
      <c r="BR825">
        <v>0.23799999999999955</v>
      </c>
    </row>
    <row r="826" spans="47:70" x14ac:dyDescent="0.35">
      <c r="AU826">
        <v>146</v>
      </c>
      <c r="AV826">
        <f t="shared" si="58"/>
        <v>168.02729693742555</v>
      </c>
      <c r="AW826">
        <f t="shared" si="60"/>
        <v>22.027296937425547</v>
      </c>
      <c r="AX826">
        <f t="shared" si="59"/>
        <v>154.95300000000003</v>
      </c>
      <c r="AY826">
        <v>799</v>
      </c>
      <c r="AZ826">
        <f t="shared" si="57"/>
        <v>-8.9530000000000314</v>
      </c>
      <c r="BR826">
        <v>0.25599999999997181</v>
      </c>
    </row>
    <row r="827" spans="47:70" x14ac:dyDescent="0.35">
      <c r="AU827">
        <v>146</v>
      </c>
      <c r="AV827">
        <f t="shared" si="58"/>
        <v>167.78828229028841</v>
      </c>
      <c r="AW827">
        <f t="shared" si="60"/>
        <v>21.788282290288407</v>
      </c>
      <c r="AX827">
        <f t="shared" si="59"/>
        <v>154.71</v>
      </c>
      <c r="AY827">
        <v>800</v>
      </c>
      <c r="AZ827">
        <f t="shared" si="57"/>
        <v>-8.710000000000008</v>
      </c>
      <c r="BR827">
        <v>0.25799999999998136</v>
      </c>
    </row>
    <row r="828" spans="47:70" x14ac:dyDescent="0.35">
      <c r="AU828">
        <v>146</v>
      </c>
      <c r="AV828">
        <f t="shared" si="58"/>
        <v>167.54926764315127</v>
      </c>
      <c r="AW828">
        <f t="shared" si="60"/>
        <v>21.549267643151268</v>
      </c>
      <c r="AX828">
        <f t="shared" si="59"/>
        <v>154.46700000000001</v>
      </c>
      <c r="AY828">
        <v>801</v>
      </c>
      <c r="AZ828">
        <f t="shared" si="57"/>
        <v>-8.467000000000013</v>
      </c>
      <c r="BR828">
        <v>0.26099999999999568</v>
      </c>
    </row>
    <row r="829" spans="47:70" x14ac:dyDescent="0.35">
      <c r="AU829">
        <v>146</v>
      </c>
      <c r="AV829">
        <f t="shared" si="58"/>
        <v>167.31025299601413</v>
      </c>
      <c r="AW829">
        <f t="shared" si="60"/>
        <v>21.310252996014128</v>
      </c>
      <c r="AX829">
        <f t="shared" si="59"/>
        <v>154.22400000000002</v>
      </c>
      <c r="AY829">
        <v>802</v>
      </c>
      <c r="AZ829">
        <f t="shared" si="57"/>
        <v>-8.224000000000018</v>
      </c>
      <c r="BR829">
        <v>0.27599999999995362</v>
      </c>
    </row>
    <row r="830" spans="47:70" x14ac:dyDescent="0.35">
      <c r="AU830">
        <v>146</v>
      </c>
      <c r="AV830">
        <f t="shared" si="58"/>
        <v>167.07123834887699</v>
      </c>
      <c r="AW830">
        <f t="shared" si="60"/>
        <v>21.071238348876989</v>
      </c>
      <c r="AX830">
        <f t="shared" si="59"/>
        <v>153.98100000000002</v>
      </c>
      <c r="AY830">
        <v>803</v>
      </c>
      <c r="AZ830">
        <f t="shared" si="57"/>
        <v>-7.981000000000023</v>
      </c>
      <c r="BR830">
        <v>0.28099999999997749</v>
      </c>
    </row>
    <row r="831" spans="47:70" x14ac:dyDescent="0.35">
      <c r="AU831">
        <v>146</v>
      </c>
      <c r="AV831">
        <f t="shared" si="58"/>
        <v>166.83222370173985</v>
      </c>
      <c r="AW831">
        <f t="shared" si="60"/>
        <v>20.832223701739849</v>
      </c>
      <c r="AX831">
        <f t="shared" si="59"/>
        <v>153.73800000000003</v>
      </c>
      <c r="AY831">
        <v>804</v>
      </c>
      <c r="AZ831">
        <f t="shared" si="57"/>
        <v>-7.738000000000028</v>
      </c>
      <c r="BR831">
        <v>0.28299999999995862</v>
      </c>
    </row>
    <row r="832" spans="47:70" x14ac:dyDescent="0.35">
      <c r="AU832">
        <v>146</v>
      </c>
      <c r="AV832">
        <f t="shared" si="58"/>
        <v>166.59320905460271</v>
      </c>
      <c r="AW832">
        <f t="shared" si="60"/>
        <v>20.59320905460271</v>
      </c>
      <c r="AX832">
        <f t="shared" si="59"/>
        <v>153.495</v>
      </c>
      <c r="AY832">
        <v>805</v>
      </c>
      <c r="AZ832">
        <f t="shared" si="57"/>
        <v>-7.4950000000000045</v>
      </c>
      <c r="BR832">
        <v>0.30099999999998772</v>
      </c>
    </row>
    <row r="833" spans="47:70" x14ac:dyDescent="0.35">
      <c r="AU833">
        <v>146</v>
      </c>
      <c r="AV833">
        <f t="shared" si="58"/>
        <v>166.35419440746557</v>
      </c>
      <c r="AW833">
        <f t="shared" si="60"/>
        <v>20.35419440746557</v>
      </c>
      <c r="AX833">
        <f t="shared" si="59"/>
        <v>153.25200000000001</v>
      </c>
      <c r="AY833">
        <v>806</v>
      </c>
      <c r="AZ833">
        <f t="shared" si="57"/>
        <v>-7.2520000000000095</v>
      </c>
      <c r="BR833">
        <v>0.30299999999999727</v>
      </c>
    </row>
    <row r="834" spans="47:70" x14ac:dyDescent="0.35">
      <c r="AU834">
        <v>146</v>
      </c>
      <c r="AV834">
        <f t="shared" si="58"/>
        <v>166.11517976032843</v>
      </c>
      <c r="AW834">
        <f t="shared" si="60"/>
        <v>20.115179760328431</v>
      </c>
      <c r="AX834">
        <f t="shared" si="59"/>
        <v>153.00900000000001</v>
      </c>
      <c r="AY834">
        <v>807</v>
      </c>
      <c r="AZ834">
        <f t="shared" si="57"/>
        <v>-7.0090000000000146</v>
      </c>
      <c r="BR834">
        <v>0.30599999999998317</v>
      </c>
    </row>
    <row r="835" spans="47:70" x14ac:dyDescent="0.35">
      <c r="AU835">
        <v>146</v>
      </c>
      <c r="AV835">
        <f t="shared" si="58"/>
        <v>165.87616511319129</v>
      </c>
      <c r="AW835">
        <f t="shared" si="60"/>
        <v>19.876165113191291</v>
      </c>
      <c r="AX835">
        <f t="shared" si="59"/>
        <v>152.76600000000002</v>
      </c>
      <c r="AY835">
        <v>808</v>
      </c>
      <c r="AZ835">
        <f t="shared" si="57"/>
        <v>-6.7660000000000196</v>
      </c>
      <c r="BR835">
        <v>0.32099999999996953</v>
      </c>
    </row>
    <row r="836" spans="47:70" x14ac:dyDescent="0.35">
      <c r="AU836">
        <v>146</v>
      </c>
      <c r="AV836">
        <f t="shared" si="58"/>
        <v>165.63715046605415</v>
      </c>
      <c r="AW836">
        <f t="shared" si="60"/>
        <v>19.637150466054152</v>
      </c>
      <c r="AX836">
        <f t="shared" si="59"/>
        <v>152.52300000000002</v>
      </c>
      <c r="AY836">
        <v>809</v>
      </c>
      <c r="AZ836">
        <f t="shared" si="57"/>
        <v>-6.5230000000000246</v>
      </c>
      <c r="BR836">
        <v>0.32599999999999341</v>
      </c>
    </row>
    <row r="837" spans="47:70" x14ac:dyDescent="0.35">
      <c r="AU837">
        <v>146</v>
      </c>
      <c r="AV837">
        <f t="shared" si="58"/>
        <v>165.39813581891701</v>
      </c>
      <c r="AW837">
        <f t="shared" si="60"/>
        <v>19.398135818917012</v>
      </c>
      <c r="AX837">
        <f t="shared" si="59"/>
        <v>152.28000000000003</v>
      </c>
      <c r="AY837">
        <v>810</v>
      </c>
      <c r="AZ837">
        <f t="shared" si="57"/>
        <v>-6.2800000000000296</v>
      </c>
      <c r="BR837">
        <v>0.34800000000001319</v>
      </c>
    </row>
    <row r="838" spans="47:70" x14ac:dyDescent="0.35">
      <c r="AU838">
        <v>146</v>
      </c>
      <c r="AV838">
        <f t="shared" si="58"/>
        <v>165.15912117177987</v>
      </c>
      <c r="AW838">
        <f t="shared" si="60"/>
        <v>19.159121171779873</v>
      </c>
      <c r="AX838">
        <f t="shared" si="59"/>
        <v>152.03700000000001</v>
      </c>
      <c r="AY838">
        <v>811</v>
      </c>
      <c r="AZ838">
        <f t="shared" si="57"/>
        <v>-6.0370000000000061</v>
      </c>
      <c r="BR838">
        <v>0.35099999999999909</v>
      </c>
    </row>
    <row r="839" spans="47:70" x14ac:dyDescent="0.35">
      <c r="AU839">
        <v>146</v>
      </c>
      <c r="AV839">
        <f t="shared" si="58"/>
        <v>164.92010652464273</v>
      </c>
      <c r="AW839">
        <f t="shared" si="60"/>
        <v>18.920106524642733</v>
      </c>
      <c r="AX839">
        <f t="shared" si="59"/>
        <v>151.79400000000001</v>
      </c>
      <c r="AY839">
        <v>812</v>
      </c>
      <c r="AZ839">
        <f t="shared" si="57"/>
        <v>-5.7940000000000111</v>
      </c>
      <c r="BR839">
        <v>0.36599999999998545</v>
      </c>
    </row>
    <row r="840" spans="47:70" x14ac:dyDescent="0.35">
      <c r="AU840">
        <v>146</v>
      </c>
      <c r="AV840">
        <f t="shared" si="58"/>
        <v>164.68109187750559</v>
      </c>
      <c r="AW840">
        <f t="shared" si="60"/>
        <v>18.681091877505594</v>
      </c>
      <c r="AX840">
        <f t="shared" si="59"/>
        <v>151.55100000000002</v>
      </c>
      <c r="AY840">
        <v>813</v>
      </c>
      <c r="AZ840">
        <f t="shared" si="57"/>
        <v>-5.5510000000000161</v>
      </c>
      <c r="BR840">
        <v>0.36899999999997135</v>
      </c>
    </row>
    <row r="841" spans="47:70" x14ac:dyDescent="0.35">
      <c r="AU841">
        <v>146</v>
      </c>
      <c r="AV841">
        <f t="shared" si="58"/>
        <v>164.44207723036845</v>
      </c>
      <c r="AW841">
        <f t="shared" si="60"/>
        <v>18.442077230368454</v>
      </c>
      <c r="AX841">
        <f t="shared" si="59"/>
        <v>151.30800000000002</v>
      </c>
      <c r="AY841">
        <v>814</v>
      </c>
      <c r="AZ841">
        <f t="shared" si="57"/>
        <v>-5.3080000000000211</v>
      </c>
      <c r="BR841">
        <v>0.3709999999999809</v>
      </c>
    </row>
    <row r="842" spans="47:70" x14ac:dyDescent="0.35">
      <c r="AU842">
        <v>146</v>
      </c>
      <c r="AV842">
        <f t="shared" si="58"/>
        <v>164.20306258323131</v>
      </c>
      <c r="AW842">
        <f t="shared" si="60"/>
        <v>18.203062583231315</v>
      </c>
      <c r="AX842">
        <f t="shared" si="59"/>
        <v>151.06500000000003</v>
      </c>
      <c r="AY842">
        <v>815</v>
      </c>
      <c r="AZ842">
        <f t="shared" si="57"/>
        <v>-5.0650000000000261</v>
      </c>
      <c r="BR842">
        <v>0.38899999999995316</v>
      </c>
    </row>
    <row r="843" spans="47:70" x14ac:dyDescent="0.35">
      <c r="AU843">
        <v>146</v>
      </c>
      <c r="AV843">
        <f t="shared" si="58"/>
        <v>163.96404793609418</v>
      </c>
      <c r="AW843">
        <f t="shared" si="60"/>
        <v>17.964047936094175</v>
      </c>
      <c r="AX843">
        <f t="shared" si="59"/>
        <v>150.82200000000003</v>
      </c>
      <c r="AY843">
        <v>816</v>
      </c>
      <c r="AZ843">
        <f t="shared" si="57"/>
        <v>-4.8220000000000312</v>
      </c>
      <c r="BR843">
        <v>0.39099999999999113</v>
      </c>
    </row>
    <row r="844" spans="47:70" x14ac:dyDescent="0.35">
      <c r="AU844">
        <v>146</v>
      </c>
      <c r="AV844">
        <f t="shared" si="58"/>
        <v>163.72503328895704</v>
      </c>
      <c r="AW844">
        <f t="shared" si="60"/>
        <v>17.725033288957036</v>
      </c>
      <c r="AX844">
        <f t="shared" si="59"/>
        <v>150.57900000000001</v>
      </c>
      <c r="AY844">
        <v>817</v>
      </c>
      <c r="AZ844">
        <f t="shared" si="57"/>
        <v>-4.5790000000000077</v>
      </c>
      <c r="BR844">
        <v>0.39599999999995816</v>
      </c>
    </row>
    <row r="845" spans="47:70" x14ac:dyDescent="0.35">
      <c r="AU845">
        <v>146</v>
      </c>
      <c r="AV845">
        <f t="shared" si="58"/>
        <v>163.4860186418199</v>
      </c>
      <c r="AW845">
        <f t="shared" si="60"/>
        <v>17.486018641819896</v>
      </c>
      <c r="AX845">
        <f t="shared" si="59"/>
        <v>150.33600000000001</v>
      </c>
      <c r="AY845">
        <v>818</v>
      </c>
      <c r="AZ845">
        <f t="shared" si="57"/>
        <v>-4.3360000000000127</v>
      </c>
      <c r="BR845">
        <v>0.41399999999998727</v>
      </c>
    </row>
    <row r="846" spans="47:70" x14ac:dyDescent="0.35">
      <c r="AU846">
        <v>146</v>
      </c>
      <c r="AV846">
        <f t="shared" si="58"/>
        <v>163.24700399468276</v>
      </c>
      <c r="AW846">
        <f t="shared" si="60"/>
        <v>17.247003994682757</v>
      </c>
      <c r="AX846">
        <f t="shared" si="59"/>
        <v>150.09300000000002</v>
      </c>
      <c r="AY846">
        <v>819</v>
      </c>
      <c r="AZ846">
        <f t="shared" si="57"/>
        <v>-4.0930000000000177</v>
      </c>
      <c r="BR846">
        <v>0.41599999999999682</v>
      </c>
    </row>
    <row r="847" spans="47:70" x14ac:dyDescent="0.35">
      <c r="AU847">
        <v>146</v>
      </c>
      <c r="AV847">
        <f t="shared" si="58"/>
        <v>163.00798934754562</v>
      </c>
      <c r="AW847">
        <f t="shared" si="60"/>
        <v>17.007989347545617</v>
      </c>
      <c r="AX847">
        <f t="shared" si="59"/>
        <v>149.85000000000002</v>
      </c>
      <c r="AY847">
        <v>820</v>
      </c>
      <c r="AZ847">
        <f t="shared" si="57"/>
        <v>-3.8500000000000227</v>
      </c>
      <c r="BR847">
        <v>0.43399999999996908</v>
      </c>
    </row>
    <row r="848" spans="47:70" x14ac:dyDescent="0.35">
      <c r="AU848">
        <v>146</v>
      </c>
      <c r="AV848">
        <f t="shared" si="58"/>
        <v>162.76897470040848</v>
      </c>
      <c r="AW848">
        <f t="shared" si="60"/>
        <v>16.768974700408478</v>
      </c>
      <c r="AX848">
        <f t="shared" si="59"/>
        <v>149.60700000000003</v>
      </c>
      <c r="AY848">
        <v>821</v>
      </c>
      <c r="AZ848">
        <f t="shared" si="57"/>
        <v>-3.6070000000000277</v>
      </c>
      <c r="BR848">
        <v>0.43599999999997863</v>
      </c>
    </row>
    <row r="849" spans="47:70" x14ac:dyDescent="0.35">
      <c r="AU849">
        <v>146</v>
      </c>
      <c r="AV849">
        <f t="shared" si="58"/>
        <v>162.52996005327134</v>
      </c>
      <c r="AW849">
        <f t="shared" si="60"/>
        <v>16.529960053271338</v>
      </c>
      <c r="AX849">
        <f t="shared" si="59"/>
        <v>149.36400000000003</v>
      </c>
      <c r="AY849">
        <v>822</v>
      </c>
      <c r="AZ849">
        <f t="shared" si="57"/>
        <v>-3.3640000000000327</v>
      </c>
      <c r="BR849">
        <v>0.45399999999995089</v>
      </c>
    </row>
    <row r="850" spans="47:70" x14ac:dyDescent="0.35">
      <c r="AU850">
        <v>146</v>
      </c>
      <c r="AV850">
        <f t="shared" si="58"/>
        <v>162.2909454061342</v>
      </c>
      <c r="AW850">
        <f t="shared" si="60"/>
        <v>16.290945406134199</v>
      </c>
      <c r="AX850">
        <f t="shared" si="59"/>
        <v>149.12100000000001</v>
      </c>
      <c r="AY850">
        <v>823</v>
      </c>
      <c r="AZ850">
        <f t="shared" si="57"/>
        <v>-3.1210000000000093</v>
      </c>
      <c r="BR850">
        <v>0.45599999999998886</v>
      </c>
    </row>
    <row r="851" spans="47:70" x14ac:dyDescent="0.35">
      <c r="AU851">
        <v>146</v>
      </c>
      <c r="AV851">
        <f t="shared" si="58"/>
        <v>162.05193075899706</v>
      </c>
      <c r="AW851">
        <f t="shared" si="60"/>
        <v>16.051930758997059</v>
      </c>
      <c r="AX851">
        <f t="shared" si="59"/>
        <v>148.87800000000001</v>
      </c>
      <c r="AY851">
        <v>824</v>
      </c>
      <c r="AZ851">
        <f t="shared" si="57"/>
        <v>-2.8780000000000143</v>
      </c>
      <c r="BR851">
        <v>0.45899999999997476</v>
      </c>
    </row>
    <row r="852" spans="47:70" x14ac:dyDescent="0.35">
      <c r="AU852">
        <v>146</v>
      </c>
      <c r="AV852">
        <f t="shared" si="58"/>
        <v>161.81291611185992</v>
      </c>
      <c r="AW852">
        <f t="shared" si="60"/>
        <v>15.81291611185992</v>
      </c>
      <c r="AX852">
        <f t="shared" si="59"/>
        <v>148.63500000000002</v>
      </c>
      <c r="AY852">
        <v>825</v>
      </c>
      <c r="AZ852">
        <f t="shared" si="57"/>
        <v>-2.6350000000000193</v>
      </c>
      <c r="BR852">
        <v>0.46100000000001273</v>
      </c>
    </row>
    <row r="853" spans="47:70" x14ac:dyDescent="0.35">
      <c r="AU853">
        <v>146</v>
      </c>
      <c r="AV853">
        <f t="shared" si="58"/>
        <v>161.57390146472278</v>
      </c>
      <c r="AW853">
        <f t="shared" si="60"/>
        <v>15.57390146472278</v>
      </c>
      <c r="AX853">
        <f t="shared" si="59"/>
        <v>148.39200000000002</v>
      </c>
      <c r="AY853">
        <v>826</v>
      </c>
      <c r="AZ853">
        <f t="shared" si="57"/>
        <v>-2.3920000000000243</v>
      </c>
      <c r="BR853">
        <v>0.47899999999998499</v>
      </c>
    </row>
    <row r="854" spans="47:70" x14ac:dyDescent="0.35">
      <c r="AU854">
        <v>146</v>
      </c>
      <c r="AV854">
        <f t="shared" si="58"/>
        <v>161.33488681758564</v>
      </c>
      <c r="AW854">
        <f t="shared" si="60"/>
        <v>15.334886817585641</v>
      </c>
      <c r="AX854">
        <f t="shared" si="59"/>
        <v>148.14900000000003</v>
      </c>
      <c r="AY854">
        <v>827</v>
      </c>
      <c r="AZ854">
        <f t="shared" si="57"/>
        <v>-2.1490000000000293</v>
      </c>
      <c r="BR854">
        <v>0.48099999999999454</v>
      </c>
    </row>
    <row r="855" spans="47:70" x14ac:dyDescent="0.35">
      <c r="AU855">
        <v>146</v>
      </c>
      <c r="AV855">
        <f t="shared" si="58"/>
        <v>161.0958721704485</v>
      </c>
      <c r="AW855">
        <f t="shared" si="60"/>
        <v>15.095872170448501</v>
      </c>
      <c r="AX855">
        <f t="shared" si="59"/>
        <v>147.90600000000001</v>
      </c>
      <c r="AY855">
        <v>828</v>
      </c>
      <c r="AZ855">
        <f t="shared" si="57"/>
        <v>-1.9060000000000059</v>
      </c>
      <c r="BR855">
        <v>0.4989999999999668</v>
      </c>
    </row>
    <row r="856" spans="47:70" x14ac:dyDescent="0.35">
      <c r="AU856">
        <v>146</v>
      </c>
      <c r="AV856">
        <f t="shared" si="58"/>
        <v>160.85685752331136</v>
      </c>
      <c r="AW856">
        <f t="shared" si="60"/>
        <v>14.856857523311362</v>
      </c>
      <c r="AX856">
        <f t="shared" si="59"/>
        <v>147.66300000000001</v>
      </c>
      <c r="AY856">
        <v>829</v>
      </c>
      <c r="AZ856">
        <f t="shared" si="57"/>
        <v>-1.6630000000000109</v>
      </c>
      <c r="BR856">
        <v>0.50099999999997635</v>
      </c>
    </row>
    <row r="857" spans="47:70" x14ac:dyDescent="0.35">
      <c r="AU857">
        <v>146</v>
      </c>
      <c r="AV857">
        <f t="shared" si="58"/>
        <v>160.61784287617422</v>
      </c>
      <c r="AW857">
        <f t="shared" si="60"/>
        <v>14.617842876174223</v>
      </c>
      <c r="AX857">
        <f t="shared" si="59"/>
        <v>147.42000000000002</v>
      </c>
      <c r="AY857">
        <v>830</v>
      </c>
      <c r="AZ857">
        <f t="shared" si="57"/>
        <v>-1.4200000000000159</v>
      </c>
      <c r="BR857">
        <v>0.50399999999999068</v>
      </c>
    </row>
    <row r="858" spans="47:70" x14ac:dyDescent="0.35">
      <c r="AU858">
        <v>146</v>
      </c>
      <c r="AV858">
        <f t="shared" si="58"/>
        <v>160.37882822903708</v>
      </c>
      <c r="AW858">
        <f t="shared" si="60"/>
        <v>14.378828229037083</v>
      </c>
      <c r="AX858">
        <f t="shared" si="59"/>
        <v>147.17700000000002</v>
      </c>
      <c r="AY858">
        <v>831</v>
      </c>
      <c r="AZ858">
        <f t="shared" si="57"/>
        <v>-1.1770000000000209</v>
      </c>
      <c r="BR858">
        <v>0.51900000000000546</v>
      </c>
    </row>
    <row r="859" spans="47:70" x14ac:dyDescent="0.35">
      <c r="AU859">
        <v>146</v>
      </c>
      <c r="AV859">
        <f t="shared" si="58"/>
        <v>160.13981358189994</v>
      </c>
      <c r="AW859">
        <f t="shared" si="60"/>
        <v>14.139813581899944</v>
      </c>
      <c r="AX859">
        <f t="shared" si="59"/>
        <v>146.93400000000003</v>
      </c>
      <c r="AY859">
        <v>832</v>
      </c>
      <c r="AZ859">
        <f t="shared" si="57"/>
        <v>-0.93400000000002592</v>
      </c>
      <c r="BR859">
        <v>0.52399999999997249</v>
      </c>
    </row>
    <row r="860" spans="47:70" x14ac:dyDescent="0.35">
      <c r="AU860">
        <v>146</v>
      </c>
      <c r="AV860">
        <f t="shared" si="58"/>
        <v>159.9007989347628</v>
      </c>
      <c r="AW860">
        <f t="shared" si="60"/>
        <v>13.900798934762804</v>
      </c>
      <c r="AX860">
        <f t="shared" si="59"/>
        <v>146.69100000000003</v>
      </c>
      <c r="AY860">
        <v>833</v>
      </c>
      <c r="AZ860">
        <f t="shared" ref="AZ860:AZ923" si="61">AU860-AX860</f>
        <v>-0.69100000000003092</v>
      </c>
      <c r="BR860">
        <v>0.52600000000001046</v>
      </c>
    </row>
    <row r="861" spans="47:70" x14ac:dyDescent="0.35">
      <c r="AU861">
        <v>146</v>
      </c>
      <c r="AV861">
        <f t="shared" ref="AV861:AV924" si="62">AV860-359/1502</f>
        <v>159.66178428762566</v>
      </c>
      <c r="AW861">
        <f t="shared" si="60"/>
        <v>13.661784287625665</v>
      </c>
      <c r="AX861">
        <f t="shared" ref="AX861:AX924" si="63">(-0.243*AY861)+349.11</f>
        <v>146.44800000000001</v>
      </c>
      <c r="AY861">
        <v>834</v>
      </c>
      <c r="AZ861">
        <f t="shared" si="61"/>
        <v>-0.4480000000000075</v>
      </c>
      <c r="BR861">
        <v>0.54599999999999227</v>
      </c>
    </row>
    <row r="862" spans="47:70" x14ac:dyDescent="0.35">
      <c r="AU862">
        <v>146</v>
      </c>
      <c r="AV862">
        <f t="shared" si="62"/>
        <v>159.42276964048853</v>
      </c>
      <c r="AW862">
        <f t="shared" ref="AW862:AW925" si="64">AV862-AU862</f>
        <v>13.422769640488525</v>
      </c>
      <c r="AX862">
        <f t="shared" si="63"/>
        <v>146.20500000000001</v>
      </c>
      <c r="AY862">
        <v>835</v>
      </c>
      <c r="AZ862">
        <f t="shared" si="61"/>
        <v>-0.20500000000001251</v>
      </c>
      <c r="BR862">
        <v>0.54899999999997817</v>
      </c>
    </row>
    <row r="863" spans="47:70" x14ac:dyDescent="0.35">
      <c r="AU863">
        <v>146</v>
      </c>
      <c r="AV863">
        <f t="shared" si="62"/>
        <v>159.18375499335139</v>
      </c>
      <c r="AW863">
        <f t="shared" si="64"/>
        <v>13.183754993351386</v>
      </c>
      <c r="AX863">
        <f t="shared" si="63"/>
        <v>145.96200000000002</v>
      </c>
      <c r="AY863">
        <v>836</v>
      </c>
      <c r="AZ863">
        <f t="shared" si="61"/>
        <v>3.7999999999982492E-2</v>
      </c>
      <c r="BR863">
        <v>0.56399999999996453</v>
      </c>
    </row>
    <row r="864" spans="47:70" x14ac:dyDescent="0.35">
      <c r="AU864">
        <v>146</v>
      </c>
      <c r="AV864">
        <f t="shared" si="62"/>
        <v>158.94474034621425</v>
      </c>
      <c r="AW864">
        <f t="shared" si="64"/>
        <v>12.944740346214246</v>
      </c>
      <c r="AX864">
        <f t="shared" si="63"/>
        <v>145.71900000000002</v>
      </c>
      <c r="AY864">
        <v>837</v>
      </c>
      <c r="AZ864">
        <f t="shared" si="61"/>
        <v>0.28099999999997749</v>
      </c>
      <c r="BR864">
        <v>0.5689999999999884</v>
      </c>
    </row>
    <row r="865" spans="47:70" x14ac:dyDescent="0.35">
      <c r="AU865">
        <v>146</v>
      </c>
      <c r="AV865">
        <f t="shared" si="62"/>
        <v>158.70572569907711</v>
      </c>
      <c r="AW865">
        <f t="shared" si="64"/>
        <v>12.705725699077107</v>
      </c>
      <c r="AX865">
        <f t="shared" si="63"/>
        <v>145.47600000000003</v>
      </c>
      <c r="AY865">
        <v>838</v>
      </c>
      <c r="AZ865">
        <f t="shared" si="61"/>
        <v>0.52399999999997249</v>
      </c>
      <c r="BR865">
        <v>0.59100000000000819</v>
      </c>
    </row>
    <row r="866" spans="47:70" x14ac:dyDescent="0.35">
      <c r="AU866">
        <v>146</v>
      </c>
      <c r="AV866">
        <f t="shared" si="62"/>
        <v>158.46671105193997</v>
      </c>
      <c r="AW866">
        <f t="shared" si="64"/>
        <v>12.466711051939967</v>
      </c>
      <c r="AX866">
        <f t="shared" si="63"/>
        <v>145.23300000000003</v>
      </c>
      <c r="AY866">
        <v>839</v>
      </c>
      <c r="AZ866">
        <f t="shared" si="61"/>
        <v>0.76699999999996749</v>
      </c>
      <c r="BR866">
        <v>0.59399999999999409</v>
      </c>
    </row>
    <row r="867" spans="47:70" x14ac:dyDescent="0.35">
      <c r="AU867">
        <v>146</v>
      </c>
      <c r="AV867">
        <f t="shared" si="62"/>
        <v>158.22769640480283</v>
      </c>
      <c r="AW867">
        <f t="shared" si="64"/>
        <v>12.227696404802828</v>
      </c>
      <c r="AX867">
        <f t="shared" si="63"/>
        <v>144.99</v>
      </c>
      <c r="AY867">
        <v>840</v>
      </c>
      <c r="AZ867">
        <f t="shared" si="61"/>
        <v>1.0099999999999909</v>
      </c>
      <c r="BR867">
        <v>0.60899999999998045</v>
      </c>
    </row>
    <row r="868" spans="47:70" x14ac:dyDescent="0.35">
      <c r="AU868">
        <v>146</v>
      </c>
      <c r="AV868">
        <f t="shared" si="62"/>
        <v>157.98868175766569</v>
      </c>
      <c r="AW868">
        <f t="shared" si="64"/>
        <v>11.988681757665688</v>
      </c>
      <c r="AX868">
        <f t="shared" si="63"/>
        <v>144.74700000000001</v>
      </c>
      <c r="AY868">
        <v>841</v>
      </c>
      <c r="AZ868">
        <f t="shared" si="61"/>
        <v>1.2529999999999859</v>
      </c>
      <c r="BR868">
        <v>0.61199999999996635</v>
      </c>
    </row>
    <row r="869" spans="47:70" x14ac:dyDescent="0.35">
      <c r="AU869">
        <v>135</v>
      </c>
      <c r="AV869">
        <f t="shared" si="62"/>
        <v>157.74966711052855</v>
      </c>
      <c r="AW869">
        <f t="shared" si="64"/>
        <v>22.749667110528549</v>
      </c>
      <c r="AX869">
        <f t="shared" si="63"/>
        <v>144.50400000000002</v>
      </c>
      <c r="AY869">
        <v>842</v>
      </c>
      <c r="AZ869">
        <f t="shared" si="61"/>
        <v>-9.5040000000000191</v>
      </c>
      <c r="BR869">
        <v>0.6139999999999759</v>
      </c>
    </row>
    <row r="870" spans="47:70" x14ac:dyDescent="0.35">
      <c r="AU870">
        <v>135</v>
      </c>
      <c r="AV870">
        <f t="shared" si="62"/>
        <v>157.51065246339141</v>
      </c>
      <c r="AW870">
        <f t="shared" si="64"/>
        <v>22.510652463391409</v>
      </c>
      <c r="AX870">
        <f t="shared" si="63"/>
        <v>144.26100000000002</v>
      </c>
      <c r="AY870">
        <v>843</v>
      </c>
      <c r="AZ870">
        <f t="shared" si="61"/>
        <v>-9.2610000000000241</v>
      </c>
      <c r="BR870">
        <v>0.632000000000005</v>
      </c>
    </row>
    <row r="871" spans="47:70" x14ac:dyDescent="0.35">
      <c r="AU871">
        <v>135</v>
      </c>
      <c r="AV871">
        <f t="shared" si="62"/>
        <v>157.27163781625427</v>
      </c>
      <c r="AW871">
        <f t="shared" si="64"/>
        <v>22.27163781625427</v>
      </c>
      <c r="AX871">
        <f t="shared" si="63"/>
        <v>144.01800000000003</v>
      </c>
      <c r="AY871">
        <v>844</v>
      </c>
      <c r="AZ871">
        <f t="shared" si="61"/>
        <v>-9.0180000000000291</v>
      </c>
      <c r="BR871">
        <v>0.63399999999998613</v>
      </c>
    </row>
    <row r="872" spans="47:70" x14ac:dyDescent="0.35">
      <c r="AU872">
        <v>135</v>
      </c>
      <c r="AV872">
        <f t="shared" si="62"/>
        <v>157.03262316911713</v>
      </c>
      <c r="AW872">
        <f t="shared" si="64"/>
        <v>22.03262316911713</v>
      </c>
      <c r="AX872">
        <f t="shared" si="63"/>
        <v>143.77500000000001</v>
      </c>
      <c r="AY872">
        <v>845</v>
      </c>
      <c r="AZ872">
        <f t="shared" si="61"/>
        <v>-8.7750000000000057</v>
      </c>
      <c r="BR872">
        <v>0.63900000000001</v>
      </c>
    </row>
    <row r="873" spans="47:70" x14ac:dyDescent="0.35">
      <c r="AU873">
        <v>135</v>
      </c>
      <c r="AV873">
        <f t="shared" si="62"/>
        <v>156.79360852197999</v>
      </c>
      <c r="AW873">
        <f t="shared" si="64"/>
        <v>21.793608521979991</v>
      </c>
      <c r="AX873">
        <f t="shared" si="63"/>
        <v>143.53200000000001</v>
      </c>
      <c r="AY873">
        <v>846</v>
      </c>
      <c r="AZ873">
        <f t="shared" si="61"/>
        <v>-8.5320000000000107</v>
      </c>
      <c r="BR873">
        <v>0.65699999999998226</v>
      </c>
    </row>
    <row r="874" spans="47:70" x14ac:dyDescent="0.35">
      <c r="AU874">
        <v>135</v>
      </c>
      <c r="AV874">
        <f t="shared" si="62"/>
        <v>156.55459387484285</v>
      </c>
      <c r="AW874">
        <f t="shared" si="64"/>
        <v>21.554593874842851</v>
      </c>
      <c r="AX874">
        <f t="shared" si="63"/>
        <v>143.28900000000002</v>
      </c>
      <c r="AY874">
        <v>847</v>
      </c>
      <c r="AZ874">
        <f t="shared" si="61"/>
        <v>-8.2890000000000157</v>
      </c>
      <c r="BR874">
        <v>0.65899999999999181</v>
      </c>
    </row>
    <row r="875" spans="47:70" x14ac:dyDescent="0.35">
      <c r="AU875">
        <v>135</v>
      </c>
      <c r="AV875">
        <f t="shared" si="62"/>
        <v>156.31557922770571</v>
      </c>
      <c r="AW875">
        <f t="shared" si="64"/>
        <v>21.315579227705712</v>
      </c>
      <c r="AX875">
        <f t="shared" si="63"/>
        <v>143.04600000000002</v>
      </c>
      <c r="AY875">
        <v>848</v>
      </c>
      <c r="AZ875">
        <f t="shared" si="61"/>
        <v>-8.0460000000000207</v>
      </c>
      <c r="BR875">
        <v>0.67699999999996407</v>
      </c>
    </row>
    <row r="876" spans="47:70" x14ac:dyDescent="0.35">
      <c r="AU876">
        <v>135</v>
      </c>
      <c r="AV876">
        <f t="shared" si="62"/>
        <v>156.07656458056857</v>
      </c>
      <c r="AW876">
        <f t="shared" si="64"/>
        <v>21.076564580568572</v>
      </c>
      <c r="AX876">
        <f t="shared" si="63"/>
        <v>142.80300000000003</v>
      </c>
      <c r="AY876">
        <v>849</v>
      </c>
      <c r="AZ876">
        <f t="shared" si="61"/>
        <v>-7.8030000000000257</v>
      </c>
      <c r="BR876">
        <v>0.67899999999997362</v>
      </c>
    </row>
    <row r="877" spans="47:70" x14ac:dyDescent="0.35">
      <c r="AU877">
        <v>135</v>
      </c>
      <c r="AV877">
        <f t="shared" si="62"/>
        <v>155.83754993343143</v>
      </c>
      <c r="AW877">
        <f t="shared" si="64"/>
        <v>20.837549933431433</v>
      </c>
      <c r="AX877">
        <f t="shared" si="63"/>
        <v>142.56000000000003</v>
      </c>
      <c r="AY877">
        <v>850</v>
      </c>
      <c r="AZ877">
        <f t="shared" si="61"/>
        <v>-7.5600000000000307</v>
      </c>
      <c r="BR877">
        <v>0.69700000000000273</v>
      </c>
    </row>
    <row r="878" spans="47:70" x14ac:dyDescent="0.35">
      <c r="AU878">
        <v>135</v>
      </c>
      <c r="AV878">
        <f t="shared" si="62"/>
        <v>155.59853528629429</v>
      </c>
      <c r="AW878">
        <f t="shared" si="64"/>
        <v>20.598535286294293</v>
      </c>
      <c r="AX878">
        <f t="shared" si="63"/>
        <v>142.31700000000001</v>
      </c>
      <c r="AY878">
        <v>851</v>
      </c>
      <c r="AZ878">
        <f t="shared" si="61"/>
        <v>-7.3170000000000073</v>
      </c>
      <c r="BR878">
        <v>0.69899999999998386</v>
      </c>
    </row>
    <row r="879" spans="47:70" x14ac:dyDescent="0.35">
      <c r="AU879">
        <v>135</v>
      </c>
      <c r="AV879">
        <f t="shared" si="62"/>
        <v>155.35952063915715</v>
      </c>
      <c r="AW879">
        <f t="shared" si="64"/>
        <v>20.359520639157154</v>
      </c>
      <c r="AX879">
        <f t="shared" si="63"/>
        <v>142.07400000000001</v>
      </c>
      <c r="AY879">
        <v>852</v>
      </c>
      <c r="AZ879">
        <f t="shared" si="61"/>
        <v>-7.0740000000000123</v>
      </c>
      <c r="BR879">
        <v>0.70199999999996976</v>
      </c>
    </row>
    <row r="880" spans="47:70" x14ac:dyDescent="0.35">
      <c r="AU880">
        <v>135</v>
      </c>
      <c r="AV880">
        <f t="shared" si="62"/>
        <v>155.12050599202001</v>
      </c>
      <c r="AW880">
        <f t="shared" si="64"/>
        <v>20.120505992020014</v>
      </c>
      <c r="AX880">
        <f t="shared" si="63"/>
        <v>141.83100000000002</v>
      </c>
      <c r="AY880">
        <v>853</v>
      </c>
      <c r="AZ880">
        <f t="shared" si="61"/>
        <v>-6.8310000000000173</v>
      </c>
      <c r="BR880">
        <v>0.70400000000000773</v>
      </c>
    </row>
    <row r="881" spans="47:70" x14ac:dyDescent="0.35">
      <c r="AU881">
        <v>135</v>
      </c>
      <c r="AV881">
        <f t="shared" si="62"/>
        <v>154.88149134488287</v>
      </c>
      <c r="AW881">
        <f t="shared" si="64"/>
        <v>19.881491344882875</v>
      </c>
      <c r="AX881">
        <f t="shared" si="63"/>
        <v>141.58800000000002</v>
      </c>
      <c r="AY881">
        <v>854</v>
      </c>
      <c r="AZ881">
        <f t="shared" si="61"/>
        <v>-6.5880000000000223</v>
      </c>
      <c r="BR881">
        <v>0.72399999999998954</v>
      </c>
    </row>
    <row r="882" spans="47:70" x14ac:dyDescent="0.35">
      <c r="AU882">
        <v>135</v>
      </c>
      <c r="AV882">
        <f t="shared" si="62"/>
        <v>154.64247669774574</v>
      </c>
      <c r="AW882">
        <f t="shared" si="64"/>
        <v>19.642476697745735</v>
      </c>
      <c r="AX882">
        <f t="shared" si="63"/>
        <v>141.34500000000003</v>
      </c>
      <c r="AY882">
        <v>855</v>
      </c>
      <c r="AZ882">
        <f t="shared" si="61"/>
        <v>-6.3450000000000273</v>
      </c>
      <c r="BR882">
        <v>0.7419999999999618</v>
      </c>
    </row>
    <row r="883" spans="47:70" x14ac:dyDescent="0.35">
      <c r="AU883">
        <v>135</v>
      </c>
      <c r="AV883">
        <f t="shared" si="62"/>
        <v>154.4034620506086</v>
      </c>
      <c r="AW883">
        <f t="shared" si="64"/>
        <v>19.403462050608596</v>
      </c>
      <c r="AX883">
        <f t="shared" si="63"/>
        <v>141.10200000000003</v>
      </c>
      <c r="AY883">
        <v>856</v>
      </c>
      <c r="AZ883">
        <f t="shared" si="61"/>
        <v>-6.1020000000000323</v>
      </c>
      <c r="BR883">
        <v>0.74399999999997135</v>
      </c>
    </row>
    <row r="884" spans="47:70" x14ac:dyDescent="0.35">
      <c r="AU884">
        <v>135</v>
      </c>
      <c r="AV884">
        <f t="shared" si="62"/>
        <v>154.16444740347146</v>
      </c>
      <c r="AW884">
        <f t="shared" si="64"/>
        <v>19.164447403471456</v>
      </c>
      <c r="AX884">
        <f t="shared" si="63"/>
        <v>140.85900000000001</v>
      </c>
      <c r="AY884">
        <v>857</v>
      </c>
      <c r="AZ884">
        <f t="shared" si="61"/>
        <v>-5.8590000000000089</v>
      </c>
      <c r="BR884">
        <v>0.74699999999998568</v>
      </c>
    </row>
    <row r="885" spans="47:70" x14ac:dyDescent="0.35">
      <c r="AU885">
        <v>135</v>
      </c>
      <c r="AV885">
        <f t="shared" si="62"/>
        <v>153.92543275633432</v>
      </c>
      <c r="AW885">
        <f t="shared" si="64"/>
        <v>18.925432756334317</v>
      </c>
      <c r="AX885">
        <f t="shared" si="63"/>
        <v>140.61600000000001</v>
      </c>
      <c r="AY885">
        <v>858</v>
      </c>
      <c r="AZ885">
        <f t="shared" si="61"/>
        <v>-5.6160000000000139</v>
      </c>
      <c r="BR885">
        <v>0.76200000000000045</v>
      </c>
    </row>
    <row r="886" spans="47:70" x14ac:dyDescent="0.35">
      <c r="AU886">
        <v>135</v>
      </c>
      <c r="AV886">
        <f t="shared" si="62"/>
        <v>153.68641810919718</v>
      </c>
      <c r="AW886">
        <f t="shared" si="64"/>
        <v>18.686418109197177</v>
      </c>
      <c r="AX886">
        <f t="shared" si="63"/>
        <v>140.37300000000002</v>
      </c>
      <c r="AY886">
        <v>859</v>
      </c>
      <c r="AZ886">
        <f t="shared" si="61"/>
        <v>-5.3730000000000189</v>
      </c>
      <c r="BR886">
        <v>0.76699999999996749</v>
      </c>
    </row>
    <row r="887" spans="47:70" x14ac:dyDescent="0.35">
      <c r="AU887">
        <v>135</v>
      </c>
      <c r="AV887">
        <f t="shared" si="62"/>
        <v>153.44740346206004</v>
      </c>
      <c r="AW887">
        <f t="shared" si="64"/>
        <v>18.447403462060038</v>
      </c>
      <c r="AX887">
        <f t="shared" si="63"/>
        <v>140.13000000000002</v>
      </c>
      <c r="AY887">
        <v>860</v>
      </c>
      <c r="AZ887">
        <f t="shared" si="61"/>
        <v>-5.1300000000000239</v>
      </c>
      <c r="BR887">
        <v>0.76900000000000546</v>
      </c>
    </row>
    <row r="888" spans="47:70" x14ac:dyDescent="0.35">
      <c r="AU888">
        <v>135</v>
      </c>
      <c r="AV888">
        <f t="shared" si="62"/>
        <v>153.2083888149229</v>
      </c>
      <c r="AW888">
        <f t="shared" si="64"/>
        <v>18.208388814922898</v>
      </c>
      <c r="AX888">
        <f t="shared" si="63"/>
        <v>139.88700000000003</v>
      </c>
      <c r="AY888">
        <v>861</v>
      </c>
      <c r="AZ888">
        <f t="shared" si="61"/>
        <v>-4.8870000000000289</v>
      </c>
      <c r="BR888">
        <v>0.78899999999998727</v>
      </c>
    </row>
    <row r="889" spans="47:70" x14ac:dyDescent="0.35">
      <c r="AU889">
        <v>135</v>
      </c>
      <c r="AV889">
        <f t="shared" si="62"/>
        <v>152.96937416778576</v>
      </c>
      <c r="AW889">
        <f t="shared" si="64"/>
        <v>17.969374167785759</v>
      </c>
      <c r="AX889">
        <f t="shared" si="63"/>
        <v>139.64400000000001</v>
      </c>
      <c r="AY889">
        <v>862</v>
      </c>
      <c r="AZ889">
        <f t="shared" si="61"/>
        <v>-4.6440000000000055</v>
      </c>
      <c r="BR889">
        <v>0.79199999999997317</v>
      </c>
    </row>
    <row r="890" spans="47:70" x14ac:dyDescent="0.35">
      <c r="AU890">
        <v>135</v>
      </c>
      <c r="AV890">
        <f t="shared" si="62"/>
        <v>152.73035952064862</v>
      </c>
      <c r="AW890">
        <f t="shared" si="64"/>
        <v>17.730359520648619</v>
      </c>
      <c r="AX890">
        <f t="shared" si="63"/>
        <v>139.40100000000001</v>
      </c>
      <c r="AY890">
        <v>863</v>
      </c>
      <c r="AZ890">
        <f t="shared" si="61"/>
        <v>-4.4010000000000105</v>
      </c>
      <c r="BR890">
        <v>0.80699999999995953</v>
      </c>
    </row>
    <row r="891" spans="47:70" x14ac:dyDescent="0.35">
      <c r="AU891">
        <v>135</v>
      </c>
      <c r="AV891">
        <f t="shared" si="62"/>
        <v>152.49134487351148</v>
      </c>
      <c r="AW891">
        <f t="shared" si="64"/>
        <v>17.49134487351148</v>
      </c>
      <c r="AX891">
        <f t="shared" si="63"/>
        <v>139.15800000000002</v>
      </c>
      <c r="AY891">
        <v>864</v>
      </c>
      <c r="AZ891">
        <f t="shared" si="61"/>
        <v>-4.1580000000000155</v>
      </c>
      <c r="BR891">
        <v>0.8119999999999834</v>
      </c>
    </row>
    <row r="892" spans="47:70" x14ac:dyDescent="0.35">
      <c r="AU892">
        <v>135</v>
      </c>
      <c r="AV892">
        <f t="shared" si="62"/>
        <v>152.25233022637434</v>
      </c>
      <c r="AW892">
        <f t="shared" si="64"/>
        <v>17.25233022637434</v>
      </c>
      <c r="AX892">
        <f t="shared" si="63"/>
        <v>138.91500000000002</v>
      </c>
      <c r="AY892">
        <v>865</v>
      </c>
      <c r="AZ892">
        <f t="shared" si="61"/>
        <v>-3.9150000000000205</v>
      </c>
      <c r="BR892">
        <v>0.83400000000000318</v>
      </c>
    </row>
    <row r="893" spans="47:70" x14ac:dyDescent="0.35">
      <c r="AU893">
        <v>135</v>
      </c>
      <c r="AV893">
        <f t="shared" si="62"/>
        <v>152.0133155792372</v>
      </c>
      <c r="AW893">
        <f t="shared" si="64"/>
        <v>17.013315579237201</v>
      </c>
      <c r="AX893">
        <f t="shared" si="63"/>
        <v>138.67200000000003</v>
      </c>
      <c r="AY893">
        <v>866</v>
      </c>
      <c r="AZ893">
        <f t="shared" si="61"/>
        <v>-3.6720000000000255</v>
      </c>
      <c r="BR893">
        <v>0.83699999999998909</v>
      </c>
    </row>
    <row r="894" spans="47:70" x14ac:dyDescent="0.35">
      <c r="AU894">
        <v>135</v>
      </c>
      <c r="AV894">
        <f t="shared" si="62"/>
        <v>151.77430093210006</v>
      </c>
      <c r="AW894">
        <f t="shared" si="64"/>
        <v>16.774300932100061</v>
      </c>
      <c r="AX894">
        <f t="shared" si="63"/>
        <v>138.42900000000003</v>
      </c>
      <c r="AY894">
        <v>867</v>
      </c>
      <c r="AZ894">
        <f t="shared" si="61"/>
        <v>-3.4290000000000305</v>
      </c>
      <c r="BR894">
        <v>0.85199999999997544</v>
      </c>
    </row>
    <row r="895" spans="47:70" x14ac:dyDescent="0.35">
      <c r="AU895">
        <v>135</v>
      </c>
      <c r="AV895">
        <f t="shared" si="62"/>
        <v>151.53528628496292</v>
      </c>
      <c r="AW895">
        <f t="shared" si="64"/>
        <v>16.535286284962922</v>
      </c>
      <c r="AX895">
        <f t="shared" si="63"/>
        <v>138.18600000000001</v>
      </c>
      <c r="AY895">
        <v>868</v>
      </c>
      <c r="AZ895">
        <f t="shared" si="61"/>
        <v>-3.186000000000007</v>
      </c>
      <c r="BR895">
        <v>0.85499999999996135</v>
      </c>
    </row>
    <row r="896" spans="47:70" x14ac:dyDescent="0.35">
      <c r="AU896">
        <v>135</v>
      </c>
      <c r="AV896">
        <f t="shared" si="62"/>
        <v>151.29627163782578</v>
      </c>
      <c r="AW896">
        <f t="shared" si="64"/>
        <v>16.296271637825782</v>
      </c>
      <c r="AX896">
        <f t="shared" si="63"/>
        <v>137.94300000000001</v>
      </c>
      <c r="AY896">
        <v>869</v>
      </c>
      <c r="AZ896">
        <f t="shared" si="61"/>
        <v>-2.9430000000000121</v>
      </c>
      <c r="BR896">
        <v>0.8569999999999709</v>
      </c>
    </row>
    <row r="897" spans="47:70" x14ac:dyDescent="0.35">
      <c r="AU897">
        <v>135</v>
      </c>
      <c r="AV897">
        <f t="shared" si="62"/>
        <v>151.05725699068864</v>
      </c>
      <c r="AW897">
        <f t="shared" si="64"/>
        <v>16.057256990688643</v>
      </c>
      <c r="AX897">
        <f t="shared" si="63"/>
        <v>137.70000000000002</v>
      </c>
      <c r="AY897">
        <v>870</v>
      </c>
      <c r="AZ897">
        <f t="shared" si="61"/>
        <v>-2.7000000000000171</v>
      </c>
      <c r="BR897">
        <v>0.875</v>
      </c>
    </row>
    <row r="898" spans="47:70" x14ac:dyDescent="0.35">
      <c r="AU898">
        <v>135</v>
      </c>
      <c r="AV898">
        <f t="shared" si="62"/>
        <v>150.8182423435515</v>
      </c>
      <c r="AW898">
        <f t="shared" si="64"/>
        <v>15.818242343551503</v>
      </c>
      <c r="AX898">
        <f t="shared" si="63"/>
        <v>137.45700000000002</v>
      </c>
      <c r="AY898">
        <v>871</v>
      </c>
      <c r="AZ898">
        <f t="shared" si="61"/>
        <v>-2.4570000000000221</v>
      </c>
      <c r="BR898">
        <v>0.87699999999998113</v>
      </c>
    </row>
    <row r="899" spans="47:70" x14ac:dyDescent="0.35">
      <c r="AU899">
        <v>135</v>
      </c>
      <c r="AV899">
        <f t="shared" si="62"/>
        <v>150.57922769641436</v>
      </c>
      <c r="AW899">
        <f t="shared" si="64"/>
        <v>15.579227696414364</v>
      </c>
      <c r="AX899">
        <f t="shared" si="63"/>
        <v>137.21400000000003</v>
      </c>
      <c r="AY899">
        <v>872</v>
      </c>
      <c r="AZ899">
        <f t="shared" si="61"/>
        <v>-2.2140000000000271</v>
      </c>
      <c r="BR899">
        <v>0.882000000000005</v>
      </c>
    </row>
    <row r="900" spans="47:70" x14ac:dyDescent="0.35">
      <c r="AU900">
        <v>135</v>
      </c>
      <c r="AV900">
        <f t="shared" si="62"/>
        <v>150.34021304927722</v>
      </c>
      <c r="AW900">
        <f t="shared" si="64"/>
        <v>15.340213049277224</v>
      </c>
      <c r="AX900">
        <f t="shared" si="63"/>
        <v>136.97100000000003</v>
      </c>
      <c r="AY900">
        <v>873</v>
      </c>
      <c r="AZ900">
        <f t="shared" si="61"/>
        <v>-1.9710000000000321</v>
      </c>
      <c r="BR900">
        <v>0.89999999999997726</v>
      </c>
    </row>
    <row r="901" spans="47:70" x14ac:dyDescent="0.35">
      <c r="AU901">
        <v>135</v>
      </c>
      <c r="AV901">
        <f t="shared" si="62"/>
        <v>150.10119840214008</v>
      </c>
      <c r="AW901">
        <f t="shared" si="64"/>
        <v>15.101198402140085</v>
      </c>
      <c r="AX901">
        <f t="shared" si="63"/>
        <v>136.72800000000001</v>
      </c>
      <c r="AY901">
        <v>874</v>
      </c>
      <c r="AZ901">
        <f t="shared" si="61"/>
        <v>-1.7280000000000086</v>
      </c>
      <c r="BR901">
        <v>0.90199999999998681</v>
      </c>
    </row>
    <row r="902" spans="47:70" x14ac:dyDescent="0.35">
      <c r="AU902">
        <v>135</v>
      </c>
      <c r="AV902">
        <f t="shared" si="62"/>
        <v>149.86218375500295</v>
      </c>
      <c r="AW902">
        <f t="shared" si="64"/>
        <v>14.862183755002945</v>
      </c>
      <c r="AX902">
        <f t="shared" si="63"/>
        <v>136.48500000000001</v>
      </c>
      <c r="AY902">
        <v>875</v>
      </c>
      <c r="AZ902">
        <f t="shared" si="61"/>
        <v>-1.4850000000000136</v>
      </c>
      <c r="BR902">
        <v>0.91999999999995907</v>
      </c>
    </row>
    <row r="903" spans="47:70" x14ac:dyDescent="0.35">
      <c r="AU903">
        <v>135</v>
      </c>
      <c r="AV903">
        <f t="shared" si="62"/>
        <v>149.62316910786581</v>
      </c>
      <c r="AW903">
        <f t="shared" si="64"/>
        <v>14.623169107865806</v>
      </c>
      <c r="AX903">
        <f t="shared" si="63"/>
        <v>136.24200000000002</v>
      </c>
      <c r="AY903">
        <v>876</v>
      </c>
      <c r="AZ903">
        <f t="shared" si="61"/>
        <v>-1.2420000000000186</v>
      </c>
      <c r="BR903">
        <v>0.92199999999996862</v>
      </c>
    </row>
    <row r="904" spans="47:70" x14ac:dyDescent="0.35">
      <c r="AU904">
        <v>135</v>
      </c>
      <c r="AV904">
        <f t="shared" si="62"/>
        <v>149.38415446072867</v>
      </c>
      <c r="AW904">
        <f t="shared" si="64"/>
        <v>14.384154460728666</v>
      </c>
      <c r="AX904">
        <f t="shared" si="63"/>
        <v>135.99900000000002</v>
      </c>
      <c r="AY904">
        <v>877</v>
      </c>
      <c r="AZ904">
        <f t="shared" si="61"/>
        <v>-0.99900000000002365</v>
      </c>
      <c r="BR904">
        <v>0.93999999999999773</v>
      </c>
    </row>
    <row r="905" spans="47:70" x14ac:dyDescent="0.35">
      <c r="AU905">
        <v>135</v>
      </c>
      <c r="AV905">
        <f t="shared" si="62"/>
        <v>149.14513981359153</v>
      </c>
      <c r="AW905">
        <f t="shared" si="64"/>
        <v>14.145139813591527</v>
      </c>
      <c r="AX905">
        <f t="shared" si="63"/>
        <v>135.75600000000003</v>
      </c>
      <c r="AY905">
        <v>878</v>
      </c>
      <c r="AZ905">
        <f t="shared" si="61"/>
        <v>-0.75600000000002865</v>
      </c>
      <c r="BR905">
        <v>0.94199999999997885</v>
      </c>
    </row>
    <row r="906" spans="47:70" x14ac:dyDescent="0.35">
      <c r="AU906">
        <v>135</v>
      </c>
      <c r="AV906">
        <f t="shared" si="62"/>
        <v>148.90612516645439</v>
      </c>
      <c r="AW906">
        <f t="shared" si="64"/>
        <v>13.906125166454387</v>
      </c>
      <c r="AX906">
        <f t="shared" si="63"/>
        <v>135.51300000000001</v>
      </c>
      <c r="AY906">
        <v>879</v>
      </c>
      <c r="AZ906">
        <f t="shared" si="61"/>
        <v>-0.51300000000000523</v>
      </c>
      <c r="BR906">
        <v>0.94499999999999318</v>
      </c>
    </row>
    <row r="907" spans="47:70" x14ac:dyDescent="0.35">
      <c r="AU907">
        <v>135</v>
      </c>
      <c r="AV907">
        <f t="shared" si="62"/>
        <v>148.66711051931725</v>
      </c>
      <c r="AW907">
        <f t="shared" si="64"/>
        <v>13.667110519317248</v>
      </c>
      <c r="AX907">
        <f t="shared" si="63"/>
        <v>135.27000000000001</v>
      </c>
      <c r="AY907">
        <v>880</v>
      </c>
      <c r="AZ907">
        <f t="shared" si="61"/>
        <v>-0.27000000000001023</v>
      </c>
      <c r="BR907">
        <v>0.94700000000000273</v>
      </c>
    </row>
    <row r="908" spans="47:70" x14ac:dyDescent="0.35">
      <c r="AU908">
        <v>135</v>
      </c>
      <c r="AV908">
        <f t="shared" si="62"/>
        <v>148.42809587218011</v>
      </c>
      <c r="AW908">
        <f t="shared" si="64"/>
        <v>13.428095872180108</v>
      </c>
      <c r="AX908">
        <f t="shared" si="63"/>
        <v>135.02700000000002</v>
      </c>
      <c r="AY908">
        <v>881</v>
      </c>
      <c r="AZ908">
        <f t="shared" si="61"/>
        <v>-2.7000000000015234E-2</v>
      </c>
      <c r="BR908">
        <v>0.96699999999998454</v>
      </c>
    </row>
    <row r="909" spans="47:70" x14ac:dyDescent="0.35">
      <c r="AU909">
        <v>135</v>
      </c>
      <c r="AV909">
        <f t="shared" si="62"/>
        <v>148.18908122504297</v>
      </c>
      <c r="AW909">
        <f t="shared" si="64"/>
        <v>13.189081225042969</v>
      </c>
      <c r="AX909">
        <f t="shared" si="63"/>
        <v>134.78400000000002</v>
      </c>
      <c r="AY909">
        <v>882</v>
      </c>
      <c r="AZ909">
        <f t="shared" si="61"/>
        <v>0.21599999999997976</v>
      </c>
      <c r="BR909">
        <v>0.9849999999999568</v>
      </c>
    </row>
    <row r="910" spans="47:70" x14ac:dyDescent="0.35">
      <c r="AU910">
        <v>135</v>
      </c>
      <c r="AV910">
        <f t="shared" si="62"/>
        <v>147.95006657790583</v>
      </c>
      <c r="AW910">
        <f t="shared" si="64"/>
        <v>12.950066577905829</v>
      </c>
      <c r="AX910">
        <f t="shared" si="63"/>
        <v>134.54100000000003</v>
      </c>
      <c r="AY910">
        <v>883</v>
      </c>
      <c r="AZ910">
        <f t="shared" si="61"/>
        <v>0.45899999999997476</v>
      </c>
      <c r="BR910">
        <v>0.98699999999996635</v>
      </c>
    </row>
    <row r="911" spans="47:70" x14ac:dyDescent="0.35">
      <c r="AU911">
        <v>135</v>
      </c>
      <c r="AV911">
        <f t="shared" si="62"/>
        <v>147.71105193076869</v>
      </c>
      <c r="AW911">
        <f t="shared" si="64"/>
        <v>12.71105193076869</v>
      </c>
      <c r="AX911">
        <f t="shared" si="63"/>
        <v>134.29800000000003</v>
      </c>
      <c r="AY911">
        <v>884</v>
      </c>
      <c r="AZ911">
        <f t="shared" si="61"/>
        <v>0.70199999999996976</v>
      </c>
      <c r="BR911">
        <v>0.98999999999998067</v>
      </c>
    </row>
    <row r="912" spans="47:70" x14ac:dyDescent="0.35">
      <c r="AU912">
        <v>135</v>
      </c>
      <c r="AV912">
        <f t="shared" si="62"/>
        <v>147.47203728363155</v>
      </c>
      <c r="AW912">
        <f t="shared" si="64"/>
        <v>12.472037283631551</v>
      </c>
      <c r="AX912">
        <f t="shared" si="63"/>
        <v>134.05500000000001</v>
      </c>
      <c r="AY912">
        <v>885</v>
      </c>
      <c r="AZ912">
        <f t="shared" si="61"/>
        <v>0.94499999999999318</v>
      </c>
      <c r="BR912">
        <v>1.0049999999999955</v>
      </c>
    </row>
    <row r="913" spans="47:70" x14ac:dyDescent="0.35">
      <c r="AU913">
        <v>135</v>
      </c>
      <c r="AV913">
        <f t="shared" si="62"/>
        <v>147.23302263649441</v>
      </c>
      <c r="AW913">
        <f t="shared" si="64"/>
        <v>12.233022636494411</v>
      </c>
      <c r="AX913">
        <f t="shared" si="63"/>
        <v>133.81200000000001</v>
      </c>
      <c r="AY913">
        <v>886</v>
      </c>
      <c r="AZ913">
        <f t="shared" si="61"/>
        <v>1.1879999999999882</v>
      </c>
      <c r="BR913">
        <v>1.0099999999999909</v>
      </c>
    </row>
    <row r="914" spans="47:70" x14ac:dyDescent="0.35">
      <c r="AU914">
        <v>135</v>
      </c>
      <c r="AV914">
        <f t="shared" si="62"/>
        <v>146.99400798935727</v>
      </c>
      <c r="AW914">
        <f t="shared" si="64"/>
        <v>11.994007989357272</v>
      </c>
      <c r="AX914">
        <f t="shared" si="63"/>
        <v>133.56900000000002</v>
      </c>
      <c r="AY914">
        <v>887</v>
      </c>
      <c r="AZ914">
        <f t="shared" si="61"/>
        <v>1.4309999999999832</v>
      </c>
      <c r="BR914">
        <v>1.0120000000000005</v>
      </c>
    </row>
    <row r="915" spans="47:70" x14ac:dyDescent="0.35">
      <c r="AU915">
        <v>135</v>
      </c>
      <c r="AV915">
        <f t="shared" si="62"/>
        <v>146.75499334222013</v>
      </c>
      <c r="AW915">
        <f t="shared" si="64"/>
        <v>11.754993342220132</v>
      </c>
      <c r="AX915">
        <f t="shared" si="63"/>
        <v>133.32600000000002</v>
      </c>
      <c r="AY915">
        <v>888</v>
      </c>
      <c r="AZ915">
        <f t="shared" si="61"/>
        <v>1.6739999999999782</v>
      </c>
      <c r="BR915">
        <v>1.0319999999999823</v>
      </c>
    </row>
    <row r="916" spans="47:70" x14ac:dyDescent="0.35">
      <c r="AU916">
        <v>135</v>
      </c>
      <c r="AV916">
        <f t="shared" si="62"/>
        <v>146.51597869508299</v>
      </c>
      <c r="AW916">
        <f t="shared" si="64"/>
        <v>11.515978695082993</v>
      </c>
      <c r="AX916">
        <f t="shared" si="63"/>
        <v>133.08300000000003</v>
      </c>
      <c r="AY916">
        <v>889</v>
      </c>
      <c r="AZ916">
        <f t="shared" si="61"/>
        <v>1.9169999999999732</v>
      </c>
      <c r="BR916">
        <v>1.0349999999999682</v>
      </c>
    </row>
    <row r="917" spans="47:70" x14ac:dyDescent="0.35">
      <c r="AU917">
        <v>123</v>
      </c>
      <c r="AV917">
        <f t="shared" si="62"/>
        <v>146.27696404794585</v>
      </c>
      <c r="AW917">
        <f t="shared" si="64"/>
        <v>23.276964047945853</v>
      </c>
      <c r="AX917">
        <f t="shared" si="63"/>
        <v>132.84000000000003</v>
      </c>
      <c r="AY917">
        <v>890</v>
      </c>
      <c r="AZ917">
        <f t="shared" si="61"/>
        <v>-9.8400000000000318</v>
      </c>
      <c r="BR917">
        <v>1.0499999999999545</v>
      </c>
    </row>
    <row r="918" spans="47:70" x14ac:dyDescent="0.35">
      <c r="AU918">
        <v>123</v>
      </c>
      <c r="AV918">
        <f t="shared" si="62"/>
        <v>146.03794940080871</v>
      </c>
      <c r="AW918">
        <f t="shared" si="64"/>
        <v>23.037949400808714</v>
      </c>
      <c r="AX918">
        <f t="shared" si="63"/>
        <v>132.59700000000001</v>
      </c>
      <c r="AY918">
        <v>891</v>
      </c>
      <c r="AZ918">
        <f t="shared" si="61"/>
        <v>-9.5970000000000084</v>
      </c>
      <c r="BR918">
        <v>1.0529999999999973</v>
      </c>
    </row>
    <row r="919" spans="47:70" x14ac:dyDescent="0.35">
      <c r="AU919">
        <v>123</v>
      </c>
      <c r="AV919">
        <f t="shared" si="62"/>
        <v>145.79893475367157</v>
      </c>
      <c r="AW919">
        <f t="shared" si="64"/>
        <v>22.798934753671574</v>
      </c>
      <c r="AX919">
        <f t="shared" si="63"/>
        <v>132.35400000000001</v>
      </c>
      <c r="AY919">
        <v>892</v>
      </c>
      <c r="AZ919">
        <f t="shared" si="61"/>
        <v>-9.3540000000000134</v>
      </c>
      <c r="BR919">
        <v>1.0769999999999982</v>
      </c>
    </row>
    <row r="920" spans="47:70" x14ac:dyDescent="0.35">
      <c r="AU920">
        <v>123</v>
      </c>
      <c r="AV920">
        <f t="shared" si="62"/>
        <v>145.55992010653443</v>
      </c>
      <c r="AW920">
        <f t="shared" si="64"/>
        <v>22.559920106534435</v>
      </c>
      <c r="AX920">
        <f t="shared" si="63"/>
        <v>132.11100000000002</v>
      </c>
      <c r="AY920">
        <v>893</v>
      </c>
      <c r="AZ920">
        <f t="shared" si="61"/>
        <v>-9.1110000000000184</v>
      </c>
      <c r="BR920">
        <v>1.0799999999999841</v>
      </c>
    </row>
    <row r="921" spans="47:70" x14ac:dyDescent="0.35">
      <c r="AU921">
        <v>123</v>
      </c>
      <c r="AV921">
        <f t="shared" si="62"/>
        <v>145.3209054593973</v>
      </c>
      <c r="AW921">
        <f t="shared" si="64"/>
        <v>22.320905459397295</v>
      </c>
      <c r="AX921">
        <f t="shared" si="63"/>
        <v>131.86800000000002</v>
      </c>
      <c r="AY921">
        <v>894</v>
      </c>
      <c r="AZ921">
        <f t="shared" si="61"/>
        <v>-8.8680000000000234</v>
      </c>
      <c r="BR921">
        <v>1.0949999999999704</v>
      </c>
    </row>
    <row r="922" spans="47:70" x14ac:dyDescent="0.35">
      <c r="AU922">
        <v>123</v>
      </c>
      <c r="AV922">
        <f t="shared" si="62"/>
        <v>145.08189081226016</v>
      </c>
      <c r="AW922">
        <f t="shared" si="64"/>
        <v>22.081890812260156</v>
      </c>
      <c r="AX922">
        <f t="shared" si="63"/>
        <v>131.62500000000003</v>
      </c>
      <c r="AY922">
        <v>895</v>
      </c>
      <c r="AZ922">
        <f t="shared" si="61"/>
        <v>-8.6250000000000284</v>
      </c>
      <c r="BR922">
        <v>1.0979999999999563</v>
      </c>
    </row>
    <row r="923" spans="47:70" x14ac:dyDescent="0.35">
      <c r="AU923">
        <v>123</v>
      </c>
      <c r="AV923">
        <f t="shared" si="62"/>
        <v>144.84287616512302</v>
      </c>
      <c r="AW923">
        <f t="shared" si="64"/>
        <v>21.842876165123016</v>
      </c>
      <c r="AX923">
        <f t="shared" si="63"/>
        <v>131.38200000000001</v>
      </c>
      <c r="AY923">
        <v>896</v>
      </c>
      <c r="AZ923">
        <f t="shared" si="61"/>
        <v>-8.382000000000005</v>
      </c>
      <c r="BR923">
        <v>1.0999999999999659</v>
      </c>
    </row>
    <row r="924" spans="47:70" x14ac:dyDescent="0.35">
      <c r="AU924">
        <v>123</v>
      </c>
      <c r="AV924">
        <f t="shared" si="62"/>
        <v>144.60386151798588</v>
      </c>
      <c r="AW924">
        <f t="shared" si="64"/>
        <v>21.603861517985877</v>
      </c>
      <c r="AX924">
        <f t="shared" si="63"/>
        <v>131.13900000000001</v>
      </c>
      <c r="AY924">
        <v>897</v>
      </c>
      <c r="AZ924">
        <f t="shared" ref="AZ924:AZ987" si="65">AU924-AX924</f>
        <v>-8.13900000000001</v>
      </c>
      <c r="BR924">
        <v>1.117999999999995</v>
      </c>
    </row>
    <row r="925" spans="47:70" x14ac:dyDescent="0.35">
      <c r="AU925">
        <v>123</v>
      </c>
      <c r="AV925">
        <f t="shared" ref="AV925:AV988" si="66">AV924-359/1502</f>
        <v>144.36484687084874</v>
      </c>
      <c r="AW925">
        <f t="shared" si="64"/>
        <v>21.364846870848737</v>
      </c>
      <c r="AX925">
        <f t="shared" ref="AX925:AX988" si="67">(-0.243*AY925)+349.11</f>
        <v>130.89600000000002</v>
      </c>
      <c r="AY925">
        <v>898</v>
      </c>
      <c r="AZ925">
        <f t="shared" si="65"/>
        <v>-7.896000000000015</v>
      </c>
      <c r="BR925">
        <v>1.1199999999999761</v>
      </c>
    </row>
    <row r="926" spans="47:70" x14ac:dyDescent="0.35">
      <c r="AU926">
        <v>123</v>
      </c>
      <c r="AV926">
        <f t="shared" si="66"/>
        <v>144.1258322237116</v>
      </c>
      <c r="AW926">
        <f t="shared" ref="AW926:AW989" si="68">AV926-AU926</f>
        <v>21.125832223711598</v>
      </c>
      <c r="AX926">
        <f t="shared" si="67"/>
        <v>130.65300000000002</v>
      </c>
      <c r="AY926">
        <v>899</v>
      </c>
      <c r="AZ926">
        <f t="shared" si="65"/>
        <v>-7.65300000000002</v>
      </c>
      <c r="BR926">
        <v>1.125</v>
      </c>
    </row>
    <row r="927" spans="47:70" x14ac:dyDescent="0.35">
      <c r="AU927">
        <v>123</v>
      </c>
      <c r="AV927">
        <f t="shared" si="66"/>
        <v>143.88681757657446</v>
      </c>
      <c r="AW927">
        <f t="shared" si="68"/>
        <v>20.886817576574458</v>
      </c>
      <c r="AX927">
        <f t="shared" si="67"/>
        <v>130.41000000000003</v>
      </c>
      <c r="AY927">
        <v>900</v>
      </c>
      <c r="AZ927">
        <f t="shared" si="65"/>
        <v>-7.410000000000025</v>
      </c>
      <c r="BR927">
        <v>1.1429999999999723</v>
      </c>
    </row>
    <row r="928" spans="47:70" x14ac:dyDescent="0.35">
      <c r="AU928">
        <v>123</v>
      </c>
      <c r="AV928">
        <f t="shared" si="66"/>
        <v>143.64780292943732</v>
      </c>
      <c r="AW928">
        <f t="shared" si="68"/>
        <v>20.647802929437319</v>
      </c>
      <c r="AX928">
        <f t="shared" si="67"/>
        <v>130.16700000000003</v>
      </c>
      <c r="AY928">
        <v>901</v>
      </c>
      <c r="AZ928">
        <f t="shared" si="65"/>
        <v>-7.16700000000003</v>
      </c>
      <c r="BR928">
        <v>1.1449999999999818</v>
      </c>
    </row>
    <row r="929" spans="47:70" x14ac:dyDescent="0.35">
      <c r="AU929">
        <v>123</v>
      </c>
      <c r="AV929">
        <f t="shared" si="66"/>
        <v>143.40878828230018</v>
      </c>
      <c r="AW929">
        <f t="shared" si="68"/>
        <v>20.408788282300179</v>
      </c>
      <c r="AX929">
        <f t="shared" si="67"/>
        <v>129.92400000000001</v>
      </c>
      <c r="AY929">
        <v>902</v>
      </c>
      <c r="AZ929">
        <f t="shared" si="65"/>
        <v>-6.9240000000000066</v>
      </c>
      <c r="BR929">
        <v>1.1629999999999541</v>
      </c>
    </row>
    <row r="930" spans="47:70" x14ac:dyDescent="0.35">
      <c r="AU930">
        <v>123</v>
      </c>
      <c r="AV930">
        <f t="shared" si="66"/>
        <v>143.16977363516304</v>
      </c>
      <c r="AW930">
        <f t="shared" si="68"/>
        <v>20.16977363516304</v>
      </c>
      <c r="AX930">
        <f t="shared" si="67"/>
        <v>129.68100000000001</v>
      </c>
      <c r="AY930">
        <v>903</v>
      </c>
      <c r="AZ930">
        <f t="shared" si="65"/>
        <v>-6.6810000000000116</v>
      </c>
      <c r="BR930">
        <v>1.1649999999999636</v>
      </c>
    </row>
    <row r="931" spans="47:70" x14ac:dyDescent="0.35">
      <c r="AU931">
        <v>123</v>
      </c>
      <c r="AV931">
        <f t="shared" si="66"/>
        <v>142.9307589880259</v>
      </c>
      <c r="AW931">
        <f t="shared" si="68"/>
        <v>19.9307589880259</v>
      </c>
      <c r="AX931">
        <f t="shared" si="67"/>
        <v>129.43800000000002</v>
      </c>
      <c r="AY931">
        <v>904</v>
      </c>
      <c r="AZ931">
        <f t="shared" si="65"/>
        <v>-6.4380000000000166</v>
      </c>
      <c r="BR931">
        <v>1.1829999999999927</v>
      </c>
    </row>
    <row r="932" spans="47:70" x14ac:dyDescent="0.35">
      <c r="AU932">
        <v>123</v>
      </c>
      <c r="AV932">
        <f t="shared" si="66"/>
        <v>142.69174434088876</v>
      </c>
      <c r="AW932">
        <f t="shared" si="68"/>
        <v>19.691744340888761</v>
      </c>
      <c r="AX932">
        <f t="shared" si="67"/>
        <v>129.19500000000002</v>
      </c>
      <c r="AY932">
        <v>905</v>
      </c>
      <c r="AZ932">
        <f t="shared" si="65"/>
        <v>-6.1950000000000216</v>
      </c>
      <c r="BR932">
        <v>1.1849999999999739</v>
      </c>
    </row>
    <row r="933" spans="47:70" x14ac:dyDescent="0.35">
      <c r="AU933">
        <v>123</v>
      </c>
      <c r="AV933">
        <f t="shared" si="66"/>
        <v>142.45272969375162</v>
      </c>
      <c r="AW933">
        <f t="shared" si="68"/>
        <v>19.452729693751621</v>
      </c>
      <c r="AX933">
        <f t="shared" si="67"/>
        <v>128.95200000000003</v>
      </c>
      <c r="AY933">
        <v>906</v>
      </c>
      <c r="AZ933">
        <f t="shared" si="65"/>
        <v>-5.9520000000000266</v>
      </c>
      <c r="BR933">
        <v>1.1879999999999882</v>
      </c>
    </row>
    <row r="934" spans="47:70" x14ac:dyDescent="0.35">
      <c r="AU934">
        <v>123</v>
      </c>
      <c r="AV934">
        <f t="shared" si="66"/>
        <v>142.21371504661448</v>
      </c>
      <c r="AW934">
        <f t="shared" si="68"/>
        <v>19.213715046614482</v>
      </c>
      <c r="AX934">
        <f t="shared" si="67"/>
        <v>128.70900000000003</v>
      </c>
      <c r="AY934">
        <v>907</v>
      </c>
      <c r="AZ934">
        <f t="shared" si="65"/>
        <v>-5.7090000000000316</v>
      </c>
      <c r="BR934">
        <v>1.1899999999999977</v>
      </c>
    </row>
    <row r="935" spans="47:70" x14ac:dyDescent="0.35">
      <c r="AU935">
        <v>123</v>
      </c>
      <c r="AV935">
        <f t="shared" si="66"/>
        <v>141.97470039947734</v>
      </c>
      <c r="AW935">
        <f t="shared" si="68"/>
        <v>18.974700399477342</v>
      </c>
      <c r="AX935">
        <f t="shared" si="67"/>
        <v>128.46600000000001</v>
      </c>
      <c r="AY935">
        <v>908</v>
      </c>
      <c r="AZ935">
        <f t="shared" si="65"/>
        <v>-5.4660000000000082</v>
      </c>
      <c r="BR935">
        <v>1.2099999999999795</v>
      </c>
    </row>
    <row r="936" spans="47:70" x14ac:dyDescent="0.35">
      <c r="AU936">
        <v>123</v>
      </c>
      <c r="AV936">
        <f t="shared" si="66"/>
        <v>141.7356857523402</v>
      </c>
      <c r="AW936">
        <f t="shared" si="68"/>
        <v>18.735685752340203</v>
      </c>
      <c r="AX936">
        <f t="shared" si="67"/>
        <v>128.22300000000001</v>
      </c>
      <c r="AY936">
        <v>909</v>
      </c>
      <c r="AZ936">
        <f t="shared" si="65"/>
        <v>-5.2230000000000132</v>
      </c>
      <c r="BR936">
        <v>1.2279999999999518</v>
      </c>
    </row>
    <row r="937" spans="47:70" x14ac:dyDescent="0.35">
      <c r="AU937">
        <v>123</v>
      </c>
      <c r="AV937">
        <f t="shared" si="66"/>
        <v>141.49667110520306</v>
      </c>
      <c r="AW937">
        <f t="shared" si="68"/>
        <v>18.496671105203063</v>
      </c>
      <c r="AX937">
        <f t="shared" si="67"/>
        <v>127.98000000000002</v>
      </c>
      <c r="AY937">
        <v>910</v>
      </c>
      <c r="AZ937">
        <f t="shared" si="65"/>
        <v>-4.9800000000000182</v>
      </c>
      <c r="BR937">
        <v>1.2300000000000182</v>
      </c>
    </row>
    <row r="938" spans="47:70" x14ac:dyDescent="0.35">
      <c r="AU938">
        <v>123</v>
      </c>
      <c r="AV938">
        <f t="shared" si="66"/>
        <v>141.25765645806592</v>
      </c>
      <c r="AW938">
        <f t="shared" si="68"/>
        <v>18.257656458065924</v>
      </c>
      <c r="AX938">
        <f t="shared" si="67"/>
        <v>127.73700000000002</v>
      </c>
      <c r="AY938">
        <v>911</v>
      </c>
      <c r="AZ938">
        <f t="shared" si="65"/>
        <v>-4.7370000000000232</v>
      </c>
      <c r="BR938">
        <v>1.2329999999999757</v>
      </c>
    </row>
    <row r="939" spans="47:70" x14ac:dyDescent="0.35">
      <c r="AU939">
        <v>123</v>
      </c>
      <c r="AV939">
        <f t="shared" si="66"/>
        <v>141.01864181092878</v>
      </c>
      <c r="AW939">
        <f t="shared" si="68"/>
        <v>18.018641810928784</v>
      </c>
      <c r="AX939">
        <f t="shared" si="67"/>
        <v>127.49400000000003</v>
      </c>
      <c r="AY939">
        <v>912</v>
      </c>
      <c r="AZ939">
        <f t="shared" si="65"/>
        <v>-4.4940000000000282</v>
      </c>
      <c r="BR939">
        <v>1.2479999999999905</v>
      </c>
    </row>
    <row r="940" spans="47:70" x14ac:dyDescent="0.35">
      <c r="AU940">
        <v>123</v>
      </c>
      <c r="AV940">
        <f t="shared" si="66"/>
        <v>140.77962716379164</v>
      </c>
      <c r="AW940">
        <f t="shared" si="68"/>
        <v>17.779627163791645</v>
      </c>
      <c r="AX940">
        <f t="shared" si="67"/>
        <v>127.25100000000003</v>
      </c>
      <c r="AY940">
        <v>913</v>
      </c>
      <c r="AZ940">
        <f t="shared" si="65"/>
        <v>-4.2510000000000332</v>
      </c>
      <c r="BR940">
        <v>1.2529999999999859</v>
      </c>
    </row>
    <row r="941" spans="47:70" x14ac:dyDescent="0.35">
      <c r="AU941">
        <v>123</v>
      </c>
      <c r="AV941">
        <f t="shared" si="66"/>
        <v>140.54061251665451</v>
      </c>
      <c r="AW941">
        <f t="shared" si="68"/>
        <v>17.540612516654505</v>
      </c>
      <c r="AX941">
        <f t="shared" si="67"/>
        <v>127.00800000000001</v>
      </c>
      <c r="AY941">
        <v>914</v>
      </c>
      <c r="AZ941">
        <f t="shared" si="65"/>
        <v>-4.0080000000000098</v>
      </c>
      <c r="BR941">
        <v>1.2549999999999955</v>
      </c>
    </row>
    <row r="942" spans="47:70" x14ac:dyDescent="0.35">
      <c r="AU942">
        <v>123</v>
      </c>
      <c r="AV942">
        <f t="shared" si="66"/>
        <v>140.30159786951737</v>
      </c>
      <c r="AW942">
        <f t="shared" si="68"/>
        <v>17.301597869517366</v>
      </c>
      <c r="AX942">
        <f t="shared" si="67"/>
        <v>126.76500000000001</v>
      </c>
      <c r="AY942">
        <v>915</v>
      </c>
      <c r="AZ942">
        <f t="shared" si="65"/>
        <v>-3.7650000000000148</v>
      </c>
      <c r="BR942">
        <v>1.2749999999999773</v>
      </c>
    </row>
    <row r="943" spans="47:70" x14ac:dyDescent="0.35">
      <c r="AU943">
        <v>123</v>
      </c>
      <c r="AV943">
        <f t="shared" si="66"/>
        <v>140.06258322238023</v>
      </c>
      <c r="AW943">
        <f t="shared" si="68"/>
        <v>17.062583222380226</v>
      </c>
      <c r="AX943">
        <f t="shared" si="67"/>
        <v>126.52200000000002</v>
      </c>
      <c r="AY943">
        <v>916</v>
      </c>
      <c r="AZ943">
        <f t="shared" si="65"/>
        <v>-3.5220000000000198</v>
      </c>
      <c r="BR943">
        <v>1.2779999999999632</v>
      </c>
    </row>
    <row r="944" spans="47:70" x14ac:dyDescent="0.35">
      <c r="AU944">
        <v>123</v>
      </c>
      <c r="AV944">
        <f t="shared" si="66"/>
        <v>139.82356857524309</v>
      </c>
      <c r="AW944">
        <f t="shared" si="68"/>
        <v>16.823568575243087</v>
      </c>
      <c r="AX944">
        <f t="shared" si="67"/>
        <v>126.27900000000002</v>
      </c>
      <c r="AY944">
        <v>917</v>
      </c>
      <c r="AZ944">
        <f t="shared" si="65"/>
        <v>-3.2790000000000248</v>
      </c>
      <c r="BR944">
        <v>1.2930000000000064</v>
      </c>
    </row>
    <row r="945" spans="47:70" x14ac:dyDescent="0.35">
      <c r="AU945">
        <v>123</v>
      </c>
      <c r="AV945">
        <f t="shared" si="66"/>
        <v>139.58455392810595</v>
      </c>
      <c r="AW945">
        <f t="shared" si="68"/>
        <v>16.584553928105947</v>
      </c>
      <c r="AX945">
        <f t="shared" si="67"/>
        <v>126.03600000000003</v>
      </c>
      <c r="AY945">
        <v>918</v>
      </c>
      <c r="AZ945">
        <f t="shared" si="65"/>
        <v>-3.0360000000000298</v>
      </c>
      <c r="BR945">
        <v>1.2959999999999923</v>
      </c>
    </row>
    <row r="946" spans="47:70" x14ac:dyDescent="0.35">
      <c r="AU946">
        <v>123</v>
      </c>
      <c r="AV946">
        <f t="shared" si="66"/>
        <v>139.34553928096881</v>
      </c>
      <c r="AW946">
        <f t="shared" si="68"/>
        <v>16.345539280968808</v>
      </c>
      <c r="AX946">
        <f t="shared" si="67"/>
        <v>125.79300000000001</v>
      </c>
      <c r="AY946">
        <v>919</v>
      </c>
      <c r="AZ946">
        <f t="shared" si="65"/>
        <v>-2.7930000000000064</v>
      </c>
      <c r="BR946">
        <v>1.3199999999999932</v>
      </c>
    </row>
    <row r="947" spans="47:70" x14ac:dyDescent="0.35">
      <c r="AU947">
        <v>123</v>
      </c>
      <c r="AV947">
        <f t="shared" si="66"/>
        <v>139.10652463383167</v>
      </c>
      <c r="AW947">
        <f t="shared" si="68"/>
        <v>16.106524633831668</v>
      </c>
      <c r="AX947">
        <f t="shared" si="67"/>
        <v>125.55000000000001</v>
      </c>
      <c r="AY947">
        <v>920</v>
      </c>
      <c r="AZ947">
        <f t="shared" si="65"/>
        <v>-2.5500000000000114</v>
      </c>
      <c r="BR947">
        <v>1.3229999999999791</v>
      </c>
    </row>
    <row r="948" spans="47:70" x14ac:dyDescent="0.35">
      <c r="AU948">
        <v>123</v>
      </c>
      <c r="AV948">
        <f t="shared" si="66"/>
        <v>138.86750998669453</v>
      </c>
      <c r="AW948">
        <f t="shared" si="68"/>
        <v>15.867509986694529</v>
      </c>
      <c r="AX948">
        <f t="shared" si="67"/>
        <v>125.30700000000002</v>
      </c>
      <c r="AY948">
        <v>921</v>
      </c>
      <c r="AZ948">
        <f t="shared" si="65"/>
        <v>-2.3070000000000164</v>
      </c>
      <c r="BR948">
        <v>1.3409999999999513</v>
      </c>
    </row>
    <row r="949" spans="47:70" x14ac:dyDescent="0.35">
      <c r="AU949">
        <v>123</v>
      </c>
      <c r="AV949">
        <f t="shared" si="66"/>
        <v>138.62849533955739</v>
      </c>
      <c r="AW949">
        <f t="shared" si="68"/>
        <v>15.628495339557389</v>
      </c>
      <c r="AX949">
        <f t="shared" si="67"/>
        <v>125.06400000000002</v>
      </c>
      <c r="AY949">
        <v>922</v>
      </c>
      <c r="AZ949">
        <f t="shared" si="65"/>
        <v>-2.0640000000000214</v>
      </c>
      <c r="BR949">
        <v>1.3429999999999893</v>
      </c>
    </row>
    <row r="950" spans="47:70" x14ac:dyDescent="0.35">
      <c r="AU950">
        <v>123</v>
      </c>
      <c r="AV950">
        <f t="shared" si="66"/>
        <v>138.38948069242025</v>
      </c>
      <c r="AW950">
        <f t="shared" si="68"/>
        <v>15.38948069242025</v>
      </c>
      <c r="AX950">
        <f t="shared" si="67"/>
        <v>124.82100000000003</v>
      </c>
      <c r="AY950">
        <v>923</v>
      </c>
      <c r="AZ950">
        <f t="shared" si="65"/>
        <v>-1.8210000000000264</v>
      </c>
      <c r="BR950">
        <v>1.36099999999999</v>
      </c>
    </row>
    <row r="951" spans="47:70" x14ac:dyDescent="0.35">
      <c r="AU951">
        <v>123</v>
      </c>
      <c r="AV951">
        <f t="shared" si="66"/>
        <v>138.15046604528311</v>
      </c>
      <c r="AW951">
        <f t="shared" si="68"/>
        <v>15.15046604528311</v>
      </c>
      <c r="AX951">
        <f t="shared" si="67"/>
        <v>124.57800000000003</v>
      </c>
      <c r="AY951">
        <v>924</v>
      </c>
      <c r="AZ951">
        <f t="shared" si="65"/>
        <v>-1.5780000000000314</v>
      </c>
      <c r="BR951">
        <v>1.3629999999999711</v>
      </c>
    </row>
    <row r="952" spans="47:70" x14ac:dyDescent="0.35">
      <c r="AU952">
        <v>123</v>
      </c>
      <c r="AV952">
        <f t="shared" si="66"/>
        <v>137.91145139814597</v>
      </c>
      <c r="AW952">
        <f t="shared" si="68"/>
        <v>14.911451398145971</v>
      </c>
      <c r="AX952">
        <f t="shared" si="67"/>
        <v>124.33500000000001</v>
      </c>
      <c r="AY952">
        <v>925</v>
      </c>
      <c r="AZ952">
        <f t="shared" si="65"/>
        <v>-1.335000000000008</v>
      </c>
      <c r="BR952">
        <v>1.367999999999995</v>
      </c>
    </row>
    <row r="953" spans="47:70" x14ac:dyDescent="0.35">
      <c r="AU953">
        <v>123</v>
      </c>
      <c r="AV953">
        <f t="shared" si="66"/>
        <v>137.67243675100883</v>
      </c>
      <c r="AW953">
        <f t="shared" si="68"/>
        <v>14.672436751008831</v>
      </c>
      <c r="AX953">
        <f t="shared" si="67"/>
        <v>124.09200000000001</v>
      </c>
      <c r="AY953">
        <v>926</v>
      </c>
      <c r="AZ953">
        <f t="shared" si="65"/>
        <v>-1.092000000000013</v>
      </c>
      <c r="BR953">
        <v>1.3859999999999673</v>
      </c>
    </row>
    <row r="954" spans="47:70" x14ac:dyDescent="0.35">
      <c r="AU954">
        <v>123</v>
      </c>
      <c r="AV954">
        <f t="shared" si="66"/>
        <v>137.43342210387169</v>
      </c>
      <c r="AW954">
        <f t="shared" si="68"/>
        <v>14.433422103871692</v>
      </c>
      <c r="AX954">
        <f t="shared" si="67"/>
        <v>123.84900000000002</v>
      </c>
      <c r="AY954">
        <v>927</v>
      </c>
      <c r="AZ954">
        <f t="shared" si="65"/>
        <v>-0.84900000000001796</v>
      </c>
      <c r="BR954">
        <v>1.3879999999999768</v>
      </c>
    </row>
    <row r="955" spans="47:70" x14ac:dyDescent="0.35">
      <c r="AU955">
        <v>123</v>
      </c>
      <c r="AV955">
        <f t="shared" si="66"/>
        <v>137.19440745673455</v>
      </c>
      <c r="AW955">
        <f t="shared" si="68"/>
        <v>14.194407456734552</v>
      </c>
      <c r="AX955">
        <f t="shared" si="67"/>
        <v>123.60600000000002</v>
      </c>
      <c r="AY955">
        <v>928</v>
      </c>
      <c r="AZ955">
        <f t="shared" si="65"/>
        <v>-0.60600000000002296</v>
      </c>
      <c r="BR955">
        <v>1.4060000000000059</v>
      </c>
    </row>
    <row r="956" spans="47:70" x14ac:dyDescent="0.35">
      <c r="AU956">
        <v>123</v>
      </c>
      <c r="AV956">
        <f t="shared" si="66"/>
        <v>136.95539280959741</v>
      </c>
      <c r="AW956">
        <f t="shared" si="68"/>
        <v>13.955392809597413</v>
      </c>
      <c r="AX956">
        <f t="shared" si="67"/>
        <v>123.36300000000003</v>
      </c>
      <c r="AY956">
        <v>929</v>
      </c>
      <c r="AZ956">
        <f t="shared" si="65"/>
        <v>-0.36300000000002797</v>
      </c>
      <c r="BR956">
        <v>1.407999999999987</v>
      </c>
    </row>
    <row r="957" spans="47:70" x14ac:dyDescent="0.35">
      <c r="AU957">
        <v>123</v>
      </c>
      <c r="AV957">
        <f t="shared" si="66"/>
        <v>136.71637816246027</v>
      </c>
      <c r="AW957">
        <f t="shared" si="68"/>
        <v>13.716378162460273</v>
      </c>
      <c r="AX957">
        <f t="shared" si="67"/>
        <v>123.12000000000003</v>
      </c>
      <c r="AY957">
        <v>930</v>
      </c>
      <c r="AZ957">
        <f t="shared" si="65"/>
        <v>-0.12000000000003297</v>
      </c>
      <c r="BR957">
        <v>1.4259999999999877</v>
      </c>
    </row>
    <row r="958" spans="47:70" x14ac:dyDescent="0.35">
      <c r="AU958">
        <v>123</v>
      </c>
      <c r="AV958">
        <f t="shared" si="66"/>
        <v>136.47736351532313</v>
      </c>
      <c r="AW958">
        <f t="shared" si="68"/>
        <v>13.477363515323134</v>
      </c>
      <c r="AX958">
        <f t="shared" si="67"/>
        <v>122.87700000000001</v>
      </c>
      <c r="AY958">
        <v>931</v>
      </c>
      <c r="AZ958">
        <f t="shared" si="65"/>
        <v>0.12299999999999045</v>
      </c>
      <c r="BR958">
        <v>1.4279999999999688</v>
      </c>
    </row>
    <row r="959" spans="47:70" x14ac:dyDescent="0.35">
      <c r="AU959">
        <v>123</v>
      </c>
      <c r="AV959">
        <f t="shared" si="66"/>
        <v>136.23834886818599</v>
      </c>
      <c r="AW959">
        <f t="shared" si="68"/>
        <v>13.238348868185994</v>
      </c>
      <c r="AX959">
        <f t="shared" si="67"/>
        <v>122.63400000000001</v>
      </c>
      <c r="AY959">
        <v>932</v>
      </c>
      <c r="AZ959">
        <f t="shared" si="65"/>
        <v>0.36599999999998545</v>
      </c>
      <c r="BR959">
        <v>1.4309999999999832</v>
      </c>
    </row>
    <row r="960" spans="47:70" x14ac:dyDescent="0.35">
      <c r="AU960">
        <v>123</v>
      </c>
      <c r="AV960">
        <f t="shared" si="66"/>
        <v>135.99933422104885</v>
      </c>
      <c r="AW960">
        <f t="shared" si="68"/>
        <v>12.999334221048855</v>
      </c>
      <c r="AX960">
        <f t="shared" si="67"/>
        <v>122.39100000000002</v>
      </c>
      <c r="AY960">
        <v>933</v>
      </c>
      <c r="AZ960">
        <f t="shared" si="65"/>
        <v>0.60899999999998045</v>
      </c>
      <c r="BR960">
        <v>1.4329999999999927</v>
      </c>
    </row>
    <row r="961" spans="47:70" x14ac:dyDescent="0.35">
      <c r="AU961">
        <v>123</v>
      </c>
      <c r="AV961">
        <f t="shared" si="66"/>
        <v>135.76031957391172</v>
      </c>
      <c r="AW961">
        <f t="shared" si="68"/>
        <v>12.760319573911715</v>
      </c>
      <c r="AX961">
        <f t="shared" si="67"/>
        <v>122.14800000000002</v>
      </c>
      <c r="AY961">
        <v>934</v>
      </c>
      <c r="AZ961">
        <f t="shared" si="65"/>
        <v>0.85199999999997544</v>
      </c>
      <c r="BR961">
        <v>1.4529999999999745</v>
      </c>
    </row>
    <row r="962" spans="47:70" x14ac:dyDescent="0.35">
      <c r="AU962">
        <v>123</v>
      </c>
      <c r="AV962">
        <f t="shared" si="66"/>
        <v>135.52130492677458</v>
      </c>
      <c r="AW962">
        <f t="shared" si="68"/>
        <v>12.521304926774576</v>
      </c>
      <c r="AX962">
        <f t="shared" si="67"/>
        <v>121.90500000000003</v>
      </c>
      <c r="AY962">
        <v>935</v>
      </c>
      <c r="AZ962">
        <f t="shared" si="65"/>
        <v>1.0949999999999704</v>
      </c>
      <c r="BR962">
        <v>1.4710000000000036</v>
      </c>
    </row>
    <row r="963" spans="47:70" x14ac:dyDescent="0.35">
      <c r="AU963">
        <v>112</v>
      </c>
      <c r="AV963">
        <f t="shared" si="66"/>
        <v>135.28229027963744</v>
      </c>
      <c r="AW963">
        <f t="shared" si="68"/>
        <v>23.282290279637436</v>
      </c>
      <c r="AX963">
        <f t="shared" si="67"/>
        <v>121.66200000000001</v>
      </c>
      <c r="AY963">
        <v>936</v>
      </c>
      <c r="AZ963">
        <f t="shared" si="65"/>
        <v>-9.6620000000000061</v>
      </c>
      <c r="BR963">
        <v>1.4729999999999563</v>
      </c>
    </row>
    <row r="964" spans="47:70" x14ac:dyDescent="0.35">
      <c r="AU964">
        <v>112</v>
      </c>
      <c r="AV964">
        <f t="shared" si="66"/>
        <v>135.0432756325003</v>
      </c>
      <c r="AW964">
        <f t="shared" si="68"/>
        <v>23.043275632500297</v>
      </c>
      <c r="AX964">
        <f t="shared" si="67"/>
        <v>121.41900000000001</v>
      </c>
      <c r="AY964">
        <v>937</v>
      </c>
      <c r="AZ964">
        <f t="shared" si="65"/>
        <v>-9.4190000000000111</v>
      </c>
      <c r="BR964">
        <v>1.4759999999999707</v>
      </c>
    </row>
    <row r="965" spans="47:70" x14ac:dyDescent="0.35">
      <c r="AU965">
        <v>112</v>
      </c>
      <c r="AV965">
        <f t="shared" si="66"/>
        <v>134.80426098536316</v>
      </c>
      <c r="AW965">
        <f t="shared" si="68"/>
        <v>22.804260985363157</v>
      </c>
      <c r="AX965">
        <f t="shared" si="67"/>
        <v>121.17600000000002</v>
      </c>
      <c r="AY965">
        <v>938</v>
      </c>
      <c r="AZ965">
        <f t="shared" si="65"/>
        <v>-9.1760000000000161</v>
      </c>
      <c r="BR965">
        <v>1.4909999999999854</v>
      </c>
    </row>
    <row r="966" spans="47:70" x14ac:dyDescent="0.35">
      <c r="AU966">
        <v>112</v>
      </c>
      <c r="AV966">
        <f t="shared" si="66"/>
        <v>134.56524633822602</v>
      </c>
      <c r="AW966">
        <f t="shared" si="68"/>
        <v>22.565246338226018</v>
      </c>
      <c r="AX966">
        <f t="shared" si="67"/>
        <v>120.93300000000002</v>
      </c>
      <c r="AY966">
        <v>939</v>
      </c>
      <c r="AZ966">
        <f t="shared" si="65"/>
        <v>-8.9330000000000211</v>
      </c>
      <c r="BR966">
        <v>1.4979999999999905</v>
      </c>
    </row>
    <row r="967" spans="47:70" x14ac:dyDescent="0.35">
      <c r="AU967">
        <v>112</v>
      </c>
      <c r="AV967">
        <f t="shared" si="66"/>
        <v>134.32623169108888</v>
      </c>
      <c r="AW967">
        <f t="shared" si="68"/>
        <v>22.326231691088879</v>
      </c>
      <c r="AX967">
        <f t="shared" si="67"/>
        <v>120.69000000000003</v>
      </c>
      <c r="AY967">
        <v>940</v>
      </c>
      <c r="AZ967">
        <f t="shared" si="65"/>
        <v>-8.6900000000000261</v>
      </c>
      <c r="BR967">
        <v>1.5179999999999723</v>
      </c>
    </row>
    <row r="968" spans="47:70" x14ac:dyDescent="0.35">
      <c r="AU968">
        <v>112</v>
      </c>
      <c r="AV968">
        <f t="shared" si="66"/>
        <v>134.08721704395174</v>
      </c>
      <c r="AW968">
        <f t="shared" si="68"/>
        <v>22.087217043951739</v>
      </c>
      <c r="AX968">
        <f t="shared" si="67"/>
        <v>120.44700000000003</v>
      </c>
      <c r="AY968">
        <v>941</v>
      </c>
      <c r="AZ968">
        <f t="shared" si="65"/>
        <v>-8.4470000000000312</v>
      </c>
      <c r="BR968">
        <v>1.5209999999999866</v>
      </c>
    </row>
    <row r="969" spans="47:70" x14ac:dyDescent="0.35">
      <c r="AU969">
        <v>112</v>
      </c>
      <c r="AV969">
        <f t="shared" si="66"/>
        <v>133.8482023968146</v>
      </c>
      <c r="AW969">
        <f t="shared" si="68"/>
        <v>21.8482023968146</v>
      </c>
      <c r="AX969">
        <f t="shared" si="67"/>
        <v>120.20400000000001</v>
      </c>
      <c r="AY969">
        <v>942</v>
      </c>
      <c r="AZ969">
        <f t="shared" si="65"/>
        <v>-8.2040000000000077</v>
      </c>
      <c r="BR969">
        <v>1.5389999999999873</v>
      </c>
    </row>
    <row r="970" spans="47:70" x14ac:dyDescent="0.35">
      <c r="AU970">
        <v>112</v>
      </c>
      <c r="AV970">
        <f t="shared" si="66"/>
        <v>133.60918774967746</v>
      </c>
      <c r="AW970">
        <f t="shared" si="68"/>
        <v>21.60918774967746</v>
      </c>
      <c r="AX970">
        <f t="shared" si="67"/>
        <v>119.96100000000001</v>
      </c>
      <c r="AY970">
        <v>943</v>
      </c>
      <c r="AZ970">
        <f t="shared" si="65"/>
        <v>-7.9610000000000127</v>
      </c>
      <c r="BR970">
        <v>1.5629999999999882</v>
      </c>
    </row>
    <row r="971" spans="47:70" x14ac:dyDescent="0.35">
      <c r="AU971">
        <v>112</v>
      </c>
      <c r="AV971">
        <f t="shared" si="66"/>
        <v>133.37017310254032</v>
      </c>
      <c r="AW971">
        <f t="shared" si="68"/>
        <v>21.370173102540321</v>
      </c>
      <c r="AX971">
        <f t="shared" si="67"/>
        <v>119.71800000000002</v>
      </c>
      <c r="AY971">
        <v>944</v>
      </c>
      <c r="AZ971">
        <f t="shared" si="65"/>
        <v>-7.7180000000000177</v>
      </c>
      <c r="BR971">
        <v>1.5659999999999741</v>
      </c>
    </row>
    <row r="972" spans="47:70" x14ac:dyDescent="0.35">
      <c r="AU972">
        <v>112</v>
      </c>
      <c r="AV972">
        <f t="shared" si="66"/>
        <v>133.13115845540318</v>
      </c>
      <c r="AW972">
        <f t="shared" si="68"/>
        <v>21.131158455403181</v>
      </c>
      <c r="AX972">
        <f t="shared" si="67"/>
        <v>119.47500000000002</v>
      </c>
      <c r="AY972">
        <v>945</v>
      </c>
      <c r="AZ972">
        <f t="shared" si="65"/>
        <v>-7.4750000000000227</v>
      </c>
      <c r="BR972">
        <v>1.5840000000000032</v>
      </c>
    </row>
    <row r="973" spans="47:70" x14ac:dyDescent="0.35">
      <c r="AU973">
        <v>112</v>
      </c>
      <c r="AV973">
        <f t="shared" si="66"/>
        <v>132.89214380826604</v>
      </c>
      <c r="AW973">
        <f t="shared" si="68"/>
        <v>20.892143808266042</v>
      </c>
      <c r="AX973">
        <f t="shared" si="67"/>
        <v>119.23200000000003</v>
      </c>
      <c r="AY973">
        <v>946</v>
      </c>
      <c r="AZ973">
        <f t="shared" si="65"/>
        <v>-7.2320000000000277</v>
      </c>
      <c r="BR973">
        <v>1.5859999999999843</v>
      </c>
    </row>
    <row r="974" spans="47:70" x14ac:dyDescent="0.35">
      <c r="AU974">
        <v>112</v>
      </c>
      <c r="AV974">
        <f t="shared" si="66"/>
        <v>132.6531291611289</v>
      </c>
      <c r="AW974">
        <f t="shared" si="68"/>
        <v>20.653129161128902</v>
      </c>
      <c r="AX974">
        <f t="shared" si="67"/>
        <v>118.98900000000003</v>
      </c>
      <c r="AY974">
        <v>947</v>
      </c>
      <c r="AZ974">
        <f t="shared" si="65"/>
        <v>-6.9890000000000327</v>
      </c>
      <c r="BR974">
        <v>1.603999999999985</v>
      </c>
    </row>
    <row r="975" spans="47:70" x14ac:dyDescent="0.35">
      <c r="AU975">
        <v>112</v>
      </c>
      <c r="AV975">
        <f t="shared" si="66"/>
        <v>132.41411451399176</v>
      </c>
      <c r="AW975">
        <f t="shared" si="68"/>
        <v>20.414114513991763</v>
      </c>
      <c r="AX975">
        <f t="shared" si="67"/>
        <v>118.74600000000001</v>
      </c>
      <c r="AY975">
        <v>948</v>
      </c>
      <c r="AZ975">
        <f t="shared" si="65"/>
        <v>-6.7460000000000093</v>
      </c>
      <c r="BR975">
        <v>1.6059999999999945</v>
      </c>
    </row>
    <row r="976" spans="47:70" x14ac:dyDescent="0.35">
      <c r="AU976">
        <v>112</v>
      </c>
      <c r="AV976">
        <f t="shared" si="66"/>
        <v>132.17509986685462</v>
      </c>
      <c r="AW976">
        <f t="shared" si="68"/>
        <v>20.175099866854623</v>
      </c>
      <c r="AX976">
        <f t="shared" si="67"/>
        <v>118.50300000000001</v>
      </c>
      <c r="AY976">
        <v>949</v>
      </c>
      <c r="AZ976">
        <f t="shared" si="65"/>
        <v>-6.5030000000000143</v>
      </c>
      <c r="BR976">
        <v>1.61099999999999</v>
      </c>
    </row>
    <row r="977" spans="47:70" x14ac:dyDescent="0.35">
      <c r="AU977">
        <v>112</v>
      </c>
      <c r="AV977">
        <f t="shared" si="66"/>
        <v>131.93608521971748</v>
      </c>
      <c r="AW977">
        <f t="shared" si="68"/>
        <v>19.936085219717484</v>
      </c>
      <c r="AX977">
        <f t="shared" si="67"/>
        <v>118.26000000000002</v>
      </c>
      <c r="AY977">
        <v>950</v>
      </c>
      <c r="AZ977">
        <f t="shared" si="65"/>
        <v>-6.2600000000000193</v>
      </c>
      <c r="BR977">
        <v>1.6289999999999623</v>
      </c>
    </row>
    <row r="978" spans="47:70" x14ac:dyDescent="0.35">
      <c r="AU978">
        <v>112</v>
      </c>
      <c r="AV978">
        <f t="shared" si="66"/>
        <v>131.69707057258034</v>
      </c>
      <c r="AW978">
        <f t="shared" si="68"/>
        <v>19.697070572580344</v>
      </c>
      <c r="AX978">
        <f t="shared" si="67"/>
        <v>118.01700000000002</v>
      </c>
      <c r="AY978">
        <v>951</v>
      </c>
      <c r="AZ978">
        <f t="shared" si="65"/>
        <v>-6.0170000000000243</v>
      </c>
      <c r="BR978">
        <v>1.6309999999999718</v>
      </c>
    </row>
    <row r="979" spans="47:70" x14ac:dyDescent="0.35">
      <c r="AU979">
        <v>112</v>
      </c>
      <c r="AV979">
        <f t="shared" si="66"/>
        <v>131.4580559254432</v>
      </c>
      <c r="AW979">
        <f t="shared" si="68"/>
        <v>19.458055925443205</v>
      </c>
      <c r="AX979">
        <f t="shared" si="67"/>
        <v>117.77400000000003</v>
      </c>
      <c r="AY979">
        <v>952</v>
      </c>
      <c r="AZ979">
        <f t="shared" si="65"/>
        <v>-5.7740000000000293</v>
      </c>
      <c r="BR979">
        <v>1.6490000000000009</v>
      </c>
    </row>
    <row r="980" spans="47:70" x14ac:dyDescent="0.35">
      <c r="AU980">
        <v>112</v>
      </c>
      <c r="AV980">
        <f t="shared" si="66"/>
        <v>131.21904127830607</v>
      </c>
      <c r="AW980">
        <f t="shared" si="68"/>
        <v>19.219041278306065</v>
      </c>
      <c r="AX980">
        <f t="shared" si="67"/>
        <v>117.53100000000001</v>
      </c>
      <c r="AY980">
        <v>953</v>
      </c>
      <c r="AZ980">
        <f t="shared" si="65"/>
        <v>-5.5310000000000059</v>
      </c>
      <c r="BR980">
        <v>1.650999999999982</v>
      </c>
    </row>
    <row r="981" spans="47:70" x14ac:dyDescent="0.35">
      <c r="AU981">
        <v>112</v>
      </c>
      <c r="AV981">
        <f t="shared" si="66"/>
        <v>130.98002663116893</v>
      </c>
      <c r="AW981">
        <f t="shared" si="68"/>
        <v>18.980026631168926</v>
      </c>
      <c r="AX981">
        <f t="shared" si="67"/>
        <v>117.28800000000001</v>
      </c>
      <c r="AY981">
        <v>954</v>
      </c>
      <c r="AZ981">
        <f t="shared" si="65"/>
        <v>-5.2880000000000109</v>
      </c>
      <c r="BR981">
        <v>1.6689999999999827</v>
      </c>
    </row>
    <row r="982" spans="47:70" x14ac:dyDescent="0.35">
      <c r="AU982">
        <v>112</v>
      </c>
      <c r="AV982">
        <f t="shared" si="66"/>
        <v>130.74101198403179</v>
      </c>
      <c r="AW982">
        <f t="shared" si="68"/>
        <v>18.741011984031786</v>
      </c>
      <c r="AX982">
        <f t="shared" si="67"/>
        <v>117.04500000000002</v>
      </c>
      <c r="AY982">
        <v>955</v>
      </c>
      <c r="AZ982">
        <f t="shared" si="65"/>
        <v>-5.0450000000000159</v>
      </c>
      <c r="BR982">
        <v>1.6709999999999923</v>
      </c>
    </row>
    <row r="983" spans="47:70" x14ac:dyDescent="0.35">
      <c r="AU983">
        <v>112</v>
      </c>
      <c r="AV983">
        <f t="shared" si="66"/>
        <v>130.50199733689465</v>
      </c>
      <c r="AW983">
        <f t="shared" si="68"/>
        <v>18.501997336894647</v>
      </c>
      <c r="AX983">
        <f t="shared" si="67"/>
        <v>116.80200000000002</v>
      </c>
      <c r="AY983">
        <v>956</v>
      </c>
      <c r="AZ983">
        <f t="shared" si="65"/>
        <v>-4.8020000000000209</v>
      </c>
      <c r="BR983">
        <v>1.6739999999999782</v>
      </c>
    </row>
    <row r="984" spans="47:70" x14ac:dyDescent="0.35">
      <c r="AU984">
        <v>112</v>
      </c>
      <c r="AV984">
        <f t="shared" si="66"/>
        <v>130.26298268975751</v>
      </c>
      <c r="AW984">
        <f t="shared" si="68"/>
        <v>18.262982689757507</v>
      </c>
      <c r="AX984">
        <f t="shared" si="67"/>
        <v>116.55900000000003</v>
      </c>
      <c r="AY984">
        <v>957</v>
      </c>
      <c r="AZ984">
        <f t="shared" si="65"/>
        <v>-4.5590000000000259</v>
      </c>
      <c r="BR984">
        <v>1.6759999999999877</v>
      </c>
    </row>
    <row r="985" spans="47:70" x14ac:dyDescent="0.35">
      <c r="AU985">
        <v>112</v>
      </c>
      <c r="AV985">
        <f t="shared" si="66"/>
        <v>130.02396804262037</v>
      </c>
      <c r="AW985">
        <f t="shared" si="68"/>
        <v>18.023968042620368</v>
      </c>
      <c r="AX985">
        <f t="shared" si="67"/>
        <v>116.31600000000003</v>
      </c>
      <c r="AY985">
        <v>958</v>
      </c>
      <c r="AZ985">
        <f t="shared" si="65"/>
        <v>-4.3160000000000309</v>
      </c>
      <c r="BR985">
        <v>1.6959999999999695</v>
      </c>
    </row>
    <row r="986" spans="47:70" x14ac:dyDescent="0.35">
      <c r="AU986">
        <v>112</v>
      </c>
      <c r="AV986">
        <f t="shared" si="66"/>
        <v>129.78495339548323</v>
      </c>
      <c r="AW986">
        <f t="shared" si="68"/>
        <v>17.784953395483228</v>
      </c>
      <c r="AX986">
        <f t="shared" si="67"/>
        <v>116.07300000000001</v>
      </c>
      <c r="AY986">
        <v>959</v>
      </c>
      <c r="AZ986">
        <f t="shared" si="65"/>
        <v>-4.0730000000000075</v>
      </c>
      <c r="BR986">
        <v>1.7139999999999986</v>
      </c>
    </row>
    <row r="987" spans="47:70" x14ac:dyDescent="0.35">
      <c r="AU987">
        <v>112</v>
      </c>
      <c r="AV987">
        <f t="shared" si="66"/>
        <v>129.54593874834609</v>
      </c>
      <c r="AW987">
        <f t="shared" si="68"/>
        <v>17.545938748346089</v>
      </c>
      <c r="AX987">
        <f t="shared" si="67"/>
        <v>115.83000000000001</v>
      </c>
      <c r="AY987">
        <v>960</v>
      </c>
      <c r="AZ987">
        <f t="shared" si="65"/>
        <v>-3.8300000000000125</v>
      </c>
      <c r="BR987">
        <v>1.7160000000000082</v>
      </c>
    </row>
    <row r="988" spans="47:70" x14ac:dyDescent="0.35">
      <c r="AU988">
        <v>112</v>
      </c>
      <c r="AV988">
        <f t="shared" si="66"/>
        <v>129.30692410120895</v>
      </c>
      <c r="AW988">
        <f t="shared" si="68"/>
        <v>17.306924101208949</v>
      </c>
      <c r="AX988">
        <f t="shared" si="67"/>
        <v>115.58700000000002</v>
      </c>
      <c r="AY988">
        <v>961</v>
      </c>
      <c r="AZ988">
        <f t="shared" ref="AZ988:AZ1051" si="69">AU988-AX988</f>
        <v>-3.5870000000000175</v>
      </c>
      <c r="BR988">
        <v>1.7189999999999941</v>
      </c>
    </row>
    <row r="989" spans="47:70" x14ac:dyDescent="0.35">
      <c r="AU989">
        <v>112</v>
      </c>
      <c r="AV989">
        <f t="shared" ref="AV989:AV1052" si="70">AV988-359/1502</f>
        <v>129.06790945407181</v>
      </c>
      <c r="AW989">
        <f t="shared" si="68"/>
        <v>17.06790945407181</v>
      </c>
      <c r="AX989">
        <f t="shared" ref="AX989:AX1052" si="71">(-0.243*AY989)+349.11</f>
        <v>115.34400000000002</v>
      </c>
      <c r="AY989">
        <v>962</v>
      </c>
      <c r="AZ989">
        <f t="shared" si="69"/>
        <v>-3.3440000000000225</v>
      </c>
      <c r="BR989">
        <v>1.7339999999999804</v>
      </c>
    </row>
    <row r="990" spans="47:70" x14ac:dyDescent="0.35">
      <c r="AU990">
        <v>112</v>
      </c>
      <c r="AV990">
        <f t="shared" si="70"/>
        <v>128.82889480693467</v>
      </c>
      <c r="AW990">
        <f t="shared" ref="AW990:AW1053" si="72">AV990-AU990</f>
        <v>16.82889480693467</v>
      </c>
      <c r="AX990">
        <f t="shared" si="71"/>
        <v>115.10100000000003</v>
      </c>
      <c r="AY990">
        <v>963</v>
      </c>
      <c r="AZ990">
        <f t="shared" si="69"/>
        <v>-3.1010000000000275</v>
      </c>
      <c r="BR990">
        <v>1.7409999999999854</v>
      </c>
    </row>
    <row r="991" spans="47:70" x14ac:dyDescent="0.35">
      <c r="AU991">
        <v>112</v>
      </c>
      <c r="AV991">
        <f t="shared" si="70"/>
        <v>128.58988015979753</v>
      </c>
      <c r="AW991">
        <f t="shared" si="72"/>
        <v>16.589880159797531</v>
      </c>
      <c r="AX991">
        <f t="shared" si="71"/>
        <v>114.85800000000003</v>
      </c>
      <c r="AY991">
        <v>964</v>
      </c>
      <c r="AZ991">
        <f t="shared" si="69"/>
        <v>-2.8580000000000325</v>
      </c>
      <c r="BR991">
        <v>1.7609999999999673</v>
      </c>
    </row>
    <row r="992" spans="47:70" x14ac:dyDescent="0.35">
      <c r="AU992">
        <v>112</v>
      </c>
      <c r="AV992">
        <f t="shared" si="70"/>
        <v>128.35086551266039</v>
      </c>
      <c r="AW992">
        <f t="shared" si="72"/>
        <v>16.350865512660391</v>
      </c>
      <c r="AX992">
        <f t="shared" si="71"/>
        <v>114.61500000000001</v>
      </c>
      <c r="AY992">
        <v>965</v>
      </c>
      <c r="AZ992">
        <f t="shared" si="69"/>
        <v>-2.6150000000000091</v>
      </c>
      <c r="BR992">
        <v>1.7639999999999816</v>
      </c>
    </row>
    <row r="993" spans="47:70" x14ac:dyDescent="0.35">
      <c r="AU993">
        <v>112</v>
      </c>
      <c r="AV993">
        <f t="shared" si="70"/>
        <v>128.11185086552325</v>
      </c>
      <c r="AW993">
        <f t="shared" si="72"/>
        <v>16.111850865523252</v>
      </c>
      <c r="AX993">
        <f t="shared" si="71"/>
        <v>114.37200000000001</v>
      </c>
      <c r="AY993">
        <v>966</v>
      </c>
      <c r="AZ993">
        <f t="shared" si="69"/>
        <v>-2.3720000000000141</v>
      </c>
      <c r="BR993">
        <v>1.7819999999999823</v>
      </c>
    </row>
    <row r="994" spans="47:70" x14ac:dyDescent="0.35">
      <c r="AU994">
        <v>112</v>
      </c>
      <c r="AV994">
        <f t="shared" si="70"/>
        <v>127.8728362183861</v>
      </c>
      <c r="AW994">
        <f t="shared" si="72"/>
        <v>15.872836218386098</v>
      </c>
      <c r="AX994">
        <f t="shared" si="71"/>
        <v>114.12900000000002</v>
      </c>
      <c r="AY994">
        <v>967</v>
      </c>
      <c r="AZ994">
        <f t="shared" si="69"/>
        <v>-2.1290000000000191</v>
      </c>
      <c r="BR994">
        <v>1.8059999999999832</v>
      </c>
    </row>
    <row r="995" spans="47:70" x14ac:dyDescent="0.35">
      <c r="AU995">
        <v>112</v>
      </c>
      <c r="AV995">
        <f t="shared" si="70"/>
        <v>127.63382157124894</v>
      </c>
      <c r="AW995">
        <f t="shared" si="72"/>
        <v>15.633821571248944</v>
      </c>
      <c r="AX995">
        <f t="shared" si="71"/>
        <v>113.88600000000002</v>
      </c>
      <c r="AY995">
        <v>968</v>
      </c>
      <c r="AZ995">
        <f t="shared" si="69"/>
        <v>-1.8860000000000241</v>
      </c>
      <c r="BR995">
        <v>1.8089999999999691</v>
      </c>
    </row>
    <row r="996" spans="47:70" x14ac:dyDescent="0.35">
      <c r="AU996">
        <v>112</v>
      </c>
      <c r="AV996">
        <f t="shared" si="70"/>
        <v>127.39480692411179</v>
      </c>
      <c r="AW996">
        <f t="shared" si="72"/>
        <v>15.394806924111791</v>
      </c>
      <c r="AX996">
        <f t="shared" si="71"/>
        <v>113.64300000000003</v>
      </c>
      <c r="AY996">
        <v>969</v>
      </c>
      <c r="AZ996">
        <f t="shared" si="69"/>
        <v>-1.6430000000000291</v>
      </c>
      <c r="BR996">
        <v>1.8269999999999982</v>
      </c>
    </row>
    <row r="997" spans="47:70" x14ac:dyDescent="0.35">
      <c r="AU997">
        <v>112</v>
      </c>
      <c r="AV997">
        <f t="shared" si="70"/>
        <v>127.15579227697464</v>
      </c>
      <c r="AW997">
        <f t="shared" si="72"/>
        <v>15.155792276974637</v>
      </c>
      <c r="AX997">
        <f t="shared" si="71"/>
        <v>113.4</v>
      </c>
      <c r="AY997">
        <v>970</v>
      </c>
      <c r="AZ997">
        <f t="shared" si="69"/>
        <v>-1.4000000000000057</v>
      </c>
      <c r="BR997">
        <v>1.8289999999999793</v>
      </c>
    </row>
    <row r="998" spans="47:70" x14ac:dyDescent="0.35">
      <c r="AU998">
        <v>112</v>
      </c>
      <c r="AV998">
        <f t="shared" si="70"/>
        <v>126.91677762983748</v>
      </c>
      <c r="AW998">
        <f t="shared" si="72"/>
        <v>14.916777629837483</v>
      </c>
      <c r="AX998">
        <f t="shared" si="71"/>
        <v>113.15700000000001</v>
      </c>
      <c r="AY998">
        <v>971</v>
      </c>
      <c r="AZ998">
        <f t="shared" si="69"/>
        <v>-1.1570000000000107</v>
      </c>
      <c r="BR998">
        <v>1.84699999999998</v>
      </c>
    </row>
    <row r="999" spans="47:70" x14ac:dyDescent="0.35">
      <c r="AU999">
        <v>112</v>
      </c>
      <c r="AV999">
        <f t="shared" si="70"/>
        <v>126.67776298270033</v>
      </c>
      <c r="AW999">
        <f t="shared" si="72"/>
        <v>14.67776298270033</v>
      </c>
      <c r="AX999">
        <f t="shared" si="71"/>
        <v>112.91400000000002</v>
      </c>
      <c r="AY999">
        <v>972</v>
      </c>
      <c r="AZ999">
        <f t="shared" si="69"/>
        <v>-0.91400000000001569</v>
      </c>
      <c r="BR999">
        <v>1.8489999999999895</v>
      </c>
    </row>
    <row r="1000" spans="47:70" x14ac:dyDescent="0.35">
      <c r="AU1000">
        <v>112</v>
      </c>
      <c r="AV1000">
        <f t="shared" si="70"/>
        <v>126.43874833556318</v>
      </c>
      <c r="AW1000">
        <f t="shared" si="72"/>
        <v>14.438748335563176</v>
      </c>
      <c r="AX1000">
        <f t="shared" si="71"/>
        <v>112.67100000000002</v>
      </c>
      <c r="AY1000">
        <v>973</v>
      </c>
      <c r="AZ1000">
        <f t="shared" si="69"/>
        <v>-0.67100000000002069</v>
      </c>
      <c r="BR1000">
        <v>1.853999999999985</v>
      </c>
    </row>
    <row r="1001" spans="47:70" x14ac:dyDescent="0.35">
      <c r="AU1001">
        <v>112</v>
      </c>
      <c r="AV1001">
        <f t="shared" si="70"/>
        <v>126.19973368842602</v>
      </c>
      <c r="AW1001">
        <f t="shared" si="72"/>
        <v>14.199733688426022</v>
      </c>
      <c r="AX1001">
        <f t="shared" si="71"/>
        <v>112.42800000000003</v>
      </c>
      <c r="AY1001">
        <v>974</v>
      </c>
      <c r="AZ1001">
        <f t="shared" si="69"/>
        <v>-0.42800000000002569</v>
      </c>
      <c r="BR1001">
        <v>1.8719999999999573</v>
      </c>
    </row>
    <row r="1002" spans="47:70" x14ac:dyDescent="0.35">
      <c r="AU1002">
        <v>112</v>
      </c>
      <c r="AV1002">
        <f t="shared" si="70"/>
        <v>125.96071904128887</v>
      </c>
      <c r="AW1002">
        <f t="shared" si="72"/>
        <v>13.960719041288868</v>
      </c>
      <c r="AX1002">
        <f t="shared" si="71"/>
        <v>112.18500000000003</v>
      </c>
      <c r="AY1002">
        <v>975</v>
      </c>
      <c r="AZ1002">
        <f t="shared" si="69"/>
        <v>-0.1850000000000307</v>
      </c>
      <c r="BR1002">
        <v>1.8739999999999668</v>
      </c>
    </row>
    <row r="1003" spans="47:70" x14ac:dyDescent="0.35">
      <c r="AU1003">
        <v>112</v>
      </c>
      <c r="AV1003">
        <f t="shared" si="70"/>
        <v>125.72170439415171</v>
      </c>
      <c r="AW1003">
        <f t="shared" si="72"/>
        <v>13.721704394151715</v>
      </c>
      <c r="AX1003">
        <f t="shared" si="71"/>
        <v>111.94200000000001</v>
      </c>
      <c r="AY1003">
        <v>976</v>
      </c>
      <c r="AZ1003">
        <f t="shared" si="69"/>
        <v>5.7999999999992724E-2</v>
      </c>
      <c r="BR1003">
        <v>1.8919999999999959</v>
      </c>
    </row>
    <row r="1004" spans="47:70" x14ac:dyDescent="0.35">
      <c r="AU1004">
        <v>112</v>
      </c>
      <c r="AV1004">
        <f t="shared" si="70"/>
        <v>125.48268974701456</v>
      </c>
      <c r="AW1004">
        <f t="shared" si="72"/>
        <v>13.482689747014561</v>
      </c>
      <c r="AX1004">
        <f t="shared" si="71"/>
        <v>111.69900000000001</v>
      </c>
      <c r="AY1004">
        <v>977</v>
      </c>
      <c r="AZ1004">
        <f t="shared" si="69"/>
        <v>0.30099999999998772</v>
      </c>
      <c r="BR1004">
        <v>1.893999999999977</v>
      </c>
    </row>
    <row r="1005" spans="47:70" x14ac:dyDescent="0.35">
      <c r="AU1005">
        <v>101</v>
      </c>
      <c r="AV1005">
        <f t="shared" si="70"/>
        <v>125.24367509987741</v>
      </c>
      <c r="AW1005">
        <f t="shared" si="72"/>
        <v>24.243675099877407</v>
      </c>
      <c r="AX1005">
        <f t="shared" si="71"/>
        <v>111.45600000000002</v>
      </c>
      <c r="AY1005">
        <v>978</v>
      </c>
      <c r="AZ1005">
        <f t="shared" si="69"/>
        <v>-10.456000000000017</v>
      </c>
      <c r="BR1005">
        <v>1.9119999999999777</v>
      </c>
    </row>
    <row r="1006" spans="47:70" x14ac:dyDescent="0.35">
      <c r="AU1006">
        <v>101</v>
      </c>
      <c r="AV1006">
        <f t="shared" si="70"/>
        <v>125.00466045274025</v>
      </c>
      <c r="AW1006">
        <f t="shared" si="72"/>
        <v>24.004660452740254</v>
      </c>
      <c r="AX1006">
        <f t="shared" si="71"/>
        <v>111.21300000000002</v>
      </c>
      <c r="AY1006">
        <v>979</v>
      </c>
      <c r="AZ1006">
        <f t="shared" si="69"/>
        <v>-10.213000000000022</v>
      </c>
      <c r="BR1006">
        <v>1.9139999999999873</v>
      </c>
    </row>
    <row r="1007" spans="47:70" x14ac:dyDescent="0.35">
      <c r="AU1007">
        <v>101</v>
      </c>
      <c r="AV1007">
        <f t="shared" si="70"/>
        <v>124.7656458056031</v>
      </c>
      <c r="AW1007">
        <f t="shared" si="72"/>
        <v>23.7656458056031</v>
      </c>
      <c r="AX1007">
        <f t="shared" si="71"/>
        <v>110.97000000000003</v>
      </c>
      <c r="AY1007">
        <v>980</v>
      </c>
      <c r="AZ1007">
        <f t="shared" si="69"/>
        <v>-9.9700000000000273</v>
      </c>
      <c r="BR1007">
        <v>1.9169999999999732</v>
      </c>
    </row>
    <row r="1008" spans="47:70" x14ac:dyDescent="0.35">
      <c r="AU1008">
        <v>101</v>
      </c>
      <c r="AV1008">
        <f t="shared" si="70"/>
        <v>124.52663115846595</v>
      </c>
      <c r="AW1008">
        <f t="shared" si="72"/>
        <v>23.526631158465946</v>
      </c>
      <c r="AX1008">
        <f t="shared" si="71"/>
        <v>110.72700000000003</v>
      </c>
      <c r="AY1008">
        <v>981</v>
      </c>
      <c r="AZ1008">
        <f t="shared" si="69"/>
        <v>-9.7270000000000323</v>
      </c>
      <c r="BR1008">
        <v>1.9189999999999827</v>
      </c>
    </row>
    <row r="1009" spans="47:70" x14ac:dyDescent="0.35">
      <c r="AU1009">
        <v>101</v>
      </c>
      <c r="AV1009">
        <f t="shared" si="70"/>
        <v>124.28761651132879</v>
      </c>
      <c r="AW1009">
        <f t="shared" si="72"/>
        <v>23.287616511328793</v>
      </c>
      <c r="AX1009">
        <f t="shared" si="71"/>
        <v>110.48400000000001</v>
      </c>
      <c r="AY1009">
        <v>982</v>
      </c>
      <c r="AZ1009">
        <f t="shared" si="69"/>
        <v>-9.4840000000000089</v>
      </c>
      <c r="BR1009">
        <v>1.9389999999999645</v>
      </c>
    </row>
    <row r="1010" spans="47:70" x14ac:dyDescent="0.35">
      <c r="AU1010">
        <v>101</v>
      </c>
      <c r="AV1010">
        <f t="shared" si="70"/>
        <v>124.04860186419164</v>
      </c>
      <c r="AW1010">
        <f t="shared" si="72"/>
        <v>23.048601864191639</v>
      </c>
      <c r="AX1010">
        <f t="shared" si="71"/>
        <v>110.24100000000001</v>
      </c>
      <c r="AY1010">
        <v>983</v>
      </c>
      <c r="AZ1010">
        <f t="shared" si="69"/>
        <v>-9.2410000000000139</v>
      </c>
      <c r="BR1010">
        <v>1.9569999999999936</v>
      </c>
    </row>
    <row r="1011" spans="47:70" x14ac:dyDescent="0.35">
      <c r="AU1011">
        <v>101</v>
      </c>
      <c r="AV1011">
        <f t="shared" si="70"/>
        <v>123.80958721705449</v>
      </c>
      <c r="AW1011">
        <f t="shared" si="72"/>
        <v>22.809587217054485</v>
      </c>
      <c r="AX1011">
        <f t="shared" si="71"/>
        <v>109.99800000000002</v>
      </c>
      <c r="AY1011">
        <v>984</v>
      </c>
      <c r="AZ1011">
        <f t="shared" si="69"/>
        <v>-8.9980000000000189</v>
      </c>
      <c r="BR1011">
        <v>1.9590000000000032</v>
      </c>
    </row>
    <row r="1012" spans="47:70" x14ac:dyDescent="0.35">
      <c r="AU1012">
        <v>101</v>
      </c>
      <c r="AV1012">
        <f t="shared" si="70"/>
        <v>123.57057256991733</v>
      </c>
      <c r="AW1012">
        <f t="shared" si="72"/>
        <v>22.570572569917331</v>
      </c>
      <c r="AX1012">
        <f t="shared" si="71"/>
        <v>109.75500000000002</v>
      </c>
      <c r="AY1012">
        <v>985</v>
      </c>
      <c r="AZ1012">
        <f t="shared" si="69"/>
        <v>-8.7550000000000239</v>
      </c>
      <c r="BR1012">
        <v>1.9619999999999891</v>
      </c>
    </row>
    <row r="1013" spans="47:70" x14ac:dyDescent="0.35">
      <c r="AU1013">
        <v>101</v>
      </c>
      <c r="AV1013">
        <f t="shared" si="70"/>
        <v>123.33155792278018</v>
      </c>
      <c r="AW1013">
        <f t="shared" si="72"/>
        <v>22.331557922780178</v>
      </c>
      <c r="AX1013">
        <f t="shared" si="71"/>
        <v>109.51200000000003</v>
      </c>
      <c r="AY1013">
        <v>986</v>
      </c>
      <c r="AZ1013">
        <f t="shared" si="69"/>
        <v>-8.5120000000000289</v>
      </c>
      <c r="BR1013">
        <v>1.9769999999999754</v>
      </c>
    </row>
    <row r="1014" spans="47:70" x14ac:dyDescent="0.35">
      <c r="AU1014">
        <v>101</v>
      </c>
      <c r="AV1014">
        <f t="shared" si="70"/>
        <v>123.09254327564302</v>
      </c>
      <c r="AW1014">
        <f t="shared" si="72"/>
        <v>22.092543275643024</v>
      </c>
      <c r="AX1014">
        <f t="shared" si="71"/>
        <v>109.26900000000003</v>
      </c>
      <c r="AY1014">
        <v>987</v>
      </c>
      <c r="AZ1014">
        <f t="shared" si="69"/>
        <v>-8.2690000000000339</v>
      </c>
      <c r="BR1014">
        <v>1.9839999999999804</v>
      </c>
    </row>
    <row r="1015" spans="47:70" x14ac:dyDescent="0.35">
      <c r="AU1015">
        <v>101</v>
      </c>
      <c r="AV1015">
        <f t="shared" si="70"/>
        <v>122.85352862850587</v>
      </c>
      <c r="AW1015">
        <f t="shared" si="72"/>
        <v>21.85352862850587</v>
      </c>
      <c r="AX1015">
        <f t="shared" si="71"/>
        <v>109.02600000000001</v>
      </c>
      <c r="AY1015">
        <v>988</v>
      </c>
      <c r="AZ1015">
        <f t="shared" si="69"/>
        <v>-8.0260000000000105</v>
      </c>
      <c r="BR1015">
        <v>2.0039999999999623</v>
      </c>
    </row>
    <row r="1016" spans="47:70" x14ac:dyDescent="0.35">
      <c r="AU1016">
        <v>101</v>
      </c>
      <c r="AV1016">
        <f t="shared" si="70"/>
        <v>122.61451398136872</v>
      </c>
      <c r="AW1016">
        <f t="shared" si="72"/>
        <v>21.614513981368717</v>
      </c>
      <c r="AX1016">
        <f t="shared" si="71"/>
        <v>108.78300000000002</v>
      </c>
      <c r="AY1016">
        <v>989</v>
      </c>
      <c r="AZ1016">
        <f t="shared" si="69"/>
        <v>-7.7830000000000155</v>
      </c>
      <c r="BR1016">
        <v>2.0069999999999766</v>
      </c>
    </row>
    <row r="1017" spans="47:70" x14ac:dyDescent="0.35">
      <c r="AU1017">
        <v>101</v>
      </c>
      <c r="AV1017">
        <f t="shared" si="70"/>
        <v>122.37549933423156</v>
      </c>
      <c r="AW1017">
        <f t="shared" si="72"/>
        <v>21.375499334231563</v>
      </c>
      <c r="AX1017">
        <f t="shared" si="71"/>
        <v>108.54000000000002</v>
      </c>
      <c r="AY1017">
        <v>990</v>
      </c>
      <c r="AZ1017">
        <f t="shared" si="69"/>
        <v>-7.5400000000000205</v>
      </c>
      <c r="BR1017">
        <v>2.0249999999999773</v>
      </c>
    </row>
    <row r="1018" spans="47:70" x14ac:dyDescent="0.35">
      <c r="AU1018">
        <v>101</v>
      </c>
      <c r="AV1018">
        <f t="shared" si="70"/>
        <v>122.13648468709441</v>
      </c>
      <c r="AW1018">
        <f t="shared" si="72"/>
        <v>21.136484687094409</v>
      </c>
      <c r="AX1018">
        <f t="shared" si="71"/>
        <v>108.29700000000003</v>
      </c>
      <c r="AY1018">
        <v>991</v>
      </c>
      <c r="AZ1018">
        <f t="shared" si="69"/>
        <v>-7.2970000000000255</v>
      </c>
      <c r="BR1018">
        <v>2.0489999999999782</v>
      </c>
    </row>
    <row r="1019" spans="47:70" x14ac:dyDescent="0.35">
      <c r="AU1019">
        <v>101</v>
      </c>
      <c r="AV1019">
        <f t="shared" si="70"/>
        <v>121.89747003995726</v>
      </c>
      <c r="AW1019">
        <f t="shared" si="72"/>
        <v>20.897470039957255</v>
      </c>
      <c r="AX1019">
        <f t="shared" si="71"/>
        <v>108.05400000000003</v>
      </c>
      <c r="AY1019">
        <v>992</v>
      </c>
      <c r="AZ1019">
        <f t="shared" si="69"/>
        <v>-7.0540000000000305</v>
      </c>
      <c r="BR1019">
        <v>2.0519999999999641</v>
      </c>
    </row>
    <row r="1020" spans="47:70" x14ac:dyDescent="0.35">
      <c r="AU1020">
        <v>101</v>
      </c>
      <c r="AV1020">
        <f t="shared" si="70"/>
        <v>121.6584553928201</v>
      </c>
      <c r="AW1020">
        <f t="shared" si="72"/>
        <v>20.658455392820102</v>
      </c>
      <c r="AX1020">
        <f t="shared" si="71"/>
        <v>107.81100000000001</v>
      </c>
      <c r="AY1020">
        <v>993</v>
      </c>
      <c r="AZ1020">
        <f t="shared" si="69"/>
        <v>-6.811000000000007</v>
      </c>
      <c r="BR1020">
        <v>2.0699999999999932</v>
      </c>
    </row>
    <row r="1021" spans="47:70" x14ac:dyDescent="0.35">
      <c r="AU1021">
        <v>101</v>
      </c>
      <c r="AV1021">
        <f t="shared" si="70"/>
        <v>121.41944074568295</v>
      </c>
      <c r="AW1021">
        <f t="shared" si="72"/>
        <v>20.419440745682948</v>
      </c>
      <c r="AX1021">
        <f t="shared" si="71"/>
        <v>107.56800000000001</v>
      </c>
      <c r="AY1021">
        <v>994</v>
      </c>
      <c r="AZ1021">
        <f t="shared" si="69"/>
        <v>-6.5680000000000121</v>
      </c>
      <c r="BR1021">
        <v>2.0720000000000027</v>
      </c>
    </row>
    <row r="1022" spans="47:70" x14ac:dyDescent="0.35">
      <c r="AU1022">
        <v>101</v>
      </c>
      <c r="AV1022">
        <f t="shared" si="70"/>
        <v>121.18042609854579</v>
      </c>
      <c r="AW1022">
        <f t="shared" si="72"/>
        <v>20.180426098545794</v>
      </c>
      <c r="AX1022">
        <f t="shared" si="71"/>
        <v>107.32500000000002</v>
      </c>
      <c r="AY1022">
        <v>995</v>
      </c>
      <c r="AZ1022">
        <f t="shared" si="69"/>
        <v>-6.3250000000000171</v>
      </c>
      <c r="BR1022">
        <v>2.089999999999975</v>
      </c>
    </row>
    <row r="1023" spans="47:70" x14ac:dyDescent="0.35">
      <c r="AU1023">
        <v>101</v>
      </c>
      <c r="AV1023">
        <f t="shared" si="70"/>
        <v>120.94141145140864</v>
      </c>
      <c r="AW1023">
        <f t="shared" si="72"/>
        <v>19.941411451408641</v>
      </c>
      <c r="AX1023">
        <f t="shared" si="71"/>
        <v>107.08200000000002</v>
      </c>
      <c r="AY1023">
        <v>996</v>
      </c>
      <c r="AZ1023">
        <f t="shared" si="69"/>
        <v>-6.0820000000000221</v>
      </c>
      <c r="BR1023">
        <v>2.09699999999998</v>
      </c>
    </row>
    <row r="1024" spans="47:70" x14ac:dyDescent="0.35">
      <c r="AU1024">
        <v>101</v>
      </c>
      <c r="AV1024">
        <f t="shared" si="70"/>
        <v>120.70239680427149</v>
      </c>
      <c r="AW1024">
        <f t="shared" si="72"/>
        <v>19.702396804271487</v>
      </c>
      <c r="AX1024">
        <f t="shared" si="71"/>
        <v>106.83900000000003</v>
      </c>
      <c r="AY1024">
        <v>997</v>
      </c>
      <c r="AZ1024">
        <f t="shared" si="69"/>
        <v>-5.8390000000000271</v>
      </c>
      <c r="BR1024">
        <v>2.1149999999999523</v>
      </c>
    </row>
    <row r="1025" spans="47:70" x14ac:dyDescent="0.35">
      <c r="AU1025">
        <v>101</v>
      </c>
      <c r="AV1025">
        <f t="shared" si="70"/>
        <v>120.46338215713433</v>
      </c>
      <c r="AW1025">
        <f t="shared" si="72"/>
        <v>19.463382157134333</v>
      </c>
      <c r="AX1025">
        <f t="shared" si="71"/>
        <v>106.59600000000003</v>
      </c>
      <c r="AY1025">
        <v>998</v>
      </c>
      <c r="AZ1025">
        <f t="shared" si="69"/>
        <v>-5.5960000000000321</v>
      </c>
      <c r="BR1025">
        <v>2.1169999999999618</v>
      </c>
    </row>
    <row r="1026" spans="47:70" x14ac:dyDescent="0.35">
      <c r="AU1026">
        <v>101</v>
      </c>
      <c r="AV1026">
        <f t="shared" si="70"/>
        <v>120.22436750999718</v>
      </c>
      <c r="AW1026">
        <f t="shared" si="72"/>
        <v>19.22436750999718</v>
      </c>
      <c r="AX1026">
        <f t="shared" si="71"/>
        <v>106.35300000000001</v>
      </c>
      <c r="AY1026">
        <v>999</v>
      </c>
      <c r="AZ1026">
        <f t="shared" si="69"/>
        <v>-5.3530000000000086</v>
      </c>
      <c r="BR1026">
        <v>2.1349999999999909</v>
      </c>
    </row>
    <row r="1027" spans="47:70" x14ac:dyDescent="0.35">
      <c r="AU1027">
        <v>101</v>
      </c>
      <c r="AV1027">
        <f t="shared" si="70"/>
        <v>119.98535286286003</v>
      </c>
      <c r="AW1027">
        <f t="shared" si="72"/>
        <v>18.985352862860026</v>
      </c>
      <c r="AX1027">
        <f t="shared" si="71"/>
        <v>106.11000000000001</v>
      </c>
      <c r="AY1027">
        <v>1000</v>
      </c>
      <c r="AZ1027">
        <f t="shared" si="69"/>
        <v>-5.1100000000000136</v>
      </c>
      <c r="BR1027">
        <v>2.1370000000000005</v>
      </c>
    </row>
    <row r="1028" spans="47:70" x14ac:dyDescent="0.35">
      <c r="AU1028">
        <v>101</v>
      </c>
      <c r="AV1028">
        <f t="shared" si="70"/>
        <v>119.74633821572287</v>
      </c>
      <c r="AW1028">
        <f t="shared" si="72"/>
        <v>18.746338215722872</v>
      </c>
      <c r="AX1028">
        <f t="shared" si="71"/>
        <v>105.86700000000002</v>
      </c>
      <c r="AY1028">
        <v>1001</v>
      </c>
      <c r="AZ1028">
        <f t="shared" si="69"/>
        <v>-4.8670000000000186</v>
      </c>
      <c r="BR1028">
        <v>2.1549999999999727</v>
      </c>
    </row>
    <row r="1029" spans="47:70" x14ac:dyDescent="0.35">
      <c r="AU1029">
        <v>101</v>
      </c>
      <c r="AV1029">
        <f t="shared" si="70"/>
        <v>119.50732356858572</v>
      </c>
      <c r="AW1029">
        <f t="shared" si="72"/>
        <v>18.507323568585718</v>
      </c>
      <c r="AX1029">
        <f t="shared" si="71"/>
        <v>105.62400000000002</v>
      </c>
      <c r="AY1029">
        <v>1002</v>
      </c>
      <c r="AZ1029">
        <f t="shared" si="69"/>
        <v>-4.6240000000000236</v>
      </c>
      <c r="BR1029">
        <v>2.1569999999999823</v>
      </c>
    </row>
    <row r="1030" spans="47:70" x14ac:dyDescent="0.35">
      <c r="AU1030">
        <v>101</v>
      </c>
      <c r="AV1030">
        <f t="shared" si="70"/>
        <v>119.26830892144856</v>
      </c>
      <c r="AW1030">
        <f t="shared" si="72"/>
        <v>18.268308921448565</v>
      </c>
      <c r="AX1030">
        <f t="shared" si="71"/>
        <v>105.38100000000003</v>
      </c>
      <c r="AY1030">
        <v>1003</v>
      </c>
      <c r="AZ1030">
        <f t="shared" si="69"/>
        <v>-4.3810000000000286</v>
      </c>
      <c r="BR1030">
        <v>2.1619999999999777</v>
      </c>
    </row>
    <row r="1031" spans="47:70" x14ac:dyDescent="0.35">
      <c r="AU1031">
        <v>101</v>
      </c>
      <c r="AV1031">
        <f t="shared" si="70"/>
        <v>119.02929427431141</v>
      </c>
      <c r="AW1031">
        <f t="shared" si="72"/>
        <v>18.029294274311411</v>
      </c>
      <c r="AX1031">
        <f t="shared" si="71"/>
        <v>105.13800000000003</v>
      </c>
      <c r="AY1031">
        <v>1004</v>
      </c>
      <c r="AZ1031">
        <f t="shared" si="69"/>
        <v>-4.1380000000000337</v>
      </c>
      <c r="BR1031">
        <v>2.1820000000000164</v>
      </c>
    </row>
    <row r="1032" spans="47:70" x14ac:dyDescent="0.35">
      <c r="AU1032">
        <v>101</v>
      </c>
      <c r="AV1032">
        <f t="shared" si="70"/>
        <v>118.79027962717426</v>
      </c>
      <c r="AW1032">
        <f t="shared" si="72"/>
        <v>17.790279627174257</v>
      </c>
      <c r="AX1032">
        <f t="shared" si="71"/>
        <v>104.89500000000001</v>
      </c>
      <c r="AY1032">
        <v>1005</v>
      </c>
      <c r="AZ1032">
        <f t="shared" si="69"/>
        <v>-3.8950000000000102</v>
      </c>
      <c r="BR1032">
        <v>2.1999999999999886</v>
      </c>
    </row>
    <row r="1033" spans="47:70" x14ac:dyDescent="0.35">
      <c r="AU1033">
        <v>101</v>
      </c>
      <c r="AV1033">
        <f t="shared" si="70"/>
        <v>118.5512649800371</v>
      </c>
      <c r="AW1033">
        <f t="shared" si="72"/>
        <v>17.551264980037104</v>
      </c>
      <c r="AX1033">
        <f t="shared" si="71"/>
        <v>104.65200000000002</v>
      </c>
      <c r="AY1033">
        <v>1006</v>
      </c>
      <c r="AZ1033">
        <f t="shared" si="69"/>
        <v>-3.6520000000000152</v>
      </c>
      <c r="BR1033">
        <v>2.2019999999999982</v>
      </c>
    </row>
    <row r="1034" spans="47:70" x14ac:dyDescent="0.35">
      <c r="AU1034">
        <v>101</v>
      </c>
      <c r="AV1034">
        <f t="shared" si="70"/>
        <v>118.31225033289995</v>
      </c>
      <c r="AW1034">
        <f t="shared" si="72"/>
        <v>17.31225033289995</v>
      </c>
      <c r="AX1034">
        <f t="shared" si="71"/>
        <v>104.40900000000002</v>
      </c>
      <c r="AY1034">
        <v>1007</v>
      </c>
      <c r="AZ1034">
        <f t="shared" si="69"/>
        <v>-3.4090000000000202</v>
      </c>
      <c r="BR1034">
        <v>2.2049999999999841</v>
      </c>
    </row>
    <row r="1035" spans="47:70" x14ac:dyDescent="0.35">
      <c r="AU1035">
        <v>101</v>
      </c>
      <c r="AV1035">
        <f t="shared" si="70"/>
        <v>118.0732356857628</v>
      </c>
      <c r="AW1035">
        <f t="shared" si="72"/>
        <v>17.073235685762796</v>
      </c>
      <c r="AX1035">
        <f t="shared" si="71"/>
        <v>104.16600000000003</v>
      </c>
      <c r="AY1035">
        <v>1008</v>
      </c>
      <c r="AZ1035">
        <f t="shared" si="69"/>
        <v>-3.1660000000000252</v>
      </c>
      <c r="BR1035">
        <v>2.2199999999999704</v>
      </c>
    </row>
    <row r="1036" spans="47:70" x14ac:dyDescent="0.35">
      <c r="AU1036">
        <v>101</v>
      </c>
      <c r="AV1036">
        <f t="shared" si="70"/>
        <v>117.83422103862564</v>
      </c>
      <c r="AW1036">
        <f t="shared" si="72"/>
        <v>16.834221038625643</v>
      </c>
      <c r="AX1036">
        <f t="shared" si="71"/>
        <v>103.92300000000003</v>
      </c>
      <c r="AY1036">
        <v>1009</v>
      </c>
      <c r="AZ1036">
        <f t="shared" si="69"/>
        <v>-2.9230000000000302</v>
      </c>
      <c r="BR1036">
        <v>2.2269999999999754</v>
      </c>
    </row>
    <row r="1037" spans="47:70" x14ac:dyDescent="0.35">
      <c r="AU1037">
        <v>101</v>
      </c>
      <c r="AV1037">
        <f t="shared" si="70"/>
        <v>117.59520639148849</v>
      </c>
      <c r="AW1037">
        <f t="shared" si="72"/>
        <v>16.595206391488489</v>
      </c>
      <c r="AX1037">
        <f t="shared" si="71"/>
        <v>103.68</v>
      </c>
      <c r="AY1037">
        <v>1010</v>
      </c>
      <c r="AZ1037">
        <f t="shared" si="69"/>
        <v>-2.6800000000000068</v>
      </c>
      <c r="BR1037">
        <v>2.2469999999999573</v>
      </c>
    </row>
    <row r="1038" spans="47:70" x14ac:dyDescent="0.35">
      <c r="AU1038">
        <v>101</v>
      </c>
      <c r="AV1038">
        <f t="shared" si="70"/>
        <v>117.35619174435134</v>
      </c>
      <c r="AW1038">
        <f t="shared" si="72"/>
        <v>16.356191744351335</v>
      </c>
      <c r="AX1038">
        <f t="shared" si="71"/>
        <v>103.43700000000001</v>
      </c>
      <c r="AY1038">
        <v>1011</v>
      </c>
      <c r="AZ1038">
        <f t="shared" si="69"/>
        <v>-2.4370000000000118</v>
      </c>
      <c r="BR1038">
        <v>2.25</v>
      </c>
    </row>
    <row r="1039" spans="47:70" x14ac:dyDescent="0.35">
      <c r="AU1039">
        <v>101</v>
      </c>
      <c r="AV1039">
        <f t="shared" si="70"/>
        <v>117.11717709721418</v>
      </c>
      <c r="AW1039">
        <f t="shared" si="72"/>
        <v>16.117177097214181</v>
      </c>
      <c r="AX1039">
        <f t="shared" si="71"/>
        <v>103.19400000000002</v>
      </c>
      <c r="AY1039">
        <v>1012</v>
      </c>
      <c r="AZ1039">
        <f t="shared" si="69"/>
        <v>-2.1940000000000168</v>
      </c>
      <c r="BR1039">
        <v>2.2679999999999723</v>
      </c>
    </row>
    <row r="1040" spans="47:70" x14ac:dyDescent="0.35">
      <c r="AU1040">
        <v>101</v>
      </c>
      <c r="AV1040">
        <f t="shared" si="70"/>
        <v>116.87816245007703</v>
      </c>
      <c r="AW1040">
        <f t="shared" si="72"/>
        <v>15.878162450077028</v>
      </c>
      <c r="AX1040">
        <f t="shared" si="71"/>
        <v>102.95100000000002</v>
      </c>
      <c r="AY1040">
        <v>1013</v>
      </c>
      <c r="AZ1040">
        <f t="shared" si="69"/>
        <v>-1.9510000000000218</v>
      </c>
      <c r="BR1040">
        <v>2.2919999999999732</v>
      </c>
    </row>
    <row r="1041" spans="47:70" x14ac:dyDescent="0.35">
      <c r="AU1041">
        <v>101</v>
      </c>
      <c r="AV1041">
        <f t="shared" si="70"/>
        <v>116.63914780293987</v>
      </c>
      <c r="AW1041">
        <f t="shared" si="72"/>
        <v>15.639147802939874</v>
      </c>
      <c r="AX1041">
        <f t="shared" si="71"/>
        <v>102.70800000000003</v>
      </c>
      <c r="AY1041">
        <v>1014</v>
      </c>
      <c r="AZ1041">
        <f t="shared" si="69"/>
        <v>-1.7080000000000268</v>
      </c>
      <c r="BR1041">
        <v>2.2949999999999591</v>
      </c>
    </row>
    <row r="1042" spans="47:70" x14ac:dyDescent="0.35">
      <c r="AU1042">
        <v>101</v>
      </c>
      <c r="AV1042">
        <f t="shared" si="70"/>
        <v>116.40013315580272</v>
      </c>
      <c r="AW1042">
        <f t="shared" si="72"/>
        <v>15.40013315580272</v>
      </c>
      <c r="AX1042">
        <f t="shared" si="71"/>
        <v>102.46500000000003</v>
      </c>
      <c r="AY1042">
        <v>1015</v>
      </c>
      <c r="AZ1042">
        <f t="shared" si="69"/>
        <v>-1.4650000000000318</v>
      </c>
      <c r="BR1042">
        <v>2.3129999999999882</v>
      </c>
    </row>
    <row r="1043" spans="47:70" x14ac:dyDescent="0.35">
      <c r="AU1043">
        <v>101</v>
      </c>
      <c r="AV1043">
        <f t="shared" si="70"/>
        <v>116.16111850866557</v>
      </c>
      <c r="AW1043">
        <f t="shared" si="72"/>
        <v>15.161118508665567</v>
      </c>
      <c r="AX1043">
        <f t="shared" si="71"/>
        <v>102.22200000000001</v>
      </c>
      <c r="AY1043">
        <v>1016</v>
      </c>
      <c r="AZ1043">
        <f t="shared" si="69"/>
        <v>-1.2220000000000084</v>
      </c>
      <c r="BR1043">
        <v>2.3149999999999977</v>
      </c>
    </row>
    <row r="1044" spans="47:70" x14ac:dyDescent="0.35">
      <c r="AU1044">
        <v>101</v>
      </c>
      <c r="AV1044">
        <f t="shared" si="70"/>
        <v>115.92210386152841</v>
      </c>
      <c r="AW1044">
        <f t="shared" si="72"/>
        <v>14.922103861528413</v>
      </c>
      <c r="AX1044">
        <f t="shared" si="71"/>
        <v>101.97900000000001</v>
      </c>
      <c r="AY1044">
        <v>1017</v>
      </c>
      <c r="AZ1044">
        <f t="shared" si="69"/>
        <v>-0.97900000000001342</v>
      </c>
      <c r="BR1044">
        <v>2.33299999999997</v>
      </c>
    </row>
    <row r="1045" spans="47:70" x14ac:dyDescent="0.35">
      <c r="AU1045">
        <v>101</v>
      </c>
      <c r="AV1045">
        <f t="shared" si="70"/>
        <v>115.68308921439126</v>
      </c>
      <c r="AW1045">
        <f t="shared" si="72"/>
        <v>14.683089214391259</v>
      </c>
      <c r="AX1045">
        <f t="shared" si="71"/>
        <v>101.73600000000002</v>
      </c>
      <c r="AY1045">
        <v>1018</v>
      </c>
      <c r="AZ1045">
        <f t="shared" si="69"/>
        <v>-0.73600000000001842</v>
      </c>
      <c r="BR1045">
        <v>2.339999999999975</v>
      </c>
    </row>
    <row r="1046" spans="47:70" x14ac:dyDescent="0.35">
      <c r="AU1046">
        <v>101</v>
      </c>
      <c r="AV1046">
        <f t="shared" si="70"/>
        <v>115.44407456725411</v>
      </c>
      <c r="AW1046">
        <f t="shared" si="72"/>
        <v>14.444074567254106</v>
      </c>
      <c r="AX1046">
        <f t="shared" si="71"/>
        <v>101.49300000000002</v>
      </c>
      <c r="AY1046">
        <v>1019</v>
      </c>
      <c r="AZ1046">
        <f t="shared" si="69"/>
        <v>-0.49300000000002342</v>
      </c>
      <c r="BR1046">
        <v>2.3580000000000041</v>
      </c>
    </row>
    <row r="1047" spans="47:70" x14ac:dyDescent="0.35">
      <c r="AU1047">
        <v>101</v>
      </c>
      <c r="AV1047">
        <f t="shared" si="70"/>
        <v>115.20505992011695</v>
      </c>
      <c r="AW1047">
        <f t="shared" si="72"/>
        <v>14.205059920116952</v>
      </c>
      <c r="AX1047">
        <f t="shared" si="71"/>
        <v>101.25000000000003</v>
      </c>
      <c r="AY1047">
        <v>1020</v>
      </c>
      <c r="AZ1047">
        <f t="shared" si="69"/>
        <v>-0.25000000000002842</v>
      </c>
      <c r="BR1047">
        <v>2.3600000000000136</v>
      </c>
    </row>
    <row r="1048" spans="47:70" x14ac:dyDescent="0.35">
      <c r="AU1048">
        <v>101</v>
      </c>
      <c r="AV1048">
        <f t="shared" si="70"/>
        <v>114.9660452729798</v>
      </c>
      <c r="AW1048">
        <f t="shared" si="72"/>
        <v>13.966045272979798</v>
      </c>
      <c r="AX1048">
        <f t="shared" si="71"/>
        <v>101.00700000000003</v>
      </c>
      <c r="AY1048">
        <v>1021</v>
      </c>
      <c r="AZ1048">
        <f t="shared" si="69"/>
        <v>-7.0000000000334239E-3</v>
      </c>
      <c r="BR1048">
        <v>2.3779999999999859</v>
      </c>
    </row>
    <row r="1049" spans="47:70" x14ac:dyDescent="0.35">
      <c r="AU1049">
        <v>101</v>
      </c>
      <c r="AV1049">
        <f t="shared" si="70"/>
        <v>114.72703062584264</v>
      </c>
      <c r="AW1049">
        <f t="shared" si="72"/>
        <v>13.727030625842644</v>
      </c>
      <c r="AX1049">
        <f t="shared" si="71"/>
        <v>100.76400000000001</v>
      </c>
      <c r="AY1049">
        <v>1022</v>
      </c>
      <c r="AZ1049">
        <f t="shared" si="69"/>
        <v>0.23599999999999</v>
      </c>
      <c r="BR1049">
        <v>2.3799999999999955</v>
      </c>
    </row>
    <row r="1050" spans="47:70" x14ac:dyDescent="0.35">
      <c r="AU1050">
        <v>101</v>
      </c>
      <c r="AV1050">
        <f t="shared" si="70"/>
        <v>114.48801597870549</v>
      </c>
      <c r="AW1050">
        <f t="shared" si="72"/>
        <v>13.488015978705491</v>
      </c>
      <c r="AX1050">
        <f t="shared" si="71"/>
        <v>100.52100000000002</v>
      </c>
      <c r="AY1050">
        <v>1023</v>
      </c>
      <c r="AZ1050">
        <f t="shared" si="69"/>
        <v>0.47899999999998499</v>
      </c>
      <c r="BR1050">
        <v>2.3979999999999677</v>
      </c>
    </row>
    <row r="1051" spans="47:70" x14ac:dyDescent="0.35">
      <c r="AU1051">
        <v>90</v>
      </c>
      <c r="AV1051">
        <f t="shared" si="70"/>
        <v>114.24900133156834</v>
      </c>
      <c r="AW1051">
        <f t="shared" si="72"/>
        <v>24.249001331568337</v>
      </c>
      <c r="AX1051">
        <f t="shared" si="71"/>
        <v>100.27800000000002</v>
      </c>
      <c r="AY1051">
        <v>1024</v>
      </c>
      <c r="AZ1051">
        <f t="shared" si="69"/>
        <v>-10.27800000000002</v>
      </c>
      <c r="BR1051">
        <v>2.3999999999999773</v>
      </c>
    </row>
    <row r="1052" spans="47:70" x14ac:dyDescent="0.35">
      <c r="AU1052">
        <v>90</v>
      </c>
      <c r="AV1052">
        <f t="shared" si="70"/>
        <v>114.00998668443118</v>
      </c>
      <c r="AW1052">
        <f t="shared" si="72"/>
        <v>24.009986684431183</v>
      </c>
      <c r="AX1052">
        <f t="shared" si="71"/>
        <v>100.03500000000003</v>
      </c>
      <c r="AY1052">
        <v>1025</v>
      </c>
      <c r="AZ1052">
        <f t="shared" ref="AZ1052:AZ1115" si="73">AU1052-AX1052</f>
        <v>-10.035000000000025</v>
      </c>
      <c r="BR1052">
        <v>2.4049999999999727</v>
      </c>
    </row>
    <row r="1053" spans="47:70" x14ac:dyDescent="0.35">
      <c r="AU1053">
        <v>90</v>
      </c>
      <c r="AV1053">
        <f t="shared" ref="AV1053:AV1116" si="74">AV1052-359/1502</f>
        <v>113.77097203729403</v>
      </c>
      <c r="AW1053">
        <f t="shared" si="72"/>
        <v>23.77097203729403</v>
      </c>
      <c r="AX1053">
        <f t="shared" ref="AX1053:AX1116" si="75">(-0.243*AY1053)+349.11</f>
        <v>99.79200000000003</v>
      </c>
      <c r="AY1053">
        <v>1026</v>
      </c>
      <c r="AZ1053">
        <f t="shared" si="73"/>
        <v>-9.79200000000003</v>
      </c>
      <c r="BR1053">
        <v>2.4249999999999545</v>
      </c>
    </row>
    <row r="1054" spans="47:70" x14ac:dyDescent="0.35">
      <c r="AU1054">
        <v>90</v>
      </c>
      <c r="AV1054">
        <f t="shared" si="74"/>
        <v>113.53195739015688</v>
      </c>
      <c r="AW1054">
        <f t="shared" ref="AW1054:AW1117" si="76">AV1054-AU1054</f>
        <v>23.531957390156876</v>
      </c>
      <c r="AX1054">
        <f t="shared" si="75"/>
        <v>99.549000000000007</v>
      </c>
      <c r="AY1054">
        <v>1027</v>
      </c>
      <c r="AZ1054">
        <f t="shared" si="73"/>
        <v>-9.5490000000000066</v>
      </c>
      <c r="BR1054">
        <v>2.4429999999999836</v>
      </c>
    </row>
    <row r="1055" spans="47:70" x14ac:dyDescent="0.35">
      <c r="AU1055">
        <v>90</v>
      </c>
      <c r="AV1055">
        <f t="shared" si="74"/>
        <v>113.29294274301972</v>
      </c>
      <c r="AW1055">
        <f t="shared" si="76"/>
        <v>23.292942743019722</v>
      </c>
      <c r="AX1055">
        <f t="shared" si="75"/>
        <v>99.306000000000012</v>
      </c>
      <c r="AY1055">
        <v>1028</v>
      </c>
      <c r="AZ1055">
        <f t="shared" si="73"/>
        <v>-9.3060000000000116</v>
      </c>
      <c r="BR1055">
        <v>2.4449999999999932</v>
      </c>
    </row>
    <row r="1056" spans="47:70" x14ac:dyDescent="0.35">
      <c r="AU1056">
        <v>90</v>
      </c>
      <c r="AV1056">
        <f t="shared" si="74"/>
        <v>113.05392809588257</v>
      </c>
      <c r="AW1056">
        <f t="shared" si="76"/>
        <v>23.053928095882569</v>
      </c>
      <c r="AX1056">
        <f t="shared" si="75"/>
        <v>99.063000000000017</v>
      </c>
      <c r="AY1056">
        <v>1029</v>
      </c>
      <c r="AZ1056">
        <f t="shared" si="73"/>
        <v>-9.0630000000000166</v>
      </c>
      <c r="BR1056">
        <v>2.4479999999999791</v>
      </c>
    </row>
    <row r="1057" spans="47:70" x14ac:dyDescent="0.35">
      <c r="AU1057">
        <v>90</v>
      </c>
      <c r="AV1057">
        <f t="shared" si="74"/>
        <v>112.81491344874541</v>
      </c>
      <c r="AW1057">
        <f t="shared" si="76"/>
        <v>22.814913448745415</v>
      </c>
      <c r="AX1057">
        <f t="shared" si="75"/>
        <v>98.820000000000022</v>
      </c>
      <c r="AY1057">
        <v>1030</v>
      </c>
      <c r="AZ1057">
        <f t="shared" si="73"/>
        <v>-8.8200000000000216</v>
      </c>
      <c r="BR1057">
        <v>2.4629999999999654</v>
      </c>
    </row>
    <row r="1058" spans="47:70" x14ac:dyDescent="0.35">
      <c r="AU1058">
        <v>90</v>
      </c>
      <c r="AV1058">
        <f t="shared" si="74"/>
        <v>112.57589880160826</v>
      </c>
      <c r="AW1058">
        <f t="shared" si="76"/>
        <v>22.575898801608261</v>
      </c>
      <c r="AX1058">
        <f t="shared" si="75"/>
        <v>98.577000000000027</v>
      </c>
      <c r="AY1058">
        <v>1031</v>
      </c>
      <c r="AZ1058">
        <f t="shared" si="73"/>
        <v>-8.5770000000000266</v>
      </c>
      <c r="BR1058">
        <v>2.4699999999999704</v>
      </c>
    </row>
    <row r="1059" spans="47:70" x14ac:dyDescent="0.35">
      <c r="AU1059">
        <v>90</v>
      </c>
      <c r="AV1059">
        <f t="shared" si="74"/>
        <v>112.33688415447111</v>
      </c>
      <c r="AW1059">
        <f t="shared" si="76"/>
        <v>22.336884154471107</v>
      </c>
      <c r="AX1059">
        <f t="shared" si="75"/>
        <v>98.334000000000032</v>
      </c>
      <c r="AY1059">
        <v>1032</v>
      </c>
      <c r="AZ1059">
        <f t="shared" si="73"/>
        <v>-8.3340000000000316</v>
      </c>
      <c r="BR1059">
        <v>2.4900000000000091</v>
      </c>
    </row>
    <row r="1060" spans="47:70" x14ac:dyDescent="0.35">
      <c r="AU1060">
        <v>90</v>
      </c>
      <c r="AV1060">
        <f t="shared" si="74"/>
        <v>112.09786950733395</v>
      </c>
      <c r="AW1060">
        <f t="shared" si="76"/>
        <v>22.097869507333954</v>
      </c>
      <c r="AX1060">
        <f t="shared" si="75"/>
        <v>98.091000000000008</v>
      </c>
      <c r="AY1060">
        <v>1033</v>
      </c>
      <c r="AZ1060">
        <f t="shared" si="73"/>
        <v>-8.0910000000000082</v>
      </c>
      <c r="BR1060">
        <v>2.492999999999995</v>
      </c>
    </row>
    <row r="1061" spans="47:70" x14ac:dyDescent="0.35">
      <c r="AU1061">
        <v>90</v>
      </c>
      <c r="AV1061">
        <f t="shared" si="74"/>
        <v>111.8588548601968</v>
      </c>
      <c r="AW1061">
        <f t="shared" si="76"/>
        <v>21.8588548601968</v>
      </c>
      <c r="AX1061">
        <f t="shared" si="75"/>
        <v>97.848000000000013</v>
      </c>
      <c r="AY1061">
        <v>1034</v>
      </c>
      <c r="AZ1061">
        <f t="shared" si="73"/>
        <v>-7.8480000000000132</v>
      </c>
      <c r="BR1061">
        <v>2.5109999999999673</v>
      </c>
    </row>
    <row r="1062" spans="47:70" x14ac:dyDescent="0.35">
      <c r="AU1062">
        <v>90</v>
      </c>
      <c r="AV1062">
        <f t="shared" si="74"/>
        <v>111.61984021305965</v>
      </c>
      <c r="AW1062">
        <f t="shared" si="76"/>
        <v>21.619840213059646</v>
      </c>
      <c r="AX1062">
        <f t="shared" si="75"/>
        <v>97.605000000000018</v>
      </c>
      <c r="AY1062">
        <v>1035</v>
      </c>
      <c r="AZ1062">
        <f t="shared" si="73"/>
        <v>-7.6050000000000182</v>
      </c>
      <c r="BR1062">
        <v>2.5349999999999682</v>
      </c>
    </row>
    <row r="1063" spans="47:70" x14ac:dyDescent="0.35">
      <c r="AU1063">
        <v>90</v>
      </c>
      <c r="AV1063">
        <f t="shared" si="74"/>
        <v>111.38082556592249</v>
      </c>
      <c r="AW1063">
        <f t="shared" si="76"/>
        <v>21.380825565922493</v>
      </c>
      <c r="AX1063">
        <f t="shared" si="75"/>
        <v>97.362000000000023</v>
      </c>
      <c r="AY1063">
        <v>1036</v>
      </c>
      <c r="AZ1063">
        <f t="shared" si="73"/>
        <v>-7.3620000000000232</v>
      </c>
      <c r="BR1063">
        <v>2.5380000000000109</v>
      </c>
    </row>
    <row r="1064" spans="47:70" x14ac:dyDescent="0.35">
      <c r="AU1064">
        <v>90</v>
      </c>
      <c r="AV1064">
        <f t="shared" si="74"/>
        <v>111.14181091878534</v>
      </c>
      <c r="AW1064">
        <f t="shared" si="76"/>
        <v>21.141810918785339</v>
      </c>
      <c r="AX1064">
        <f t="shared" si="75"/>
        <v>97.119000000000028</v>
      </c>
      <c r="AY1064">
        <v>1037</v>
      </c>
      <c r="AZ1064">
        <f t="shared" si="73"/>
        <v>-7.1190000000000282</v>
      </c>
      <c r="BR1064">
        <v>2.5559999999999832</v>
      </c>
    </row>
    <row r="1065" spans="47:70" x14ac:dyDescent="0.35">
      <c r="AU1065">
        <v>90</v>
      </c>
      <c r="AV1065">
        <f t="shared" si="74"/>
        <v>110.90279627164819</v>
      </c>
      <c r="AW1065">
        <f t="shared" si="76"/>
        <v>20.902796271648185</v>
      </c>
      <c r="AX1065">
        <f t="shared" si="75"/>
        <v>96.876000000000033</v>
      </c>
      <c r="AY1065">
        <v>1038</v>
      </c>
      <c r="AZ1065">
        <f t="shared" si="73"/>
        <v>-6.8760000000000332</v>
      </c>
      <c r="BR1065">
        <v>2.5579999999999927</v>
      </c>
    </row>
    <row r="1066" spans="47:70" x14ac:dyDescent="0.35">
      <c r="AU1066">
        <v>90</v>
      </c>
      <c r="AV1066">
        <f t="shared" si="74"/>
        <v>110.66378162451103</v>
      </c>
      <c r="AW1066">
        <f t="shared" si="76"/>
        <v>20.663781624511032</v>
      </c>
      <c r="AX1066">
        <f t="shared" si="75"/>
        <v>96.63300000000001</v>
      </c>
      <c r="AY1066">
        <v>1039</v>
      </c>
      <c r="AZ1066">
        <f t="shared" si="73"/>
        <v>-6.6330000000000098</v>
      </c>
      <c r="BR1066">
        <v>2.575999999999965</v>
      </c>
    </row>
    <row r="1067" spans="47:70" x14ac:dyDescent="0.35">
      <c r="AU1067">
        <v>90</v>
      </c>
      <c r="AV1067">
        <f t="shared" si="74"/>
        <v>110.42476697737388</v>
      </c>
      <c r="AW1067">
        <f t="shared" si="76"/>
        <v>20.424766977373878</v>
      </c>
      <c r="AX1067">
        <f t="shared" si="75"/>
        <v>96.390000000000015</v>
      </c>
      <c r="AY1067">
        <v>1040</v>
      </c>
      <c r="AZ1067">
        <f t="shared" si="73"/>
        <v>-6.3900000000000148</v>
      </c>
      <c r="BR1067">
        <v>2.58299999999997</v>
      </c>
    </row>
    <row r="1068" spans="47:70" x14ac:dyDescent="0.35">
      <c r="AU1068">
        <v>90</v>
      </c>
      <c r="AV1068">
        <f t="shared" si="74"/>
        <v>110.18575233023672</v>
      </c>
      <c r="AW1068">
        <f t="shared" si="76"/>
        <v>20.185752330236724</v>
      </c>
      <c r="AX1068">
        <f t="shared" si="75"/>
        <v>96.14700000000002</v>
      </c>
      <c r="AY1068">
        <v>1041</v>
      </c>
      <c r="AZ1068">
        <f t="shared" si="73"/>
        <v>-6.1470000000000198</v>
      </c>
      <c r="BR1068">
        <v>2.6009999999999991</v>
      </c>
    </row>
    <row r="1069" spans="47:70" x14ac:dyDescent="0.35">
      <c r="AU1069">
        <v>90</v>
      </c>
      <c r="AV1069">
        <f t="shared" si="74"/>
        <v>109.94673768309957</v>
      </c>
      <c r="AW1069">
        <f t="shared" si="76"/>
        <v>19.94673768309957</v>
      </c>
      <c r="AX1069">
        <f t="shared" si="75"/>
        <v>95.904000000000025</v>
      </c>
      <c r="AY1069">
        <v>1042</v>
      </c>
      <c r="AZ1069">
        <f t="shared" si="73"/>
        <v>-5.9040000000000248</v>
      </c>
      <c r="BR1069">
        <v>2.6029999999999518</v>
      </c>
    </row>
    <row r="1070" spans="47:70" x14ac:dyDescent="0.35">
      <c r="AU1070">
        <v>90</v>
      </c>
      <c r="AV1070">
        <f t="shared" si="74"/>
        <v>109.70772303596242</v>
      </c>
      <c r="AW1070">
        <f t="shared" si="76"/>
        <v>19.707723035962417</v>
      </c>
      <c r="AX1070">
        <f t="shared" si="75"/>
        <v>95.66100000000003</v>
      </c>
      <c r="AY1070">
        <v>1043</v>
      </c>
      <c r="AZ1070">
        <f t="shared" si="73"/>
        <v>-5.6610000000000298</v>
      </c>
      <c r="BR1070">
        <v>2.6209999999999809</v>
      </c>
    </row>
    <row r="1071" spans="47:70" x14ac:dyDescent="0.35">
      <c r="AU1071">
        <v>90</v>
      </c>
      <c r="AV1071">
        <f t="shared" si="74"/>
        <v>109.46870838882526</v>
      </c>
      <c r="AW1071">
        <f t="shared" si="76"/>
        <v>19.468708388825263</v>
      </c>
      <c r="AX1071">
        <f t="shared" si="75"/>
        <v>95.418000000000006</v>
      </c>
      <c r="AY1071">
        <v>1044</v>
      </c>
      <c r="AZ1071">
        <f t="shared" si="73"/>
        <v>-5.4180000000000064</v>
      </c>
      <c r="BR1071">
        <v>2.6229999999999905</v>
      </c>
    </row>
    <row r="1072" spans="47:70" x14ac:dyDescent="0.35">
      <c r="AU1072">
        <v>90</v>
      </c>
      <c r="AV1072">
        <f t="shared" si="74"/>
        <v>109.22969374168811</v>
      </c>
      <c r="AW1072">
        <f t="shared" si="76"/>
        <v>19.229693741688109</v>
      </c>
      <c r="AX1072">
        <f t="shared" si="75"/>
        <v>95.175000000000011</v>
      </c>
      <c r="AY1072">
        <v>1045</v>
      </c>
      <c r="AZ1072">
        <f t="shared" si="73"/>
        <v>-5.1750000000000114</v>
      </c>
      <c r="BR1072">
        <v>2.6409999999999627</v>
      </c>
    </row>
    <row r="1073" spans="47:70" x14ac:dyDescent="0.35">
      <c r="AU1073">
        <v>90</v>
      </c>
      <c r="AV1073">
        <f t="shared" si="74"/>
        <v>108.99067909455096</v>
      </c>
      <c r="AW1073">
        <f t="shared" si="76"/>
        <v>18.990679094550956</v>
      </c>
      <c r="AX1073">
        <f t="shared" si="75"/>
        <v>94.932000000000016</v>
      </c>
      <c r="AY1073">
        <v>1046</v>
      </c>
      <c r="AZ1073">
        <f t="shared" si="73"/>
        <v>-4.9320000000000164</v>
      </c>
      <c r="BR1073">
        <v>2.6429999999999723</v>
      </c>
    </row>
    <row r="1074" spans="47:70" x14ac:dyDescent="0.35">
      <c r="AU1074">
        <v>90</v>
      </c>
      <c r="AV1074">
        <f t="shared" si="74"/>
        <v>108.7516644474138</v>
      </c>
      <c r="AW1074">
        <f t="shared" si="76"/>
        <v>18.751664447413802</v>
      </c>
      <c r="AX1074">
        <f t="shared" si="75"/>
        <v>94.689000000000021</v>
      </c>
      <c r="AY1074">
        <v>1047</v>
      </c>
      <c r="AZ1074">
        <f t="shared" si="73"/>
        <v>-4.6890000000000214</v>
      </c>
      <c r="BR1074">
        <v>2.6479999999999677</v>
      </c>
    </row>
    <row r="1075" spans="47:70" x14ac:dyDescent="0.35">
      <c r="AU1075">
        <v>90</v>
      </c>
      <c r="AV1075">
        <f t="shared" si="74"/>
        <v>108.51264980027665</v>
      </c>
      <c r="AW1075">
        <f t="shared" si="76"/>
        <v>18.512649800276648</v>
      </c>
      <c r="AX1075">
        <f t="shared" si="75"/>
        <v>94.446000000000026</v>
      </c>
      <c r="AY1075">
        <v>1048</v>
      </c>
      <c r="AZ1075">
        <f t="shared" si="73"/>
        <v>-4.4460000000000264</v>
      </c>
      <c r="BR1075">
        <v>2.6680000000000064</v>
      </c>
    </row>
    <row r="1076" spans="47:70" x14ac:dyDescent="0.35">
      <c r="AU1076">
        <v>90</v>
      </c>
      <c r="AV1076">
        <f t="shared" si="74"/>
        <v>108.27363515313949</v>
      </c>
      <c r="AW1076">
        <f t="shared" si="76"/>
        <v>18.273635153139494</v>
      </c>
      <c r="AX1076">
        <f t="shared" si="75"/>
        <v>94.203000000000031</v>
      </c>
      <c r="AY1076">
        <v>1049</v>
      </c>
      <c r="AZ1076">
        <f t="shared" si="73"/>
        <v>-4.2030000000000314</v>
      </c>
      <c r="BR1076">
        <v>2.6859999999999786</v>
      </c>
    </row>
    <row r="1077" spans="47:70" x14ac:dyDescent="0.35">
      <c r="AU1077">
        <v>90</v>
      </c>
      <c r="AV1077">
        <f t="shared" si="74"/>
        <v>108.03462050600234</v>
      </c>
      <c r="AW1077">
        <f t="shared" si="76"/>
        <v>18.034620506002341</v>
      </c>
      <c r="AX1077">
        <f t="shared" si="75"/>
        <v>93.960000000000008</v>
      </c>
      <c r="AY1077">
        <v>1050</v>
      </c>
      <c r="AZ1077">
        <f t="shared" si="73"/>
        <v>-3.960000000000008</v>
      </c>
      <c r="BR1077">
        <v>2.6879999999999882</v>
      </c>
    </row>
    <row r="1078" spans="47:70" x14ac:dyDescent="0.35">
      <c r="AU1078">
        <v>90</v>
      </c>
      <c r="AV1078">
        <f t="shared" si="74"/>
        <v>107.79560585886519</v>
      </c>
      <c r="AW1078">
        <f t="shared" si="76"/>
        <v>17.795605858865187</v>
      </c>
      <c r="AX1078">
        <f t="shared" si="75"/>
        <v>93.717000000000013</v>
      </c>
      <c r="AY1078">
        <v>1051</v>
      </c>
      <c r="AZ1078">
        <f t="shared" si="73"/>
        <v>-3.717000000000013</v>
      </c>
      <c r="BR1078">
        <v>2.6909999999999741</v>
      </c>
    </row>
    <row r="1079" spans="47:70" x14ac:dyDescent="0.35">
      <c r="AU1079">
        <v>90</v>
      </c>
      <c r="AV1079">
        <f t="shared" si="74"/>
        <v>107.55659121172803</v>
      </c>
      <c r="AW1079">
        <f t="shared" si="76"/>
        <v>17.556591211728033</v>
      </c>
      <c r="AX1079">
        <f t="shared" si="75"/>
        <v>93.474000000000018</v>
      </c>
      <c r="AY1079">
        <v>1052</v>
      </c>
      <c r="AZ1079">
        <f t="shared" si="73"/>
        <v>-3.474000000000018</v>
      </c>
      <c r="BR1079">
        <v>2.7059999999999604</v>
      </c>
    </row>
    <row r="1080" spans="47:70" x14ac:dyDescent="0.35">
      <c r="AU1080">
        <v>90</v>
      </c>
      <c r="AV1080">
        <f t="shared" si="74"/>
        <v>107.31757656459088</v>
      </c>
      <c r="AW1080">
        <f t="shared" si="76"/>
        <v>17.31757656459088</v>
      </c>
      <c r="AX1080">
        <f t="shared" si="75"/>
        <v>93.231000000000023</v>
      </c>
      <c r="AY1080">
        <v>1053</v>
      </c>
      <c r="AZ1080">
        <f t="shared" si="73"/>
        <v>-3.231000000000023</v>
      </c>
      <c r="BR1080">
        <v>2.7129999999999654</v>
      </c>
    </row>
    <row r="1081" spans="47:70" x14ac:dyDescent="0.35">
      <c r="AU1081">
        <v>90</v>
      </c>
      <c r="AV1081">
        <f t="shared" si="74"/>
        <v>107.07856191745373</v>
      </c>
      <c r="AW1081">
        <f t="shared" si="76"/>
        <v>17.078561917453726</v>
      </c>
      <c r="AX1081">
        <f t="shared" si="75"/>
        <v>92.988</v>
      </c>
      <c r="AY1081">
        <v>1054</v>
      </c>
      <c r="AZ1081">
        <f t="shared" si="73"/>
        <v>-2.9879999999999995</v>
      </c>
      <c r="BR1081">
        <v>2.7330000000000041</v>
      </c>
    </row>
    <row r="1082" spans="47:70" x14ac:dyDescent="0.35">
      <c r="AU1082">
        <v>90</v>
      </c>
      <c r="AV1082">
        <f t="shared" si="74"/>
        <v>106.83954727031657</v>
      </c>
      <c r="AW1082">
        <f t="shared" si="76"/>
        <v>16.839547270316572</v>
      </c>
      <c r="AX1082">
        <f t="shared" si="75"/>
        <v>92.745000000000005</v>
      </c>
      <c r="AY1082">
        <v>1055</v>
      </c>
      <c r="AZ1082">
        <f t="shared" si="73"/>
        <v>-2.7450000000000045</v>
      </c>
      <c r="BR1082">
        <v>2.73599999999999</v>
      </c>
    </row>
    <row r="1083" spans="47:70" x14ac:dyDescent="0.35">
      <c r="AU1083">
        <v>90</v>
      </c>
      <c r="AV1083">
        <f t="shared" si="74"/>
        <v>106.60053262317942</v>
      </c>
      <c r="AW1083">
        <f t="shared" si="76"/>
        <v>16.600532623179419</v>
      </c>
      <c r="AX1083">
        <f t="shared" si="75"/>
        <v>92.50200000000001</v>
      </c>
      <c r="AY1083">
        <v>1056</v>
      </c>
      <c r="AZ1083">
        <f t="shared" si="73"/>
        <v>-2.5020000000000095</v>
      </c>
      <c r="BR1083">
        <v>2.7539999999999623</v>
      </c>
    </row>
    <row r="1084" spans="47:70" x14ac:dyDescent="0.35">
      <c r="AU1084">
        <v>90</v>
      </c>
      <c r="AV1084">
        <f t="shared" si="74"/>
        <v>106.36151797604226</v>
      </c>
      <c r="AW1084">
        <f t="shared" si="76"/>
        <v>16.361517976042265</v>
      </c>
      <c r="AX1084">
        <f t="shared" si="75"/>
        <v>92.259000000000015</v>
      </c>
      <c r="AY1084">
        <v>1057</v>
      </c>
      <c r="AZ1084">
        <f t="shared" si="73"/>
        <v>-2.2590000000000146</v>
      </c>
      <c r="BR1084">
        <v>2.7779999999999632</v>
      </c>
    </row>
    <row r="1085" spans="47:70" x14ac:dyDescent="0.35">
      <c r="AU1085">
        <v>90</v>
      </c>
      <c r="AV1085">
        <f t="shared" si="74"/>
        <v>106.12250332890511</v>
      </c>
      <c r="AW1085">
        <f t="shared" si="76"/>
        <v>16.122503328905111</v>
      </c>
      <c r="AX1085">
        <f t="shared" si="75"/>
        <v>92.01600000000002</v>
      </c>
      <c r="AY1085">
        <v>1058</v>
      </c>
      <c r="AZ1085">
        <f t="shared" si="73"/>
        <v>-2.0160000000000196</v>
      </c>
      <c r="BR1085">
        <v>2.7809999999999491</v>
      </c>
    </row>
    <row r="1086" spans="47:70" x14ac:dyDescent="0.35">
      <c r="AU1086">
        <v>90</v>
      </c>
      <c r="AV1086">
        <f t="shared" si="74"/>
        <v>105.88348868176796</v>
      </c>
      <c r="AW1086">
        <f t="shared" si="76"/>
        <v>15.883488681767957</v>
      </c>
      <c r="AX1086">
        <f t="shared" si="75"/>
        <v>91.773000000000025</v>
      </c>
      <c r="AY1086">
        <v>1059</v>
      </c>
      <c r="AZ1086">
        <f t="shared" si="73"/>
        <v>-1.7730000000000246</v>
      </c>
      <c r="BR1086">
        <v>2.7989999999999782</v>
      </c>
    </row>
    <row r="1087" spans="47:70" x14ac:dyDescent="0.35">
      <c r="AU1087">
        <v>90</v>
      </c>
      <c r="AV1087">
        <f t="shared" si="74"/>
        <v>105.6444740346308</v>
      </c>
      <c r="AW1087">
        <f t="shared" si="76"/>
        <v>15.644474034630804</v>
      </c>
      <c r="AX1087">
        <f t="shared" si="75"/>
        <v>91.53000000000003</v>
      </c>
      <c r="AY1087">
        <v>1060</v>
      </c>
      <c r="AZ1087">
        <f t="shared" si="73"/>
        <v>-1.5300000000000296</v>
      </c>
      <c r="BR1087">
        <v>2.8009999999999877</v>
      </c>
    </row>
    <row r="1088" spans="47:70" x14ac:dyDescent="0.35">
      <c r="AU1088">
        <v>90</v>
      </c>
      <c r="AV1088">
        <f t="shared" si="74"/>
        <v>105.40545938749365</v>
      </c>
      <c r="AW1088">
        <f t="shared" si="76"/>
        <v>15.40545938749365</v>
      </c>
      <c r="AX1088">
        <f t="shared" si="75"/>
        <v>91.287000000000035</v>
      </c>
      <c r="AY1088">
        <v>1061</v>
      </c>
      <c r="AZ1088">
        <f t="shared" si="73"/>
        <v>-1.2870000000000346</v>
      </c>
      <c r="BR1088">
        <v>2.81899999999996</v>
      </c>
    </row>
    <row r="1089" spans="47:70" x14ac:dyDescent="0.35">
      <c r="AU1089">
        <v>90</v>
      </c>
      <c r="AV1089">
        <f t="shared" si="74"/>
        <v>105.1664447403565</v>
      </c>
      <c r="AW1089">
        <f t="shared" si="76"/>
        <v>15.166444740356496</v>
      </c>
      <c r="AX1089">
        <f t="shared" si="75"/>
        <v>91.04400000000004</v>
      </c>
      <c r="AY1089">
        <v>1062</v>
      </c>
      <c r="AZ1089">
        <f t="shared" si="73"/>
        <v>-1.0440000000000396</v>
      </c>
      <c r="BR1089">
        <v>2.825999999999965</v>
      </c>
    </row>
    <row r="1090" spans="47:70" x14ac:dyDescent="0.35">
      <c r="AU1090">
        <v>90</v>
      </c>
      <c r="AV1090">
        <f t="shared" si="74"/>
        <v>104.92743009321934</v>
      </c>
      <c r="AW1090">
        <f t="shared" si="76"/>
        <v>14.927430093219343</v>
      </c>
      <c r="AX1090">
        <f t="shared" si="75"/>
        <v>90.801000000000045</v>
      </c>
      <c r="AY1090">
        <v>1063</v>
      </c>
      <c r="AZ1090">
        <f t="shared" si="73"/>
        <v>-0.80100000000004457</v>
      </c>
      <c r="BR1090">
        <v>2.8460000000000036</v>
      </c>
    </row>
    <row r="1091" spans="47:70" x14ac:dyDescent="0.35">
      <c r="AU1091">
        <v>90</v>
      </c>
      <c r="AV1091">
        <f t="shared" si="74"/>
        <v>104.68841544608219</v>
      </c>
      <c r="AW1091">
        <f t="shared" si="76"/>
        <v>14.688415446082189</v>
      </c>
      <c r="AX1091">
        <f t="shared" si="75"/>
        <v>90.557999999999993</v>
      </c>
      <c r="AY1091">
        <v>1064</v>
      </c>
      <c r="AZ1091">
        <f t="shared" si="73"/>
        <v>-0.55799999999999272</v>
      </c>
      <c r="BR1091">
        <v>2.8639999999999759</v>
      </c>
    </row>
    <row r="1092" spans="47:70" x14ac:dyDescent="0.35">
      <c r="AU1092">
        <v>90</v>
      </c>
      <c r="AV1092">
        <f t="shared" si="74"/>
        <v>104.44940079894504</v>
      </c>
      <c r="AW1092">
        <f t="shared" si="76"/>
        <v>14.449400798945035</v>
      </c>
      <c r="AX1092">
        <f t="shared" si="75"/>
        <v>90.314999999999998</v>
      </c>
      <c r="AY1092">
        <v>1065</v>
      </c>
      <c r="AZ1092">
        <f t="shared" si="73"/>
        <v>-0.31499999999999773</v>
      </c>
      <c r="BR1092">
        <v>2.8659999999999854</v>
      </c>
    </row>
    <row r="1093" spans="47:70" x14ac:dyDescent="0.35">
      <c r="AU1093">
        <v>90</v>
      </c>
      <c r="AV1093">
        <f t="shared" si="74"/>
        <v>104.21038615180788</v>
      </c>
      <c r="AW1093">
        <f t="shared" si="76"/>
        <v>14.210386151807882</v>
      </c>
      <c r="AX1093">
        <f t="shared" si="75"/>
        <v>90.072000000000003</v>
      </c>
      <c r="AY1093">
        <v>1066</v>
      </c>
      <c r="AZ1093">
        <f t="shared" si="73"/>
        <v>-7.2000000000002728E-2</v>
      </c>
      <c r="BR1093">
        <v>2.8839999999999577</v>
      </c>
    </row>
    <row r="1094" spans="47:70" x14ac:dyDescent="0.35">
      <c r="AU1094">
        <v>90</v>
      </c>
      <c r="AV1094">
        <f t="shared" si="74"/>
        <v>103.97137150467073</v>
      </c>
      <c r="AW1094">
        <f t="shared" si="76"/>
        <v>13.971371504670728</v>
      </c>
      <c r="AX1094">
        <f t="shared" si="75"/>
        <v>89.829000000000008</v>
      </c>
      <c r="AY1094">
        <v>1067</v>
      </c>
      <c r="AZ1094">
        <f t="shared" si="73"/>
        <v>0.17099999999999227</v>
      </c>
      <c r="BR1094">
        <v>2.8859999999999957</v>
      </c>
    </row>
    <row r="1095" spans="47:70" x14ac:dyDescent="0.35">
      <c r="AU1095">
        <v>90</v>
      </c>
      <c r="AV1095">
        <f t="shared" si="74"/>
        <v>103.73235685753357</v>
      </c>
      <c r="AW1095">
        <f t="shared" si="76"/>
        <v>13.732356857533574</v>
      </c>
      <c r="AX1095">
        <f t="shared" si="75"/>
        <v>89.586000000000013</v>
      </c>
      <c r="AY1095">
        <v>1068</v>
      </c>
      <c r="AZ1095">
        <f t="shared" si="73"/>
        <v>0.41399999999998727</v>
      </c>
      <c r="BR1095">
        <v>2.8909999999999627</v>
      </c>
    </row>
    <row r="1096" spans="47:70" x14ac:dyDescent="0.35">
      <c r="AU1096">
        <v>90</v>
      </c>
      <c r="AV1096">
        <f t="shared" si="74"/>
        <v>103.49334221039642</v>
      </c>
      <c r="AW1096">
        <f t="shared" si="76"/>
        <v>13.49334221039642</v>
      </c>
      <c r="AX1096">
        <f t="shared" si="75"/>
        <v>89.343000000000018</v>
      </c>
      <c r="AY1096">
        <v>1069</v>
      </c>
      <c r="AZ1096">
        <f t="shared" si="73"/>
        <v>0.65699999999998226</v>
      </c>
      <c r="BR1096">
        <v>2.9110000000000014</v>
      </c>
    </row>
    <row r="1097" spans="47:70" x14ac:dyDescent="0.35">
      <c r="AU1097">
        <v>90</v>
      </c>
      <c r="AV1097">
        <f t="shared" si="74"/>
        <v>103.25432756325927</v>
      </c>
      <c r="AW1097">
        <f t="shared" si="76"/>
        <v>13.254327563259267</v>
      </c>
      <c r="AX1097">
        <f t="shared" si="75"/>
        <v>89.100000000000023</v>
      </c>
      <c r="AY1097">
        <v>1070</v>
      </c>
      <c r="AZ1097">
        <f t="shared" si="73"/>
        <v>0.89999999999997726</v>
      </c>
      <c r="BR1097">
        <v>2.9289999999999736</v>
      </c>
    </row>
    <row r="1098" spans="47:70" x14ac:dyDescent="0.35">
      <c r="AU1098">
        <v>90</v>
      </c>
      <c r="AV1098">
        <f t="shared" si="74"/>
        <v>103.01531291612211</v>
      </c>
      <c r="AW1098">
        <f t="shared" si="76"/>
        <v>13.015312916122113</v>
      </c>
      <c r="AX1098">
        <f t="shared" si="75"/>
        <v>88.857000000000028</v>
      </c>
      <c r="AY1098">
        <v>1071</v>
      </c>
      <c r="AZ1098">
        <f t="shared" si="73"/>
        <v>1.1429999999999723</v>
      </c>
      <c r="BR1098">
        <v>2.9309999999999832</v>
      </c>
    </row>
    <row r="1099" spans="47:70" x14ac:dyDescent="0.35">
      <c r="AU1099">
        <v>90</v>
      </c>
      <c r="AV1099">
        <f t="shared" si="74"/>
        <v>102.77629826898496</v>
      </c>
      <c r="AW1099">
        <f t="shared" si="76"/>
        <v>12.776298268984959</v>
      </c>
      <c r="AX1099">
        <f t="shared" si="75"/>
        <v>88.614000000000033</v>
      </c>
      <c r="AY1099">
        <v>1072</v>
      </c>
      <c r="AZ1099">
        <f t="shared" si="73"/>
        <v>1.3859999999999673</v>
      </c>
      <c r="BR1099">
        <v>2.9339999999999691</v>
      </c>
    </row>
    <row r="1100" spans="47:70" x14ac:dyDescent="0.35">
      <c r="AU1100">
        <v>90</v>
      </c>
      <c r="AV1100">
        <f t="shared" si="74"/>
        <v>102.53728362184781</v>
      </c>
      <c r="AW1100">
        <f t="shared" si="76"/>
        <v>12.537283621847806</v>
      </c>
      <c r="AX1100">
        <f t="shared" si="75"/>
        <v>88.371000000000038</v>
      </c>
      <c r="AY1100">
        <v>1073</v>
      </c>
      <c r="AZ1100">
        <f t="shared" si="73"/>
        <v>1.6289999999999623</v>
      </c>
      <c r="BR1100">
        <v>2.9489999999999554</v>
      </c>
    </row>
    <row r="1101" spans="47:70" x14ac:dyDescent="0.35">
      <c r="AU1101">
        <v>90</v>
      </c>
      <c r="AV1101">
        <f t="shared" si="74"/>
        <v>102.29826897471065</v>
      </c>
      <c r="AW1101">
        <f t="shared" si="76"/>
        <v>12.298268974710652</v>
      </c>
      <c r="AX1101">
        <f t="shared" si="75"/>
        <v>88.128000000000043</v>
      </c>
      <c r="AY1101">
        <v>1074</v>
      </c>
      <c r="AZ1101">
        <f t="shared" si="73"/>
        <v>1.8719999999999573</v>
      </c>
      <c r="BR1101">
        <v>2.9559999999999604</v>
      </c>
    </row>
    <row r="1102" spans="47:70" x14ac:dyDescent="0.35">
      <c r="AU1102">
        <v>90</v>
      </c>
      <c r="AV1102">
        <f t="shared" si="74"/>
        <v>102.0592543275735</v>
      </c>
      <c r="AW1102">
        <f t="shared" si="76"/>
        <v>12.059254327573498</v>
      </c>
      <c r="AX1102">
        <f t="shared" si="75"/>
        <v>87.885000000000048</v>
      </c>
      <c r="AY1102">
        <v>1075</v>
      </c>
      <c r="AZ1102">
        <f t="shared" si="73"/>
        <v>2.1149999999999523</v>
      </c>
      <c r="BR1102">
        <v>2.9759999999999991</v>
      </c>
    </row>
    <row r="1103" spans="47:70" x14ac:dyDescent="0.35">
      <c r="AU1103">
        <v>90</v>
      </c>
      <c r="AV1103">
        <f t="shared" si="74"/>
        <v>101.82023968043634</v>
      </c>
      <c r="AW1103">
        <f t="shared" si="76"/>
        <v>11.820239680436345</v>
      </c>
      <c r="AX1103">
        <f t="shared" si="75"/>
        <v>87.641999999999996</v>
      </c>
      <c r="AY1103">
        <v>1076</v>
      </c>
      <c r="AZ1103">
        <f t="shared" si="73"/>
        <v>2.3580000000000041</v>
      </c>
      <c r="BR1103">
        <v>2.978999999999985</v>
      </c>
    </row>
    <row r="1104" spans="47:70" x14ac:dyDescent="0.35">
      <c r="AU1104">
        <v>90</v>
      </c>
      <c r="AV1104">
        <f t="shared" si="74"/>
        <v>101.58122503329919</v>
      </c>
      <c r="AW1104">
        <f t="shared" si="76"/>
        <v>11.581225033299191</v>
      </c>
      <c r="AX1104">
        <f t="shared" si="75"/>
        <v>87.399000000000001</v>
      </c>
      <c r="AY1104">
        <v>1077</v>
      </c>
      <c r="AZ1104">
        <f t="shared" si="73"/>
        <v>2.6009999999999991</v>
      </c>
      <c r="BR1104">
        <v>2.9969999999999573</v>
      </c>
    </row>
    <row r="1105" spans="47:70" x14ac:dyDescent="0.35">
      <c r="AU1105">
        <v>78</v>
      </c>
      <c r="AV1105">
        <f t="shared" si="74"/>
        <v>101.34221038616204</v>
      </c>
      <c r="AW1105">
        <f t="shared" si="76"/>
        <v>23.342210386162037</v>
      </c>
      <c r="AX1105">
        <f t="shared" si="75"/>
        <v>87.156000000000006</v>
      </c>
      <c r="AY1105">
        <v>1078</v>
      </c>
      <c r="AZ1105">
        <f t="shared" si="73"/>
        <v>-9.1560000000000059</v>
      </c>
      <c r="BR1105">
        <v>3.0209999999999582</v>
      </c>
    </row>
    <row r="1106" spans="47:70" x14ac:dyDescent="0.35">
      <c r="AU1106">
        <v>78</v>
      </c>
      <c r="AV1106">
        <f t="shared" si="74"/>
        <v>101.10319573902488</v>
      </c>
      <c r="AW1106">
        <f t="shared" si="76"/>
        <v>23.103195739024883</v>
      </c>
      <c r="AX1106">
        <f t="shared" si="75"/>
        <v>86.913000000000011</v>
      </c>
      <c r="AY1106">
        <v>1079</v>
      </c>
      <c r="AZ1106">
        <f t="shared" si="73"/>
        <v>-8.9130000000000109</v>
      </c>
      <c r="BR1106">
        <v>3.0240000000000009</v>
      </c>
    </row>
    <row r="1107" spans="47:70" x14ac:dyDescent="0.35">
      <c r="AU1107">
        <v>78</v>
      </c>
      <c r="AV1107">
        <f t="shared" si="74"/>
        <v>100.86418109188773</v>
      </c>
      <c r="AW1107">
        <f t="shared" si="76"/>
        <v>22.86418109188773</v>
      </c>
      <c r="AX1107">
        <f t="shared" si="75"/>
        <v>86.670000000000016</v>
      </c>
      <c r="AY1107">
        <v>1080</v>
      </c>
      <c r="AZ1107">
        <f t="shared" si="73"/>
        <v>-8.6700000000000159</v>
      </c>
      <c r="BR1107">
        <v>3.0419999999999732</v>
      </c>
    </row>
    <row r="1108" spans="47:70" x14ac:dyDescent="0.35">
      <c r="AU1108">
        <v>78</v>
      </c>
      <c r="AV1108">
        <f t="shared" si="74"/>
        <v>100.62516644475058</v>
      </c>
      <c r="AW1108">
        <f t="shared" si="76"/>
        <v>22.625166444750576</v>
      </c>
      <c r="AX1108">
        <f t="shared" si="75"/>
        <v>86.427000000000021</v>
      </c>
      <c r="AY1108">
        <v>1081</v>
      </c>
      <c r="AZ1108">
        <f t="shared" si="73"/>
        <v>-8.4270000000000209</v>
      </c>
      <c r="BR1108">
        <v>3.0439999999999827</v>
      </c>
    </row>
    <row r="1109" spans="47:70" x14ac:dyDescent="0.35">
      <c r="AU1109">
        <v>78</v>
      </c>
      <c r="AV1109">
        <f t="shared" si="74"/>
        <v>100.38615179761342</v>
      </c>
      <c r="AW1109">
        <f t="shared" si="76"/>
        <v>22.386151797613422</v>
      </c>
      <c r="AX1109">
        <f t="shared" si="75"/>
        <v>86.184000000000026</v>
      </c>
      <c r="AY1109">
        <v>1082</v>
      </c>
      <c r="AZ1109">
        <f t="shared" si="73"/>
        <v>-8.1840000000000259</v>
      </c>
      <c r="BR1109">
        <v>3.061999999999955</v>
      </c>
    </row>
    <row r="1110" spans="47:70" x14ac:dyDescent="0.35">
      <c r="AU1110">
        <v>78</v>
      </c>
      <c r="AV1110">
        <f t="shared" si="74"/>
        <v>100.14713715047627</v>
      </c>
      <c r="AW1110">
        <f t="shared" si="76"/>
        <v>22.147137150476269</v>
      </c>
      <c r="AX1110">
        <f t="shared" si="75"/>
        <v>85.941000000000031</v>
      </c>
      <c r="AY1110">
        <v>1083</v>
      </c>
      <c r="AZ1110">
        <f t="shared" si="73"/>
        <v>-7.9410000000000309</v>
      </c>
      <c r="BR1110">
        <v>3.06899999999996</v>
      </c>
    </row>
    <row r="1111" spans="47:70" x14ac:dyDescent="0.35">
      <c r="AU1111">
        <v>78</v>
      </c>
      <c r="AV1111">
        <f t="shared" si="74"/>
        <v>99.908122503339115</v>
      </c>
      <c r="AW1111">
        <f t="shared" si="76"/>
        <v>21.908122503339115</v>
      </c>
      <c r="AX1111">
        <f t="shared" si="75"/>
        <v>85.698000000000036</v>
      </c>
      <c r="AY1111">
        <v>1084</v>
      </c>
      <c r="AZ1111">
        <f t="shared" si="73"/>
        <v>-7.6980000000000359</v>
      </c>
      <c r="BR1111">
        <v>3.0889999999999986</v>
      </c>
    </row>
    <row r="1112" spans="47:70" x14ac:dyDescent="0.35">
      <c r="AU1112">
        <v>78</v>
      </c>
      <c r="AV1112">
        <f t="shared" si="74"/>
        <v>99.669107856201961</v>
      </c>
      <c r="AW1112">
        <f t="shared" si="76"/>
        <v>21.669107856201961</v>
      </c>
      <c r="AX1112">
        <f t="shared" si="75"/>
        <v>85.455000000000041</v>
      </c>
      <c r="AY1112">
        <v>1085</v>
      </c>
      <c r="AZ1112">
        <f t="shared" si="73"/>
        <v>-7.4550000000000409</v>
      </c>
      <c r="BR1112">
        <v>3.1069999999999709</v>
      </c>
    </row>
    <row r="1113" spans="47:70" x14ac:dyDescent="0.35">
      <c r="AU1113">
        <v>78</v>
      </c>
      <c r="AV1113">
        <f t="shared" si="74"/>
        <v>99.430093209064808</v>
      </c>
      <c r="AW1113">
        <f t="shared" si="76"/>
        <v>21.430093209064808</v>
      </c>
      <c r="AX1113">
        <f t="shared" si="75"/>
        <v>85.212000000000046</v>
      </c>
      <c r="AY1113">
        <v>1086</v>
      </c>
      <c r="AZ1113">
        <f t="shared" si="73"/>
        <v>-7.2120000000000459</v>
      </c>
      <c r="BR1113">
        <v>3.1089999999999804</v>
      </c>
    </row>
    <row r="1114" spans="47:70" x14ac:dyDescent="0.35">
      <c r="AU1114">
        <v>78</v>
      </c>
      <c r="AV1114">
        <f t="shared" si="74"/>
        <v>99.191078561927654</v>
      </c>
      <c r="AW1114">
        <f t="shared" si="76"/>
        <v>21.191078561927654</v>
      </c>
      <c r="AX1114">
        <f t="shared" si="75"/>
        <v>84.968999999999994</v>
      </c>
      <c r="AY1114">
        <v>1087</v>
      </c>
      <c r="AZ1114">
        <f t="shared" si="73"/>
        <v>-6.9689999999999941</v>
      </c>
      <c r="BR1114">
        <v>3.1269999999999527</v>
      </c>
    </row>
    <row r="1115" spans="47:70" x14ac:dyDescent="0.35">
      <c r="AU1115">
        <v>78</v>
      </c>
      <c r="AV1115">
        <f t="shared" si="74"/>
        <v>98.9520639147905</v>
      </c>
      <c r="AW1115">
        <f t="shared" si="76"/>
        <v>20.9520639147905</v>
      </c>
      <c r="AX1115">
        <f t="shared" si="75"/>
        <v>84.725999999999999</v>
      </c>
      <c r="AY1115">
        <v>1088</v>
      </c>
      <c r="AZ1115">
        <f t="shared" si="73"/>
        <v>-6.7259999999999991</v>
      </c>
      <c r="BR1115">
        <v>3.1340000000000146</v>
      </c>
    </row>
    <row r="1116" spans="47:70" x14ac:dyDescent="0.35">
      <c r="AU1116">
        <v>78</v>
      </c>
      <c r="AV1116">
        <f t="shared" si="74"/>
        <v>98.713049267653346</v>
      </c>
      <c r="AW1116">
        <f t="shared" si="76"/>
        <v>20.713049267653346</v>
      </c>
      <c r="AX1116">
        <f t="shared" si="75"/>
        <v>84.483000000000004</v>
      </c>
      <c r="AY1116">
        <v>1089</v>
      </c>
      <c r="AZ1116">
        <f t="shared" ref="AZ1116:AZ1179" si="77">AU1116-AX1116</f>
        <v>-6.4830000000000041</v>
      </c>
      <c r="BR1116">
        <v>3.1539999999999964</v>
      </c>
    </row>
    <row r="1117" spans="47:70" x14ac:dyDescent="0.35">
      <c r="AU1117">
        <v>78</v>
      </c>
      <c r="AV1117">
        <f t="shared" ref="AV1117:AV1180" si="78">AV1116-359/1502</f>
        <v>98.474034620516193</v>
      </c>
      <c r="AW1117">
        <f t="shared" si="76"/>
        <v>20.474034620516193</v>
      </c>
      <c r="AX1117">
        <f t="shared" ref="AX1117:AX1180" si="79">(-0.243*AY1117)+349.11</f>
        <v>84.240000000000009</v>
      </c>
      <c r="AY1117">
        <v>1090</v>
      </c>
      <c r="AZ1117">
        <f t="shared" si="77"/>
        <v>-6.2400000000000091</v>
      </c>
      <c r="BR1117">
        <v>3.1719999999999686</v>
      </c>
    </row>
    <row r="1118" spans="47:70" x14ac:dyDescent="0.35">
      <c r="AU1118">
        <v>78</v>
      </c>
      <c r="AV1118">
        <f t="shared" si="78"/>
        <v>98.235019973379039</v>
      </c>
      <c r="AW1118">
        <f t="shared" ref="AW1118:AW1181" si="80">AV1118-AU1118</f>
        <v>20.235019973379039</v>
      </c>
      <c r="AX1118">
        <f t="shared" si="79"/>
        <v>83.997000000000014</v>
      </c>
      <c r="AY1118">
        <v>1091</v>
      </c>
      <c r="AZ1118">
        <f t="shared" si="77"/>
        <v>-5.9970000000000141</v>
      </c>
      <c r="BR1118">
        <v>3.1739999999999782</v>
      </c>
    </row>
    <row r="1119" spans="47:70" x14ac:dyDescent="0.35">
      <c r="AU1119">
        <v>78</v>
      </c>
      <c r="AV1119">
        <f t="shared" si="78"/>
        <v>97.996005326241885</v>
      </c>
      <c r="AW1119">
        <f t="shared" si="80"/>
        <v>19.996005326241885</v>
      </c>
      <c r="AX1119">
        <f t="shared" si="79"/>
        <v>83.754000000000019</v>
      </c>
      <c r="AY1119">
        <v>1092</v>
      </c>
      <c r="AZ1119">
        <f t="shared" si="77"/>
        <v>-5.7540000000000191</v>
      </c>
      <c r="BR1119">
        <v>3.1769999999999925</v>
      </c>
    </row>
    <row r="1120" spans="47:70" x14ac:dyDescent="0.35">
      <c r="AU1120">
        <v>78</v>
      </c>
      <c r="AV1120">
        <f t="shared" si="78"/>
        <v>97.756990679104732</v>
      </c>
      <c r="AW1120">
        <f t="shared" si="80"/>
        <v>19.756990679104732</v>
      </c>
      <c r="AX1120">
        <f t="shared" si="79"/>
        <v>83.511000000000024</v>
      </c>
      <c r="AY1120">
        <v>1093</v>
      </c>
      <c r="AZ1120">
        <f t="shared" si="77"/>
        <v>-5.5110000000000241</v>
      </c>
      <c r="BR1120">
        <v>3.1919999999999504</v>
      </c>
    </row>
    <row r="1121" spans="47:70" x14ac:dyDescent="0.35">
      <c r="AU1121">
        <v>78</v>
      </c>
      <c r="AV1121">
        <f t="shared" si="78"/>
        <v>97.517976031967578</v>
      </c>
      <c r="AW1121">
        <f t="shared" si="80"/>
        <v>19.517976031967578</v>
      </c>
      <c r="AX1121">
        <f t="shared" si="79"/>
        <v>83.268000000000029</v>
      </c>
      <c r="AY1121">
        <v>1094</v>
      </c>
      <c r="AZ1121">
        <f t="shared" si="77"/>
        <v>-5.2680000000000291</v>
      </c>
      <c r="BR1121">
        <v>3.1990000000000123</v>
      </c>
    </row>
    <row r="1122" spans="47:70" x14ac:dyDescent="0.35">
      <c r="AU1122">
        <v>78</v>
      </c>
      <c r="AV1122">
        <f t="shared" si="78"/>
        <v>97.278961384830424</v>
      </c>
      <c r="AW1122">
        <f t="shared" si="80"/>
        <v>19.278961384830424</v>
      </c>
      <c r="AX1122">
        <f t="shared" si="79"/>
        <v>83.025000000000034</v>
      </c>
      <c r="AY1122">
        <v>1095</v>
      </c>
      <c r="AZ1122">
        <f t="shared" si="77"/>
        <v>-5.0250000000000341</v>
      </c>
      <c r="BR1122">
        <v>3.2189999999999941</v>
      </c>
    </row>
    <row r="1123" spans="47:70" x14ac:dyDescent="0.35">
      <c r="AU1123">
        <v>78</v>
      </c>
      <c r="AV1123">
        <f t="shared" si="78"/>
        <v>97.039946737693271</v>
      </c>
      <c r="AW1123">
        <f t="shared" si="80"/>
        <v>19.039946737693271</v>
      </c>
      <c r="AX1123">
        <f t="shared" si="79"/>
        <v>82.782000000000039</v>
      </c>
      <c r="AY1123">
        <v>1096</v>
      </c>
      <c r="AZ1123">
        <f t="shared" si="77"/>
        <v>-4.7820000000000391</v>
      </c>
      <c r="BR1123">
        <v>3.22199999999998</v>
      </c>
    </row>
    <row r="1124" spans="47:70" x14ac:dyDescent="0.35">
      <c r="AU1124">
        <v>78</v>
      </c>
      <c r="AV1124">
        <f t="shared" si="78"/>
        <v>96.800932090556117</v>
      </c>
      <c r="AW1124">
        <f t="shared" si="80"/>
        <v>18.800932090556117</v>
      </c>
      <c r="AX1124">
        <f t="shared" si="79"/>
        <v>82.539000000000044</v>
      </c>
      <c r="AY1124">
        <v>1097</v>
      </c>
      <c r="AZ1124">
        <f t="shared" si="77"/>
        <v>-4.5390000000000441</v>
      </c>
      <c r="BR1124">
        <v>3.2399999999999523</v>
      </c>
    </row>
    <row r="1125" spans="47:70" x14ac:dyDescent="0.35">
      <c r="AU1125">
        <v>78</v>
      </c>
      <c r="AV1125">
        <f t="shared" si="78"/>
        <v>96.561917443418963</v>
      </c>
      <c r="AW1125">
        <f t="shared" si="80"/>
        <v>18.561917443418963</v>
      </c>
      <c r="AX1125">
        <f t="shared" si="79"/>
        <v>82.295999999999992</v>
      </c>
      <c r="AY1125">
        <v>1098</v>
      </c>
      <c r="AZ1125">
        <f t="shared" si="77"/>
        <v>-4.2959999999999923</v>
      </c>
      <c r="BR1125">
        <v>3.26400000000001</v>
      </c>
    </row>
    <row r="1126" spans="47:70" x14ac:dyDescent="0.35">
      <c r="AU1126">
        <v>78</v>
      </c>
      <c r="AV1126">
        <f t="shared" si="78"/>
        <v>96.322902796281809</v>
      </c>
      <c r="AW1126">
        <f t="shared" si="80"/>
        <v>18.322902796281809</v>
      </c>
      <c r="AX1126">
        <f t="shared" si="79"/>
        <v>82.052999999999997</v>
      </c>
      <c r="AY1126">
        <v>1099</v>
      </c>
      <c r="AZ1126">
        <f t="shared" si="77"/>
        <v>-4.0529999999999973</v>
      </c>
      <c r="BR1126">
        <v>3.2669999999999959</v>
      </c>
    </row>
    <row r="1127" spans="47:70" x14ac:dyDescent="0.35">
      <c r="AU1127">
        <v>78</v>
      </c>
      <c r="AV1127">
        <f t="shared" si="78"/>
        <v>96.083888149144656</v>
      </c>
      <c r="AW1127">
        <f t="shared" si="80"/>
        <v>18.083888149144656</v>
      </c>
      <c r="AX1127">
        <f t="shared" si="79"/>
        <v>81.81</v>
      </c>
      <c r="AY1127">
        <v>1100</v>
      </c>
      <c r="AZ1127">
        <f t="shared" si="77"/>
        <v>-3.8100000000000023</v>
      </c>
      <c r="BR1127">
        <v>3.2849999999999682</v>
      </c>
    </row>
    <row r="1128" spans="47:70" x14ac:dyDescent="0.35">
      <c r="AU1128">
        <v>78</v>
      </c>
      <c r="AV1128">
        <f t="shared" si="78"/>
        <v>95.844873502007502</v>
      </c>
      <c r="AW1128">
        <f t="shared" si="80"/>
        <v>17.844873502007502</v>
      </c>
      <c r="AX1128">
        <f t="shared" si="79"/>
        <v>81.567000000000007</v>
      </c>
      <c r="AY1128">
        <v>1101</v>
      </c>
      <c r="AZ1128">
        <f t="shared" si="77"/>
        <v>-3.5670000000000073</v>
      </c>
      <c r="BR1128">
        <v>3.2869999999999777</v>
      </c>
    </row>
    <row r="1129" spans="47:70" x14ac:dyDescent="0.35">
      <c r="AU1129">
        <v>78</v>
      </c>
      <c r="AV1129">
        <f t="shared" si="78"/>
        <v>95.605858854870348</v>
      </c>
      <c r="AW1129">
        <f t="shared" si="80"/>
        <v>17.605858854870348</v>
      </c>
      <c r="AX1129">
        <f t="shared" si="79"/>
        <v>81.324000000000012</v>
      </c>
      <c r="AY1129">
        <v>1102</v>
      </c>
      <c r="AZ1129">
        <f t="shared" si="77"/>
        <v>-3.3240000000000123</v>
      </c>
      <c r="BR1129">
        <v>3.30499999999995</v>
      </c>
    </row>
    <row r="1130" spans="47:70" x14ac:dyDescent="0.35">
      <c r="AU1130">
        <v>78</v>
      </c>
      <c r="AV1130">
        <f t="shared" si="78"/>
        <v>95.366844207733195</v>
      </c>
      <c r="AW1130">
        <f t="shared" si="80"/>
        <v>17.366844207733195</v>
      </c>
      <c r="AX1130">
        <f t="shared" si="79"/>
        <v>81.081000000000017</v>
      </c>
      <c r="AY1130">
        <v>1103</v>
      </c>
      <c r="AZ1130">
        <f t="shared" si="77"/>
        <v>-3.0810000000000173</v>
      </c>
      <c r="BR1130">
        <v>3.3120000000000118</v>
      </c>
    </row>
    <row r="1131" spans="47:70" x14ac:dyDescent="0.35">
      <c r="AU1131">
        <v>78</v>
      </c>
      <c r="AV1131">
        <f t="shared" si="78"/>
        <v>95.127829560596041</v>
      </c>
      <c r="AW1131">
        <f t="shared" si="80"/>
        <v>17.127829560596041</v>
      </c>
      <c r="AX1131">
        <f t="shared" si="79"/>
        <v>80.838000000000022</v>
      </c>
      <c r="AY1131">
        <v>1104</v>
      </c>
      <c r="AZ1131">
        <f t="shared" si="77"/>
        <v>-2.8380000000000223</v>
      </c>
      <c r="BR1131">
        <v>3.3319999999999936</v>
      </c>
    </row>
    <row r="1132" spans="47:70" x14ac:dyDescent="0.35">
      <c r="AU1132">
        <v>78</v>
      </c>
      <c r="AV1132">
        <f t="shared" si="78"/>
        <v>94.888814913458887</v>
      </c>
      <c r="AW1132">
        <f t="shared" si="80"/>
        <v>16.888814913458887</v>
      </c>
      <c r="AX1132">
        <f t="shared" si="79"/>
        <v>80.595000000000027</v>
      </c>
      <c r="AY1132">
        <v>1105</v>
      </c>
      <c r="AZ1132">
        <f t="shared" si="77"/>
        <v>-2.5950000000000273</v>
      </c>
      <c r="BR1132">
        <v>3.3499999999999659</v>
      </c>
    </row>
    <row r="1133" spans="47:70" x14ac:dyDescent="0.35">
      <c r="AU1133">
        <v>78</v>
      </c>
      <c r="AV1133">
        <f t="shared" si="78"/>
        <v>94.649800266321733</v>
      </c>
      <c r="AW1133">
        <f t="shared" si="80"/>
        <v>16.649800266321733</v>
      </c>
      <c r="AX1133">
        <f t="shared" si="79"/>
        <v>80.352000000000032</v>
      </c>
      <c r="AY1133">
        <v>1106</v>
      </c>
      <c r="AZ1133">
        <f t="shared" si="77"/>
        <v>-2.3520000000000323</v>
      </c>
      <c r="BR1133">
        <v>3.3519999999999754</v>
      </c>
    </row>
    <row r="1134" spans="47:70" x14ac:dyDescent="0.35">
      <c r="AU1134">
        <v>78</v>
      </c>
      <c r="AV1134">
        <f t="shared" si="78"/>
        <v>94.41078561918458</v>
      </c>
      <c r="AW1134">
        <f t="shared" si="80"/>
        <v>16.41078561918458</v>
      </c>
      <c r="AX1134">
        <f t="shared" si="79"/>
        <v>80.109000000000037</v>
      </c>
      <c r="AY1134">
        <v>1107</v>
      </c>
      <c r="AZ1134">
        <f t="shared" si="77"/>
        <v>-2.1090000000000373</v>
      </c>
      <c r="BR1134">
        <v>3.3700000000000045</v>
      </c>
    </row>
    <row r="1135" spans="47:70" x14ac:dyDescent="0.35">
      <c r="AU1135">
        <v>78</v>
      </c>
      <c r="AV1135">
        <f t="shared" si="78"/>
        <v>94.171770972047426</v>
      </c>
      <c r="AW1135">
        <f t="shared" si="80"/>
        <v>16.171770972047426</v>
      </c>
      <c r="AX1135">
        <f t="shared" si="79"/>
        <v>79.866000000000042</v>
      </c>
      <c r="AY1135">
        <v>1108</v>
      </c>
      <c r="AZ1135">
        <f t="shared" si="77"/>
        <v>-1.8660000000000423</v>
      </c>
      <c r="BR1135">
        <v>3.3770000000000095</v>
      </c>
    </row>
    <row r="1136" spans="47:70" x14ac:dyDescent="0.35">
      <c r="AU1136">
        <v>78</v>
      </c>
      <c r="AV1136">
        <f t="shared" si="78"/>
        <v>93.932756324910272</v>
      </c>
      <c r="AW1136">
        <f t="shared" si="80"/>
        <v>15.932756324910272</v>
      </c>
      <c r="AX1136">
        <f t="shared" si="79"/>
        <v>79.623000000000047</v>
      </c>
      <c r="AY1136">
        <v>1109</v>
      </c>
      <c r="AZ1136">
        <f t="shared" si="77"/>
        <v>-1.6230000000000473</v>
      </c>
      <c r="BR1136">
        <v>3.3969999999999914</v>
      </c>
    </row>
    <row r="1137" spans="47:70" x14ac:dyDescent="0.35">
      <c r="AU1137">
        <v>78</v>
      </c>
      <c r="AV1137">
        <f t="shared" si="78"/>
        <v>93.693741677773119</v>
      </c>
      <c r="AW1137">
        <f t="shared" si="80"/>
        <v>15.693741677773119</v>
      </c>
      <c r="AX1137">
        <f t="shared" si="79"/>
        <v>79.38</v>
      </c>
      <c r="AY1137">
        <v>1110</v>
      </c>
      <c r="AZ1137">
        <f t="shared" si="77"/>
        <v>-1.3799999999999955</v>
      </c>
      <c r="BR1137">
        <v>3.4149999999999636</v>
      </c>
    </row>
    <row r="1138" spans="47:70" x14ac:dyDescent="0.35">
      <c r="AU1138">
        <v>78</v>
      </c>
      <c r="AV1138">
        <f t="shared" si="78"/>
        <v>93.454727030635965</v>
      </c>
      <c r="AW1138">
        <f t="shared" si="80"/>
        <v>15.454727030635965</v>
      </c>
      <c r="AX1138">
        <f t="shared" si="79"/>
        <v>79.137</v>
      </c>
      <c r="AY1138">
        <v>1111</v>
      </c>
      <c r="AZ1138">
        <f t="shared" si="77"/>
        <v>-1.1370000000000005</v>
      </c>
      <c r="BR1138">
        <v>3.4169999999999732</v>
      </c>
    </row>
    <row r="1139" spans="47:70" x14ac:dyDescent="0.35">
      <c r="AU1139">
        <v>78</v>
      </c>
      <c r="AV1139">
        <f t="shared" si="78"/>
        <v>93.215712383498811</v>
      </c>
      <c r="AW1139">
        <f t="shared" si="80"/>
        <v>15.215712383498811</v>
      </c>
      <c r="AX1139">
        <f t="shared" si="79"/>
        <v>78.894000000000005</v>
      </c>
      <c r="AY1139">
        <v>1112</v>
      </c>
      <c r="AZ1139">
        <f t="shared" si="77"/>
        <v>-0.89400000000000546</v>
      </c>
      <c r="BR1139">
        <v>3.4350000000000023</v>
      </c>
    </row>
    <row r="1140" spans="47:70" x14ac:dyDescent="0.35">
      <c r="AU1140">
        <v>78</v>
      </c>
      <c r="AV1140">
        <f t="shared" si="78"/>
        <v>92.976697736361658</v>
      </c>
      <c r="AW1140">
        <f t="shared" si="80"/>
        <v>14.976697736361658</v>
      </c>
      <c r="AX1140">
        <f t="shared" si="79"/>
        <v>78.65100000000001</v>
      </c>
      <c r="AY1140">
        <v>1113</v>
      </c>
      <c r="AZ1140">
        <f t="shared" si="77"/>
        <v>-0.65100000000001046</v>
      </c>
      <c r="BR1140">
        <v>3.4420000000000073</v>
      </c>
    </row>
    <row r="1141" spans="47:70" x14ac:dyDescent="0.35">
      <c r="AU1141">
        <v>78</v>
      </c>
      <c r="AV1141">
        <f t="shared" si="78"/>
        <v>92.737683089224504</v>
      </c>
      <c r="AW1141">
        <f t="shared" si="80"/>
        <v>14.737683089224504</v>
      </c>
      <c r="AX1141">
        <f t="shared" si="79"/>
        <v>78.408000000000015</v>
      </c>
      <c r="AY1141">
        <v>1114</v>
      </c>
      <c r="AZ1141">
        <f t="shared" si="77"/>
        <v>-0.40800000000001546</v>
      </c>
      <c r="BR1141">
        <v>3.4619999999999891</v>
      </c>
    </row>
    <row r="1142" spans="47:70" x14ac:dyDescent="0.35">
      <c r="AU1142">
        <v>78</v>
      </c>
      <c r="AV1142">
        <f t="shared" si="78"/>
        <v>92.49866844208735</v>
      </c>
      <c r="AW1142">
        <f t="shared" si="80"/>
        <v>14.49866844208735</v>
      </c>
      <c r="AX1142">
        <f t="shared" si="79"/>
        <v>78.16500000000002</v>
      </c>
      <c r="AY1142">
        <v>1115</v>
      </c>
      <c r="AZ1142">
        <f t="shared" si="77"/>
        <v>-0.16500000000002046</v>
      </c>
      <c r="BR1142">
        <v>3.464999999999975</v>
      </c>
    </row>
    <row r="1143" spans="47:70" x14ac:dyDescent="0.35">
      <c r="AU1143">
        <v>78</v>
      </c>
      <c r="AV1143">
        <f t="shared" si="78"/>
        <v>92.259653794950196</v>
      </c>
      <c r="AW1143">
        <f t="shared" si="80"/>
        <v>14.259653794950196</v>
      </c>
      <c r="AX1143">
        <f t="shared" si="79"/>
        <v>77.922000000000025</v>
      </c>
      <c r="AY1143">
        <v>1116</v>
      </c>
      <c r="AZ1143">
        <f t="shared" si="77"/>
        <v>7.7999999999974534E-2</v>
      </c>
      <c r="BR1143">
        <v>3.4830000000000041</v>
      </c>
    </row>
    <row r="1144" spans="47:70" x14ac:dyDescent="0.35">
      <c r="AU1144">
        <v>78</v>
      </c>
      <c r="AV1144">
        <f t="shared" si="78"/>
        <v>92.020639147813043</v>
      </c>
      <c r="AW1144">
        <f t="shared" si="80"/>
        <v>14.020639147813043</v>
      </c>
      <c r="AX1144">
        <f t="shared" si="79"/>
        <v>77.67900000000003</v>
      </c>
      <c r="AY1144">
        <v>1117</v>
      </c>
      <c r="AZ1144">
        <f t="shared" si="77"/>
        <v>0.32099999999996953</v>
      </c>
      <c r="BR1144">
        <v>3.507000000000005</v>
      </c>
    </row>
    <row r="1145" spans="47:70" x14ac:dyDescent="0.35">
      <c r="AU1145">
        <v>78</v>
      </c>
      <c r="AV1145">
        <f t="shared" si="78"/>
        <v>91.781624500675889</v>
      </c>
      <c r="AW1145">
        <f t="shared" si="80"/>
        <v>13.781624500675889</v>
      </c>
      <c r="AX1145">
        <f t="shared" si="79"/>
        <v>77.436000000000035</v>
      </c>
      <c r="AY1145">
        <v>1118</v>
      </c>
      <c r="AZ1145">
        <f t="shared" si="77"/>
        <v>0.56399999999996453</v>
      </c>
      <c r="BR1145">
        <v>3.5099999999999909</v>
      </c>
    </row>
    <row r="1146" spans="47:70" x14ac:dyDescent="0.35">
      <c r="AU1146">
        <v>78</v>
      </c>
      <c r="AV1146">
        <f t="shared" si="78"/>
        <v>91.542609853538735</v>
      </c>
      <c r="AW1146">
        <f t="shared" si="80"/>
        <v>13.542609853538735</v>
      </c>
      <c r="AX1146">
        <f t="shared" si="79"/>
        <v>77.19300000000004</v>
      </c>
      <c r="AY1146">
        <v>1119</v>
      </c>
      <c r="AZ1146">
        <f t="shared" si="77"/>
        <v>0.80699999999995953</v>
      </c>
      <c r="BR1146">
        <v>3.5279999999999632</v>
      </c>
    </row>
    <row r="1147" spans="47:70" x14ac:dyDescent="0.35">
      <c r="AU1147">
        <v>78</v>
      </c>
      <c r="AV1147">
        <f t="shared" si="78"/>
        <v>91.303595206401582</v>
      </c>
      <c r="AW1147">
        <f t="shared" si="80"/>
        <v>13.303595206401582</v>
      </c>
      <c r="AX1147">
        <f t="shared" si="79"/>
        <v>76.950000000000045</v>
      </c>
      <c r="AY1147">
        <v>1120</v>
      </c>
      <c r="AZ1147">
        <f t="shared" si="77"/>
        <v>1.0499999999999545</v>
      </c>
      <c r="BR1147">
        <v>3.5299999999999727</v>
      </c>
    </row>
    <row r="1148" spans="47:70" x14ac:dyDescent="0.35">
      <c r="AU1148">
        <v>78</v>
      </c>
      <c r="AV1148">
        <f t="shared" si="78"/>
        <v>91.064580559264428</v>
      </c>
      <c r="AW1148">
        <f t="shared" si="80"/>
        <v>13.064580559264428</v>
      </c>
      <c r="AX1148">
        <f t="shared" si="79"/>
        <v>76.706999999999994</v>
      </c>
      <c r="AY1148">
        <v>1121</v>
      </c>
      <c r="AZ1148">
        <f t="shared" si="77"/>
        <v>1.2930000000000064</v>
      </c>
      <c r="BR1148">
        <v>3.5480000000000018</v>
      </c>
    </row>
    <row r="1149" spans="47:70" x14ac:dyDescent="0.35">
      <c r="AU1149">
        <v>67</v>
      </c>
      <c r="AV1149">
        <f t="shared" si="78"/>
        <v>90.825565912127274</v>
      </c>
      <c r="AW1149">
        <f t="shared" si="80"/>
        <v>23.825565912127274</v>
      </c>
      <c r="AX1149">
        <f t="shared" si="79"/>
        <v>76.463999999999999</v>
      </c>
      <c r="AY1149">
        <v>1122</v>
      </c>
      <c r="AZ1149">
        <f t="shared" si="77"/>
        <v>-9.4639999999999986</v>
      </c>
      <c r="BR1149">
        <v>3.5550000000000068</v>
      </c>
    </row>
    <row r="1150" spans="47:70" x14ac:dyDescent="0.35">
      <c r="AU1150">
        <v>67</v>
      </c>
      <c r="AV1150">
        <f t="shared" si="78"/>
        <v>90.586551264990121</v>
      </c>
      <c r="AW1150">
        <f t="shared" si="80"/>
        <v>23.586551264990121</v>
      </c>
      <c r="AX1150">
        <f t="shared" si="79"/>
        <v>76.221000000000004</v>
      </c>
      <c r="AY1150">
        <v>1123</v>
      </c>
      <c r="AZ1150">
        <f t="shared" si="77"/>
        <v>-9.2210000000000036</v>
      </c>
      <c r="BR1150">
        <v>3.5749999999999886</v>
      </c>
    </row>
    <row r="1151" spans="47:70" x14ac:dyDescent="0.35">
      <c r="AU1151">
        <v>67</v>
      </c>
      <c r="AV1151">
        <f t="shared" si="78"/>
        <v>90.347536617852967</v>
      </c>
      <c r="AW1151">
        <f t="shared" si="80"/>
        <v>23.347536617852967</v>
      </c>
      <c r="AX1151">
        <f t="shared" si="79"/>
        <v>75.978000000000009</v>
      </c>
      <c r="AY1151">
        <v>1124</v>
      </c>
      <c r="AZ1151">
        <f t="shared" si="77"/>
        <v>-8.9780000000000086</v>
      </c>
      <c r="BR1151">
        <v>3.5929999999999609</v>
      </c>
    </row>
    <row r="1152" spans="47:70" x14ac:dyDescent="0.35">
      <c r="AU1152">
        <v>67</v>
      </c>
      <c r="AV1152">
        <f t="shared" si="78"/>
        <v>90.108521970715813</v>
      </c>
      <c r="AW1152">
        <f t="shared" si="80"/>
        <v>23.108521970715813</v>
      </c>
      <c r="AX1152">
        <f t="shared" si="79"/>
        <v>75.735000000000014</v>
      </c>
      <c r="AY1152">
        <v>1125</v>
      </c>
      <c r="AZ1152">
        <f t="shared" si="77"/>
        <v>-8.7350000000000136</v>
      </c>
      <c r="BR1152">
        <v>3.5949999999999704</v>
      </c>
    </row>
    <row r="1153" spans="47:70" x14ac:dyDescent="0.35">
      <c r="AU1153">
        <v>67</v>
      </c>
      <c r="AV1153">
        <f t="shared" si="78"/>
        <v>89.869507323578659</v>
      </c>
      <c r="AW1153">
        <f t="shared" si="80"/>
        <v>22.869507323578659</v>
      </c>
      <c r="AX1153">
        <f t="shared" si="79"/>
        <v>75.492000000000019</v>
      </c>
      <c r="AY1153">
        <v>1126</v>
      </c>
      <c r="AZ1153">
        <f t="shared" si="77"/>
        <v>-8.4920000000000186</v>
      </c>
      <c r="BR1153">
        <v>3.6129999999999995</v>
      </c>
    </row>
    <row r="1154" spans="47:70" x14ac:dyDescent="0.35">
      <c r="AU1154">
        <v>67</v>
      </c>
      <c r="AV1154">
        <f t="shared" si="78"/>
        <v>89.630492676441506</v>
      </c>
      <c r="AW1154">
        <f t="shared" si="80"/>
        <v>22.630492676441506</v>
      </c>
      <c r="AX1154">
        <f t="shared" si="79"/>
        <v>75.249000000000024</v>
      </c>
      <c r="AY1154">
        <v>1127</v>
      </c>
      <c r="AZ1154">
        <f t="shared" si="77"/>
        <v>-8.2490000000000236</v>
      </c>
      <c r="BR1154">
        <v>3.6200000000000045</v>
      </c>
    </row>
    <row r="1155" spans="47:70" x14ac:dyDescent="0.35">
      <c r="AU1155">
        <v>67</v>
      </c>
      <c r="AV1155">
        <f t="shared" si="78"/>
        <v>89.391478029304352</v>
      </c>
      <c r="AW1155">
        <f t="shared" si="80"/>
        <v>22.391478029304352</v>
      </c>
      <c r="AX1155">
        <f t="shared" si="79"/>
        <v>75.006000000000029</v>
      </c>
      <c r="AY1155">
        <v>1128</v>
      </c>
      <c r="AZ1155">
        <f t="shared" si="77"/>
        <v>-8.0060000000000286</v>
      </c>
      <c r="BR1155">
        <v>3.6399999999999864</v>
      </c>
    </row>
    <row r="1156" spans="47:70" x14ac:dyDescent="0.35">
      <c r="AU1156">
        <v>67</v>
      </c>
      <c r="AV1156">
        <f t="shared" si="78"/>
        <v>89.152463382167198</v>
      </c>
      <c r="AW1156">
        <f t="shared" si="80"/>
        <v>22.152463382167198</v>
      </c>
      <c r="AX1156">
        <f t="shared" si="79"/>
        <v>74.763000000000034</v>
      </c>
      <c r="AY1156">
        <v>1129</v>
      </c>
      <c r="AZ1156">
        <f t="shared" si="77"/>
        <v>-7.7630000000000337</v>
      </c>
      <c r="BR1156">
        <v>3.6579999999999586</v>
      </c>
    </row>
    <row r="1157" spans="47:70" x14ac:dyDescent="0.35">
      <c r="AU1157">
        <v>67</v>
      </c>
      <c r="AV1157">
        <f t="shared" si="78"/>
        <v>88.913448735030045</v>
      </c>
      <c r="AW1157">
        <f t="shared" si="80"/>
        <v>21.913448735030045</v>
      </c>
      <c r="AX1157">
        <f t="shared" si="79"/>
        <v>74.520000000000039</v>
      </c>
      <c r="AY1157">
        <v>1130</v>
      </c>
      <c r="AZ1157">
        <f t="shared" si="77"/>
        <v>-7.5200000000000387</v>
      </c>
      <c r="BR1157">
        <v>3.6599999999999682</v>
      </c>
    </row>
    <row r="1158" spans="47:70" x14ac:dyDescent="0.35">
      <c r="AU1158">
        <v>67</v>
      </c>
      <c r="AV1158">
        <f t="shared" si="78"/>
        <v>88.674434087892891</v>
      </c>
      <c r="AW1158">
        <f t="shared" si="80"/>
        <v>21.674434087892891</v>
      </c>
      <c r="AX1158">
        <f t="shared" si="79"/>
        <v>74.277000000000044</v>
      </c>
      <c r="AY1158">
        <v>1131</v>
      </c>
      <c r="AZ1158">
        <f t="shared" si="77"/>
        <v>-7.2770000000000437</v>
      </c>
      <c r="BR1158">
        <v>3.6779999999999973</v>
      </c>
    </row>
    <row r="1159" spans="47:70" x14ac:dyDescent="0.35">
      <c r="AU1159">
        <v>67</v>
      </c>
      <c r="AV1159">
        <f t="shared" si="78"/>
        <v>88.435419440755737</v>
      </c>
      <c r="AW1159">
        <f t="shared" si="80"/>
        <v>21.435419440755737</v>
      </c>
      <c r="AX1159">
        <f t="shared" si="79"/>
        <v>74.034000000000049</v>
      </c>
      <c r="AY1159">
        <v>1132</v>
      </c>
      <c r="AZ1159">
        <f t="shared" si="77"/>
        <v>-7.0340000000000487</v>
      </c>
      <c r="BR1159">
        <v>3.6850000000000023</v>
      </c>
    </row>
    <row r="1160" spans="47:70" x14ac:dyDescent="0.35">
      <c r="AU1160">
        <v>67</v>
      </c>
      <c r="AV1160">
        <f t="shared" si="78"/>
        <v>88.196404793618584</v>
      </c>
      <c r="AW1160">
        <f t="shared" si="80"/>
        <v>21.196404793618584</v>
      </c>
      <c r="AX1160">
        <f t="shared" si="79"/>
        <v>73.790999999999997</v>
      </c>
      <c r="AY1160">
        <v>1133</v>
      </c>
      <c r="AZ1160">
        <f t="shared" si="77"/>
        <v>-6.7909999999999968</v>
      </c>
      <c r="BR1160">
        <v>3.7049999999999841</v>
      </c>
    </row>
    <row r="1161" spans="47:70" x14ac:dyDescent="0.35">
      <c r="AU1161">
        <v>67</v>
      </c>
      <c r="AV1161">
        <f t="shared" si="78"/>
        <v>87.95739014648143</v>
      </c>
      <c r="AW1161">
        <f t="shared" si="80"/>
        <v>20.95739014648143</v>
      </c>
      <c r="AX1161">
        <f t="shared" si="79"/>
        <v>73.548000000000002</v>
      </c>
      <c r="AY1161">
        <v>1134</v>
      </c>
      <c r="AZ1161">
        <f t="shared" si="77"/>
        <v>-6.5480000000000018</v>
      </c>
      <c r="BR1161">
        <v>3.70799999999997</v>
      </c>
    </row>
    <row r="1162" spans="47:70" x14ac:dyDescent="0.35">
      <c r="AU1162">
        <v>67</v>
      </c>
      <c r="AV1162">
        <f t="shared" si="78"/>
        <v>87.718375499344276</v>
      </c>
      <c r="AW1162">
        <f t="shared" si="80"/>
        <v>20.718375499344276</v>
      </c>
      <c r="AX1162">
        <f t="shared" si="79"/>
        <v>73.305000000000007</v>
      </c>
      <c r="AY1162">
        <v>1135</v>
      </c>
      <c r="AZ1162">
        <f t="shared" si="77"/>
        <v>-6.3050000000000068</v>
      </c>
      <c r="BR1162">
        <v>3.7259999999999991</v>
      </c>
    </row>
    <row r="1163" spans="47:70" x14ac:dyDescent="0.35">
      <c r="AU1163">
        <v>67</v>
      </c>
      <c r="AV1163">
        <f t="shared" si="78"/>
        <v>87.479360852207122</v>
      </c>
      <c r="AW1163">
        <f t="shared" si="80"/>
        <v>20.479360852207122</v>
      </c>
      <c r="AX1163">
        <f t="shared" si="79"/>
        <v>73.062000000000012</v>
      </c>
      <c r="AY1163">
        <v>1136</v>
      </c>
      <c r="AZ1163">
        <f t="shared" si="77"/>
        <v>-6.0620000000000118</v>
      </c>
      <c r="BR1163">
        <v>3.75</v>
      </c>
    </row>
    <row r="1164" spans="47:70" x14ac:dyDescent="0.35">
      <c r="AU1164">
        <v>67</v>
      </c>
      <c r="AV1164">
        <f t="shared" si="78"/>
        <v>87.240346205069969</v>
      </c>
      <c r="AW1164">
        <f t="shared" si="80"/>
        <v>20.240346205069969</v>
      </c>
      <c r="AX1164">
        <f t="shared" si="79"/>
        <v>72.819000000000017</v>
      </c>
      <c r="AY1164">
        <v>1137</v>
      </c>
      <c r="AZ1164">
        <f t="shared" si="77"/>
        <v>-5.8190000000000168</v>
      </c>
      <c r="BR1164">
        <v>3.7529999999999859</v>
      </c>
    </row>
    <row r="1165" spans="47:70" x14ac:dyDescent="0.35">
      <c r="AU1165">
        <v>67</v>
      </c>
      <c r="AV1165">
        <f t="shared" si="78"/>
        <v>87.001331557932815</v>
      </c>
      <c r="AW1165">
        <f t="shared" si="80"/>
        <v>20.001331557932815</v>
      </c>
      <c r="AX1165">
        <f t="shared" si="79"/>
        <v>72.576000000000022</v>
      </c>
      <c r="AY1165">
        <v>1138</v>
      </c>
      <c r="AZ1165">
        <f t="shared" si="77"/>
        <v>-5.5760000000000218</v>
      </c>
      <c r="BR1165">
        <v>3.7709999999999582</v>
      </c>
    </row>
    <row r="1166" spans="47:70" x14ac:dyDescent="0.35">
      <c r="AU1166">
        <v>67</v>
      </c>
      <c r="AV1166">
        <f t="shared" si="78"/>
        <v>86.762316910795661</v>
      </c>
      <c r="AW1166">
        <f t="shared" si="80"/>
        <v>19.762316910795661</v>
      </c>
      <c r="AX1166">
        <f t="shared" si="79"/>
        <v>72.333000000000027</v>
      </c>
      <c r="AY1166">
        <v>1139</v>
      </c>
      <c r="AZ1166">
        <f t="shared" si="77"/>
        <v>-5.3330000000000268</v>
      </c>
      <c r="BR1166">
        <v>3.7729999999999677</v>
      </c>
    </row>
    <row r="1167" spans="47:70" x14ac:dyDescent="0.35">
      <c r="AU1167">
        <v>67</v>
      </c>
      <c r="AV1167">
        <f t="shared" si="78"/>
        <v>86.523302263658508</v>
      </c>
      <c r="AW1167">
        <f t="shared" si="80"/>
        <v>19.523302263658508</v>
      </c>
      <c r="AX1167">
        <f t="shared" si="79"/>
        <v>72.090000000000032</v>
      </c>
      <c r="AY1167">
        <v>1140</v>
      </c>
      <c r="AZ1167">
        <f t="shared" si="77"/>
        <v>-5.0900000000000318</v>
      </c>
      <c r="BR1167">
        <v>3.7909999999999968</v>
      </c>
    </row>
    <row r="1168" spans="47:70" x14ac:dyDescent="0.35">
      <c r="AU1168">
        <v>67</v>
      </c>
      <c r="AV1168">
        <f t="shared" si="78"/>
        <v>86.284287616521354</v>
      </c>
      <c r="AW1168">
        <f t="shared" si="80"/>
        <v>19.284287616521354</v>
      </c>
      <c r="AX1168">
        <f t="shared" si="79"/>
        <v>71.847000000000037</v>
      </c>
      <c r="AY1168">
        <v>1141</v>
      </c>
      <c r="AZ1168">
        <f t="shared" si="77"/>
        <v>-4.8470000000000368</v>
      </c>
      <c r="BR1168">
        <v>3.7980000000000018</v>
      </c>
    </row>
    <row r="1169" spans="47:70" x14ac:dyDescent="0.35">
      <c r="AU1169">
        <v>67</v>
      </c>
      <c r="AV1169">
        <f t="shared" si="78"/>
        <v>86.0452729693842</v>
      </c>
      <c r="AW1169">
        <f t="shared" si="80"/>
        <v>19.0452729693842</v>
      </c>
      <c r="AX1169">
        <f t="shared" si="79"/>
        <v>71.604000000000042</v>
      </c>
      <c r="AY1169">
        <v>1142</v>
      </c>
      <c r="AZ1169">
        <f t="shared" si="77"/>
        <v>-4.6040000000000418</v>
      </c>
      <c r="BR1169">
        <v>3.8179999999999836</v>
      </c>
    </row>
    <row r="1170" spans="47:70" x14ac:dyDescent="0.35">
      <c r="AU1170">
        <v>67</v>
      </c>
      <c r="AV1170">
        <f t="shared" si="78"/>
        <v>85.806258322247047</v>
      </c>
      <c r="AW1170">
        <f t="shared" si="80"/>
        <v>18.806258322247047</v>
      </c>
      <c r="AX1170">
        <f t="shared" si="79"/>
        <v>71.361000000000047</v>
      </c>
      <c r="AY1170">
        <v>1143</v>
      </c>
      <c r="AZ1170">
        <f t="shared" si="77"/>
        <v>-4.3610000000000468</v>
      </c>
      <c r="BR1170">
        <v>3.8359999999999559</v>
      </c>
    </row>
    <row r="1171" spans="47:70" x14ac:dyDescent="0.35">
      <c r="AU1171">
        <v>67</v>
      </c>
      <c r="AV1171">
        <f t="shared" si="78"/>
        <v>85.567243675109893</v>
      </c>
      <c r="AW1171">
        <f t="shared" si="80"/>
        <v>18.567243675109893</v>
      </c>
      <c r="AX1171">
        <f t="shared" si="79"/>
        <v>71.117999999999995</v>
      </c>
      <c r="AY1171">
        <v>1144</v>
      </c>
      <c r="AZ1171">
        <f t="shared" si="77"/>
        <v>-4.117999999999995</v>
      </c>
      <c r="BR1171">
        <v>3.8379999999999654</v>
      </c>
    </row>
    <row r="1172" spans="47:70" x14ac:dyDescent="0.35">
      <c r="AU1172">
        <v>67</v>
      </c>
      <c r="AV1172">
        <f t="shared" si="78"/>
        <v>85.328229027972739</v>
      </c>
      <c r="AW1172">
        <f t="shared" si="80"/>
        <v>18.328229027972739</v>
      </c>
      <c r="AX1172">
        <f t="shared" si="79"/>
        <v>70.875</v>
      </c>
      <c r="AY1172">
        <v>1145</v>
      </c>
      <c r="AZ1172">
        <f t="shared" si="77"/>
        <v>-3.875</v>
      </c>
      <c r="BR1172">
        <v>3.8559999999999945</v>
      </c>
    </row>
    <row r="1173" spans="47:70" x14ac:dyDescent="0.35">
      <c r="AU1173">
        <v>67</v>
      </c>
      <c r="AV1173">
        <f t="shared" si="78"/>
        <v>85.089214380835585</v>
      </c>
      <c r="AW1173">
        <f t="shared" si="80"/>
        <v>18.089214380835585</v>
      </c>
      <c r="AX1173">
        <f t="shared" si="79"/>
        <v>70.632000000000005</v>
      </c>
      <c r="AY1173">
        <v>1146</v>
      </c>
      <c r="AZ1173">
        <f t="shared" si="77"/>
        <v>-3.632000000000005</v>
      </c>
      <c r="BR1173">
        <v>3.8629999999999995</v>
      </c>
    </row>
    <row r="1174" spans="47:70" x14ac:dyDescent="0.35">
      <c r="AU1174">
        <v>67</v>
      </c>
      <c r="AV1174">
        <f t="shared" si="78"/>
        <v>84.850199733698432</v>
      </c>
      <c r="AW1174">
        <f t="shared" si="80"/>
        <v>17.850199733698432</v>
      </c>
      <c r="AX1174">
        <f t="shared" si="79"/>
        <v>70.38900000000001</v>
      </c>
      <c r="AY1174">
        <v>1147</v>
      </c>
      <c r="AZ1174">
        <f t="shared" si="77"/>
        <v>-3.38900000000001</v>
      </c>
      <c r="BR1174">
        <v>3.8829999999999814</v>
      </c>
    </row>
    <row r="1175" spans="47:70" x14ac:dyDescent="0.35">
      <c r="AU1175">
        <v>67</v>
      </c>
      <c r="AV1175">
        <f t="shared" si="78"/>
        <v>84.611185086561278</v>
      </c>
      <c r="AW1175">
        <f t="shared" si="80"/>
        <v>17.611185086561278</v>
      </c>
      <c r="AX1175">
        <f t="shared" si="79"/>
        <v>70.146000000000015</v>
      </c>
      <c r="AY1175">
        <v>1148</v>
      </c>
      <c r="AZ1175">
        <f t="shared" si="77"/>
        <v>-3.146000000000015</v>
      </c>
      <c r="BR1175">
        <v>3.9009999999999536</v>
      </c>
    </row>
    <row r="1176" spans="47:70" x14ac:dyDescent="0.35">
      <c r="AU1176">
        <v>67</v>
      </c>
      <c r="AV1176">
        <f t="shared" si="78"/>
        <v>84.372170439424124</v>
      </c>
      <c r="AW1176">
        <f t="shared" si="80"/>
        <v>17.372170439424124</v>
      </c>
      <c r="AX1176">
        <f t="shared" si="79"/>
        <v>69.90300000000002</v>
      </c>
      <c r="AY1176">
        <v>1149</v>
      </c>
      <c r="AZ1176">
        <f t="shared" si="77"/>
        <v>-2.90300000000002</v>
      </c>
      <c r="BR1176">
        <v>3.9029999999999632</v>
      </c>
    </row>
    <row r="1177" spans="47:70" x14ac:dyDescent="0.35">
      <c r="AU1177">
        <v>67</v>
      </c>
      <c r="AV1177">
        <f t="shared" si="78"/>
        <v>84.133155792286971</v>
      </c>
      <c r="AW1177">
        <f t="shared" si="80"/>
        <v>17.133155792286971</v>
      </c>
      <c r="AX1177">
        <f t="shared" si="79"/>
        <v>69.660000000000025</v>
      </c>
      <c r="AY1177">
        <v>1150</v>
      </c>
      <c r="AZ1177">
        <f t="shared" si="77"/>
        <v>-2.660000000000025</v>
      </c>
      <c r="BR1177">
        <v>3.9209999999999923</v>
      </c>
    </row>
    <row r="1178" spans="47:70" x14ac:dyDescent="0.35">
      <c r="AU1178">
        <v>67</v>
      </c>
      <c r="AV1178">
        <f t="shared" si="78"/>
        <v>83.894141145149817</v>
      </c>
      <c r="AW1178">
        <f t="shared" si="80"/>
        <v>16.894141145149817</v>
      </c>
      <c r="AX1178">
        <f t="shared" si="79"/>
        <v>69.41700000000003</v>
      </c>
      <c r="AY1178">
        <v>1151</v>
      </c>
      <c r="AZ1178">
        <f t="shared" si="77"/>
        <v>-2.41700000000003</v>
      </c>
      <c r="BR1178">
        <v>3.9279999999999973</v>
      </c>
    </row>
    <row r="1179" spans="47:70" x14ac:dyDescent="0.35">
      <c r="AU1179">
        <v>67</v>
      </c>
      <c r="AV1179">
        <f t="shared" si="78"/>
        <v>83.655126498012663</v>
      </c>
      <c r="AW1179">
        <f t="shared" si="80"/>
        <v>16.655126498012663</v>
      </c>
      <c r="AX1179">
        <f t="shared" si="79"/>
        <v>69.174000000000035</v>
      </c>
      <c r="AY1179">
        <v>1152</v>
      </c>
      <c r="AZ1179">
        <f t="shared" si="77"/>
        <v>-2.174000000000035</v>
      </c>
      <c r="BR1179">
        <v>3.9479999999999791</v>
      </c>
    </row>
    <row r="1180" spans="47:70" x14ac:dyDescent="0.35">
      <c r="AU1180">
        <v>67</v>
      </c>
      <c r="AV1180">
        <f t="shared" si="78"/>
        <v>83.41611185087551</v>
      </c>
      <c r="AW1180">
        <f t="shared" si="80"/>
        <v>16.41611185087551</v>
      </c>
      <c r="AX1180">
        <f t="shared" si="79"/>
        <v>68.93100000000004</v>
      </c>
      <c r="AY1180">
        <v>1153</v>
      </c>
      <c r="AZ1180">
        <f t="shared" ref="AZ1180:AZ1243" si="81">AU1180-AX1180</f>
        <v>-1.93100000000004</v>
      </c>
      <c r="BR1180">
        <v>3.9509999999999934</v>
      </c>
    </row>
    <row r="1181" spans="47:70" x14ac:dyDescent="0.35">
      <c r="AU1181">
        <v>67</v>
      </c>
      <c r="AV1181">
        <f t="shared" ref="AV1181:AV1244" si="82">AV1180-359/1502</f>
        <v>83.177097203738356</v>
      </c>
      <c r="AW1181">
        <f t="shared" si="80"/>
        <v>16.177097203738356</v>
      </c>
      <c r="AX1181">
        <f t="shared" ref="AX1181:AX1244" si="83">(-0.243*AY1181)+349.11</f>
        <v>68.688000000000045</v>
      </c>
      <c r="AY1181">
        <v>1154</v>
      </c>
      <c r="AZ1181">
        <f t="shared" si="81"/>
        <v>-1.688000000000045</v>
      </c>
      <c r="BR1181">
        <v>3.9689999999999941</v>
      </c>
    </row>
    <row r="1182" spans="47:70" x14ac:dyDescent="0.35">
      <c r="AU1182">
        <v>67</v>
      </c>
      <c r="AV1182">
        <f t="shared" si="82"/>
        <v>82.938082556601202</v>
      </c>
      <c r="AW1182">
        <f t="shared" ref="AW1182:AW1245" si="84">AV1182-AU1182</f>
        <v>15.938082556601202</v>
      </c>
      <c r="AX1182">
        <f t="shared" si="83"/>
        <v>68.444999999999993</v>
      </c>
      <c r="AY1182">
        <v>1155</v>
      </c>
      <c r="AZ1182">
        <f t="shared" si="81"/>
        <v>-1.4449999999999932</v>
      </c>
      <c r="BR1182">
        <v>3.992999999999995</v>
      </c>
    </row>
    <row r="1183" spans="47:70" x14ac:dyDescent="0.35">
      <c r="AU1183">
        <v>67</v>
      </c>
      <c r="AV1183">
        <f t="shared" si="82"/>
        <v>82.699067909464048</v>
      </c>
      <c r="AW1183">
        <f t="shared" si="84"/>
        <v>15.699067909464048</v>
      </c>
      <c r="AX1183">
        <f t="shared" si="83"/>
        <v>68.201999999999998</v>
      </c>
      <c r="AY1183">
        <v>1156</v>
      </c>
      <c r="AZ1183">
        <f t="shared" si="81"/>
        <v>-1.2019999999999982</v>
      </c>
      <c r="BR1183">
        <v>3.9959999999999809</v>
      </c>
    </row>
    <row r="1184" spans="47:70" x14ac:dyDescent="0.35">
      <c r="AU1184">
        <v>67</v>
      </c>
      <c r="AV1184">
        <f t="shared" si="82"/>
        <v>82.460053262326895</v>
      </c>
      <c r="AW1184">
        <f t="shared" si="84"/>
        <v>15.460053262326895</v>
      </c>
      <c r="AX1184">
        <f t="shared" si="83"/>
        <v>67.959000000000003</v>
      </c>
      <c r="AY1184">
        <v>1157</v>
      </c>
      <c r="AZ1184">
        <f t="shared" si="81"/>
        <v>-0.95900000000000318</v>
      </c>
      <c r="BR1184">
        <v>4.0139999999999532</v>
      </c>
    </row>
    <row r="1185" spans="47:70" x14ac:dyDescent="0.35">
      <c r="AU1185">
        <v>67</v>
      </c>
      <c r="AV1185">
        <f t="shared" si="82"/>
        <v>82.221038615189741</v>
      </c>
      <c r="AW1185">
        <f t="shared" si="84"/>
        <v>15.221038615189741</v>
      </c>
      <c r="AX1185">
        <f t="shared" si="83"/>
        <v>67.716000000000008</v>
      </c>
      <c r="AY1185">
        <v>1158</v>
      </c>
      <c r="AZ1185">
        <f t="shared" si="81"/>
        <v>-0.71600000000000819</v>
      </c>
      <c r="BR1185">
        <v>4.0159999999999627</v>
      </c>
    </row>
    <row r="1186" spans="47:70" x14ac:dyDescent="0.35">
      <c r="AU1186">
        <v>67</v>
      </c>
      <c r="AV1186">
        <f t="shared" si="82"/>
        <v>81.982023968052587</v>
      </c>
      <c r="AW1186">
        <f t="shared" si="84"/>
        <v>14.982023968052587</v>
      </c>
      <c r="AX1186">
        <f t="shared" si="83"/>
        <v>67.473000000000013</v>
      </c>
      <c r="AY1186">
        <v>1159</v>
      </c>
      <c r="AZ1186">
        <f t="shared" si="81"/>
        <v>-0.47300000000001319</v>
      </c>
      <c r="BR1186">
        <v>4.0339999999999918</v>
      </c>
    </row>
    <row r="1187" spans="47:70" x14ac:dyDescent="0.35">
      <c r="AU1187">
        <v>67</v>
      </c>
      <c r="AV1187">
        <f t="shared" si="82"/>
        <v>81.743009320915434</v>
      </c>
      <c r="AW1187">
        <f t="shared" si="84"/>
        <v>14.743009320915434</v>
      </c>
      <c r="AX1187">
        <f t="shared" si="83"/>
        <v>67.230000000000018</v>
      </c>
      <c r="AY1187">
        <v>1160</v>
      </c>
      <c r="AZ1187">
        <f t="shared" si="81"/>
        <v>-0.23000000000001819</v>
      </c>
      <c r="BR1187">
        <v>4.0409999999999968</v>
      </c>
    </row>
    <row r="1188" spans="47:70" x14ac:dyDescent="0.35">
      <c r="AU1188">
        <v>67</v>
      </c>
      <c r="AV1188">
        <f t="shared" si="82"/>
        <v>81.50399467377828</v>
      </c>
      <c r="AW1188">
        <f t="shared" si="84"/>
        <v>14.50399467377828</v>
      </c>
      <c r="AX1188">
        <f t="shared" si="83"/>
        <v>66.987000000000023</v>
      </c>
      <c r="AY1188">
        <v>1161</v>
      </c>
      <c r="AZ1188">
        <f t="shared" si="81"/>
        <v>1.2999999999976808E-2</v>
      </c>
      <c r="BR1188">
        <v>4.0609999999999786</v>
      </c>
    </row>
    <row r="1189" spans="47:70" x14ac:dyDescent="0.35">
      <c r="AU1189">
        <v>67</v>
      </c>
      <c r="AV1189">
        <f t="shared" si="82"/>
        <v>81.264980026641126</v>
      </c>
      <c r="AW1189">
        <f t="shared" si="84"/>
        <v>14.264980026641126</v>
      </c>
      <c r="AX1189">
        <f t="shared" si="83"/>
        <v>66.744000000000028</v>
      </c>
      <c r="AY1189">
        <v>1162</v>
      </c>
      <c r="AZ1189">
        <f t="shared" si="81"/>
        <v>0.25599999999997181</v>
      </c>
      <c r="BR1189">
        <v>4.0789999999999509</v>
      </c>
    </row>
    <row r="1190" spans="47:70" x14ac:dyDescent="0.35">
      <c r="AU1190">
        <v>67</v>
      </c>
      <c r="AV1190">
        <f t="shared" si="82"/>
        <v>81.025965379503972</v>
      </c>
      <c r="AW1190">
        <f t="shared" si="84"/>
        <v>14.025965379503972</v>
      </c>
      <c r="AX1190">
        <f t="shared" si="83"/>
        <v>66.501000000000033</v>
      </c>
      <c r="AY1190">
        <v>1163</v>
      </c>
      <c r="AZ1190">
        <f t="shared" si="81"/>
        <v>0.4989999999999668</v>
      </c>
      <c r="BR1190">
        <v>4.0809999999999889</v>
      </c>
    </row>
    <row r="1191" spans="47:70" x14ac:dyDescent="0.35">
      <c r="AU1191">
        <v>67</v>
      </c>
      <c r="AV1191">
        <f t="shared" si="82"/>
        <v>80.786950732366819</v>
      </c>
      <c r="AW1191">
        <f t="shared" si="84"/>
        <v>13.786950732366819</v>
      </c>
      <c r="AX1191">
        <f t="shared" si="83"/>
        <v>66.258000000000038</v>
      </c>
      <c r="AY1191">
        <v>1164</v>
      </c>
      <c r="AZ1191">
        <f t="shared" si="81"/>
        <v>0.7419999999999618</v>
      </c>
      <c r="BR1191">
        <v>4.0989999999999895</v>
      </c>
    </row>
    <row r="1192" spans="47:70" x14ac:dyDescent="0.35">
      <c r="AU1192">
        <v>67</v>
      </c>
      <c r="AV1192">
        <f t="shared" si="82"/>
        <v>80.547936085229665</v>
      </c>
      <c r="AW1192">
        <f t="shared" si="84"/>
        <v>13.547936085229665</v>
      </c>
      <c r="AX1192">
        <f t="shared" si="83"/>
        <v>66.015000000000043</v>
      </c>
      <c r="AY1192">
        <v>1165</v>
      </c>
      <c r="AZ1192">
        <f t="shared" si="81"/>
        <v>0.9849999999999568</v>
      </c>
      <c r="BR1192">
        <v>4.1059999999999945</v>
      </c>
    </row>
    <row r="1193" spans="47:70" x14ac:dyDescent="0.35">
      <c r="AU1193">
        <v>67</v>
      </c>
      <c r="AV1193">
        <f t="shared" si="82"/>
        <v>80.308921438092511</v>
      </c>
      <c r="AW1193">
        <f t="shared" si="84"/>
        <v>13.308921438092511</v>
      </c>
      <c r="AX1193">
        <f t="shared" si="83"/>
        <v>65.772000000000048</v>
      </c>
      <c r="AY1193">
        <v>1166</v>
      </c>
      <c r="AZ1193">
        <f t="shared" si="81"/>
        <v>1.2279999999999518</v>
      </c>
      <c r="BR1193">
        <v>4.1259999999999764</v>
      </c>
    </row>
    <row r="1194" spans="47:70" x14ac:dyDescent="0.35">
      <c r="AU1194">
        <v>67</v>
      </c>
      <c r="AV1194">
        <f t="shared" si="82"/>
        <v>80.069906790955358</v>
      </c>
      <c r="AW1194">
        <f t="shared" si="84"/>
        <v>13.069906790955358</v>
      </c>
      <c r="AX1194">
        <f t="shared" si="83"/>
        <v>65.528999999999996</v>
      </c>
      <c r="AY1194">
        <v>1167</v>
      </c>
      <c r="AZ1194">
        <f t="shared" si="81"/>
        <v>1.4710000000000036</v>
      </c>
      <c r="BR1194">
        <v>4.1440000000000055</v>
      </c>
    </row>
    <row r="1195" spans="47:70" x14ac:dyDescent="0.35">
      <c r="AU1195">
        <v>67</v>
      </c>
      <c r="AV1195">
        <f t="shared" si="82"/>
        <v>79.830892143818204</v>
      </c>
      <c r="AW1195">
        <f t="shared" si="84"/>
        <v>12.830892143818204</v>
      </c>
      <c r="AX1195">
        <f t="shared" si="83"/>
        <v>65.286000000000001</v>
      </c>
      <c r="AY1195">
        <v>1168</v>
      </c>
      <c r="AZ1195">
        <f t="shared" si="81"/>
        <v>1.7139999999999986</v>
      </c>
      <c r="BR1195">
        <v>4.1459999999999866</v>
      </c>
    </row>
    <row r="1196" spans="47:70" x14ac:dyDescent="0.35">
      <c r="AU1196">
        <v>67</v>
      </c>
      <c r="AV1196">
        <f t="shared" si="82"/>
        <v>79.59187749668105</v>
      </c>
      <c r="AW1196">
        <f t="shared" si="84"/>
        <v>12.59187749668105</v>
      </c>
      <c r="AX1196">
        <f t="shared" si="83"/>
        <v>65.043000000000006</v>
      </c>
      <c r="AY1196">
        <v>1169</v>
      </c>
      <c r="AZ1196">
        <f t="shared" si="81"/>
        <v>1.9569999999999936</v>
      </c>
      <c r="BR1196">
        <v>4.1639999999999873</v>
      </c>
    </row>
    <row r="1197" spans="47:70" x14ac:dyDescent="0.35">
      <c r="AU1197">
        <v>67</v>
      </c>
      <c r="AV1197">
        <f t="shared" si="82"/>
        <v>79.352862849543897</v>
      </c>
      <c r="AW1197">
        <f t="shared" si="84"/>
        <v>12.352862849543897</v>
      </c>
      <c r="AX1197">
        <f t="shared" si="83"/>
        <v>64.800000000000011</v>
      </c>
      <c r="AY1197">
        <v>1170</v>
      </c>
      <c r="AZ1197">
        <f t="shared" si="81"/>
        <v>2.1999999999999886</v>
      </c>
      <c r="BR1197">
        <v>4.1709999999999923</v>
      </c>
    </row>
    <row r="1198" spans="47:70" x14ac:dyDescent="0.35">
      <c r="AU1198">
        <v>67</v>
      </c>
      <c r="AV1198">
        <f t="shared" si="82"/>
        <v>79.113848202406743</v>
      </c>
      <c r="AW1198">
        <f t="shared" si="84"/>
        <v>12.113848202406743</v>
      </c>
      <c r="AX1198">
        <f t="shared" si="83"/>
        <v>64.557000000000016</v>
      </c>
      <c r="AY1198">
        <v>1171</v>
      </c>
      <c r="AZ1198">
        <f t="shared" si="81"/>
        <v>2.4429999999999836</v>
      </c>
      <c r="BR1198">
        <v>4.1909999999999741</v>
      </c>
    </row>
    <row r="1199" spans="47:70" x14ac:dyDescent="0.35">
      <c r="AU1199">
        <v>67</v>
      </c>
      <c r="AV1199">
        <f t="shared" si="82"/>
        <v>78.874833555269589</v>
      </c>
      <c r="AW1199">
        <f t="shared" si="84"/>
        <v>11.874833555269589</v>
      </c>
      <c r="AX1199">
        <f t="shared" si="83"/>
        <v>64.314000000000021</v>
      </c>
      <c r="AY1199">
        <v>1172</v>
      </c>
      <c r="AZ1199">
        <f t="shared" si="81"/>
        <v>2.6859999999999786</v>
      </c>
      <c r="BR1199">
        <v>4.1939999999999884</v>
      </c>
    </row>
    <row r="1200" spans="47:70" x14ac:dyDescent="0.35">
      <c r="AU1200">
        <v>67</v>
      </c>
      <c r="AV1200">
        <f t="shared" si="82"/>
        <v>78.635818908132435</v>
      </c>
      <c r="AW1200">
        <f t="shared" si="84"/>
        <v>11.635818908132435</v>
      </c>
      <c r="AX1200">
        <f t="shared" si="83"/>
        <v>64.071000000000026</v>
      </c>
      <c r="AY1200">
        <v>1173</v>
      </c>
      <c r="AZ1200">
        <f t="shared" si="81"/>
        <v>2.9289999999999736</v>
      </c>
      <c r="BR1200">
        <v>4.2119999999999891</v>
      </c>
    </row>
    <row r="1201" spans="47:70" x14ac:dyDescent="0.35">
      <c r="AU1201">
        <v>67</v>
      </c>
      <c r="AV1201">
        <f t="shared" si="82"/>
        <v>78.396804260995282</v>
      </c>
      <c r="AW1201">
        <f t="shared" si="84"/>
        <v>11.396804260995282</v>
      </c>
      <c r="AX1201">
        <f t="shared" si="83"/>
        <v>63.828000000000031</v>
      </c>
      <c r="AY1201">
        <v>1174</v>
      </c>
      <c r="AZ1201">
        <f t="shared" si="81"/>
        <v>3.1719999999999686</v>
      </c>
      <c r="BR1201">
        <v>4.23599999999999</v>
      </c>
    </row>
    <row r="1202" spans="47:70" x14ac:dyDescent="0.35">
      <c r="AU1202">
        <v>67</v>
      </c>
      <c r="AV1202">
        <f t="shared" si="82"/>
        <v>78.157789613858128</v>
      </c>
      <c r="AW1202">
        <f t="shared" si="84"/>
        <v>11.157789613858128</v>
      </c>
      <c r="AX1202">
        <f t="shared" si="83"/>
        <v>63.585000000000036</v>
      </c>
      <c r="AY1202">
        <v>1175</v>
      </c>
      <c r="AZ1202">
        <f t="shared" si="81"/>
        <v>3.4149999999999636</v>
      </c>
      <c r="BR1202">
        <v>4.2389999999999759</v>
      </c>
    </row>
    <row r="1203" spans="47:70" x14ac:dyDescent="0.35">
      <c r="AU1203">
        <v>67</v>
      </c>
      <c r="AV1203">
        <f t="shared" si="82"/>
        <v>77.918774966720974</v>
      </c>
      <c r="AW1203">
        <f t="shared" si="84"/>
        <v>10.918774966720974</v>
      </c>
      <c r="AX1203">
        <f t="shared" si="83"/>
        <v>63.342000000000041</v>
      </c>
      <c r="AY1203">
        <v>1176</v>
      </c>
      <c r="AZ1203">
        <f t="shared" si="81"/>
        <v>3.6579999999999586</v>
      </c>
      <c r="BR1203">
        <v>4.257000000000005</v>
      </c>
    </row>
    <row r="1204" spans="47:70" x14ac:dyDescent="0.35">
      <c r="AU1204">
        <v>67</v>
      </c>
      <c r="AV1204">
        <f t="shared" si="82"/>
        <v>77.679760319583821</v>
      </c>
      <c r="AW1204">
        <f t="shared" si="84"/>
        <v>10.679760319583821</v>
      </c>
      <c r="AX1204">
        <f t="shared" si="83"/>
        <v>63.099000000000046</v>
      </c>
      <c r="AY1204">
        <v>1177</v>
      </c>
      <c r="AZ1204">
        <f t="shared" si="81"/>
        <v>3.9009999999999536</v>
      </c>
      <c r="BR1204">
        <v>4.2589999999999861</v>
      </c>
    </row>
    <row r="1205" spans="47:70" x14ac:dyDescent="0.35">
      <c r="AU1205">
        <v>67</v>
      </c>
      <c r="AV1205">
        <f t="shared" si="82"/>
        <v>77.440745672446667</v>
      </c>
      <c r="AW1205">
        <f t="shared" si="84"/>
        <v>10.440745672446667</v>
      </c>
      <c r="AX1205">
        <f t="shared" si="83"/>
        <v>62.855999999999995</v>
      </c>
      <c r="AY1205">
        <v>1178</v>
      </c>
      <c r="AZ1205">
        <f t="shared" si="81"/>
        <v>4.1440000000000055</v>
      </c>
      <c r="BR1205">
        <v>4.2769999999999868</v>
      </c>
    </row>
    <row r="1206" spans="47:70" x14ac:dyDescent="0.35">
      <c r="AU1206">
        <v>67</v>
      </c>
      <c r="AV1206">
        <f t="shared" si="82"/>
        <v>77.201731025309513</v>
      </c>
      <c r="AW1206">
        <f t="shared" si="84"/>
        <v>10.201731025309513</v>
      </c>
      <c r="AX1206">
        <f t="shared" si="83"/>
        <v>62.613</v>
      </c>
      <c r="AY1206">
        <v>1179</v>
      </c>
      <c r="AZ1206">
        <f t="shared" si="81"/>
        <v>4.3870000000000005</v>
      </c>
      <c r="BR1206">
        <v>4.2839999999999918</v>
      </c>
    </row>
    <row r="1207" spans="47:70" x14ac:dyDescent="0.35">
      <c r="AU1207">
        <v>67</v>
      </c>
      <c r="AV1207">
        <f t="shared" si="82"/>
        <v>76.96271637817236</v>
      </c>
      <c r="AW1207">
        <f t="shared" si="84"/>
        <v>9.9627163781723596</v>
      </c>
      <c r="AX1207">
        <f t="shared" si="83"/>
        <v>62.370000000000005</v>
      </c>
      <c r="AY1207">
        <v>1180</v>
      </c>
      <c r="AZ1207">
        <f t="shared" si="81"/>
        <v>4.6299999999999955</v>
      </c>
      <c r="BR1207">
        <v>4.3039999999999736</v>
      </c>
    </row>
    <row r="1208" spans="47:70" x14ac:dyDescent="0.35">
      <c r="AU1208">
        <v>67</v>
      </c>
      <c r="AV1208">
        <f t="shared" si="82"/>
        <v>76.723701731035206</v>
      </c>
      <c r="AW1208">
        <f t="shared" si="84"/>
        <v>9.7237017310352059</v>
      </c>
      <c r="AX1208">
        <f t="shared" si="83"/>
        <v>62.12700000000001</v>
      </c>
      <c r="AY1208">
        <v>1181</v>
      </c>
      <c r="AZ1208">
        <f t="shared" si="81"/>
        <v>4.8729999999999905</v>
      </c>
      <c r="BR1208">
        <v>4.3220000000000027</v>
      </c>
    </row>
    <row r="1209" spans="47:70" x14ac:dyDescent="0.35">
      <c r="AU1209">
        <v>67</v>
      </c>
      <c r="AV1209">
        <f t="shared" si="82"/>
        <v>76.484687083898052</v>
      </c>
      <c r="AW1209">
        <f t="shared" si="84"/>
        <v>9.4846870838980522</v>
      </c>
      <c r="AX1209">
        <f t="shared" si="83"/>
        <v>61.884000000000015</v>
      </c>
      <c r="AY1209">
        <v>1182</v>
      </c>
      <c r="AZ1209">
        <f t="shared" si="81"/>
        <v>5.1159999999999854</v>
      </c>
      <c r="BR1209">
        <v>4.3239999999999839</v>
      </c>
    </row>
    <row r="1210" spans="47:70" x14ac:dyDescent="0.35">
      <c r="AU1210">
        <v>67</v>
      </c>
      <c r="AV1210">
        <f t="shared" si="82"/>
        <v>76.245672436760898</v>
      </c>
      <c r="AW1210">
        <f t="shared" si="84"/>
        <v>9.2456724367608984</v>
      </c>
      <c r="AX1210">
        <f t="shared" si="83"/>
        <v>61.64100000000002</v>
      </c>
      <c r="AY1210">
        <v>1183</v>
      </c>
      <c r="AZ1210">
        <f t="shared" si="81"/>
        <v>5.3589999999999804</v>
      </c>
      <c r="BR1210">
        <v>4.3419999999999845</v>
      </c>
    </row>
    <row r="1211" spans="47:70" x14ac:dyDescent="0.35">
      <c r="AU1211">
        <v>67</v>
      </c>
      <c r="AV1211">
        <f t="shared" si="82"/>
        <v>76.006657789623745</v>
      </c>
      <c r="AW1211">
        <f t="shared" si="84"/>
        <v>9.0066577896237447</v>
      </c>
      <c r="AX1211">
        <f t="shared" si="83"/>
        <v>61.398000000000025</v>
      </c>
      <c r="AY1211">
        <v>1184</v>
      </c>
      <c r="AZ1211">
        <f t="shared" si="81"/>
        <v>5.6019999999999754</v>
      </c>
      <c r="BR1211">
        <v>4.3489999999999895</v>
      </c>
    </row>
    <row r="1212" spans="47:70" x14ac:dyDescent="0.35">
      <c r="AU1212">
        <v>56</v>
      </c>
      <c r="AV1212">
        <f t="shared" si="82"/>
        <v>75.767643142486591</v>
      </c>
      <c r="AW1212">
        <f t="shared" si="84"/>
        <v>19.767643142486591</v>
      </c>
      <c r="AX1212">
        <f t="shared" si="83"/>
        <v>61.15500000000003</v>
      </c>
      <c r="AY1212">
        <v>1185</v>
      </c>
      <c r="AZ1212">
        <f t="shared" si="81"/>
        <v>-5.1550000000000296</v>
      </c>
      <c r="BR1212">
        <v>4.3689999999999714</v>
      </c>
    </row>
    <row r="1213" spans="47:70" x14ac:dyDescent="0.35">
      <c r="AU1213">
        <v>56</v>
      </c>
      <c r="AV1213">
        <f t="shared" si="82"/>
        <v>75.528628495349437</v>
      </c>
      <c r="AW1213">
        <f t="shared" si="84"/>
        <v>19.528628495349437</v>
      </c>
      <c r="AX1213">
        <f t="shared" si="83"/>
        <v>60.912000000000035</v>
      </c>
      <c r="AY1213">
        <v>1186</v>
      </c>
      <c r="AZ1213">
        <f t="shared" si="81"/>
        <v>-4.9120000000000346</v>
      </c>
      <c r="BR1213">
        <v>4.3870000000000005</v>
      </c>
    </row>
    <row r="1214" spans="47:70" x14ac:dyDescent="0.35">
      <c r="AU1214">
        <v>56</v>
      </c>
      <c r="AV1214">
        <f t="shared" si="82"/>
        <v>75.289613848212284</v>
      </c>
      <c r="AW1214">
        <f t="shared" si="84"/>
        <v>19.289613848212284</v>
      </c>
      <c r="AX1214">
        <f t="shared" si="83"/>
        <v>60.66900000000004</v>
      </c>
      <c r="AY1214">
        <v>1187</v>
      </c>
      <c r="AZ1214">
        <f t="shared" si="81"/>
        <v>-4.6690000000000396</v>
      </c>
      <c r="BR1214">
        <v>4.3889999999999816</v>
      </c>
    </row>
    <row r="1215" spans="47:70" x14ac:dyDescent="0.35">
      <c r="AU1215">
        <v>56</v>
      </c>
      <c r="AV1215">
        <f t="shared" si="82"/>
        <v>75.05059920107513</v>
      </c>
      <c r="AW1215">
        <f t="shared" si="84"/>
        <v>19.05059920107513</v>
      </c>
      <c r="AX1215">
        <f t="shared" si="83"/>
        <v>60.426000000000045</v>
      </c>
      <c r="AY1215">
        <v>1188</v>
      </c>
      <c r="AZ1215">
        <f t="shared" si="81"/>
        <v>-4.4260000000000446</v>
      </c>
      <c r="BR1215">
        <v>4.4069999999999823</v>
      </c>
    </row>
    <row r="1216" spans="47:70" x14ac:dyDescent="0.35">
      <c r="AU1216">
        <v>56</v>
      </c>
      <c r="AV1216">
        <f t="shared" si="82"/>
        <v>74.811584553937976</v>
      </c>
      <c r="AW1216">
        <f t="shared" si="84"/>
        <v>18.811584553937976</v>
      </c>
      <c r="AX1216">
        <f t="shared" si="83"/>
        <v>60.182999999999993</v>
      </c>
      <c r="AY1216">
        <v>1189</v>
      </c>
      <c r="AZ1216">
        <f t="shared" si="81"/>
        <v>-4.1829999999999927</v>
      </c>
      <c r="BR1216">
        <v>4.4139999999999873</v>
      </c>
    </row>
    <row r="1217" spans="47:70" x14ac:dyDescent="0.35">
      <c r="AU1217">
        <v>56</v>
      </c>
      <c r="AV1217">
        <f t="shared" si="82"/>
        <v>74.572569906800823</v>
      </c>
      <c r="AW1217">
        <f t="shared" si="84"/>
        <v>18.572569906800823</v>
      </c>
      <c r="AX1217">
        <f t="shared" si="83"/>
        <v>59.94</v>
      </c>
      <c r="AY1217">
        <v>1190</v>
      </c>
      <c r="AZ1217">
        <f t="shared" si="81"/>
        <v>-3.9399999999999977</v>
      </c>
      <c r="BR1217">
        <v>4.4339999999999691</v>
      </c>
    </row>
    <row r="1218" spans="47:70" x14ac:dyDescent="0.35">
      <c r="AU1218">
        <v>56</v>
      </c>
      <c r="AV1218">
        <f t="shared" si="82"/>
        <v>74.333555259663669</v>
      </c>
      <c r="AW1218">
        <f t="shared" si="84"/>
        <v>18.333555259663669</v>
      </c>
      <c r="AX1218">
        <f t="shared" si="83"/>
        <v>59.697000000000003</v>
      </c>
      <c r="AY1218">
        <v>1191</v>
      </c>
      <c r="AZ1218">
        <f t="shared" si="81"/>
        <v>-3.6970000000000027</v>
      </c>
      <c r="BR1218">
        <v>4.4369999999999834</v>
      </c>
    </row>
    <row r="1219" spans="47:70" x14ac:dyDescent="0.35">
      <c r="AU1219">
        <v>56</v>
      </c>
      <c r="AV1219">
        <f t="shared" si="82"/>
        <v>74.094540612526515</v>
      </c>
      <c r="AW1219">
        <f t="shared" si="84"/>
        <v>18.094540612526515</v>
      </c>
      <c r="AX1219">
        <f t="shared" si="83"/>
        <v>59.454000000000008</v>
      </c>
      <c r="AY1219">
        <v>1192</v>
      </c>
      <c r="AZ1219">
        <f t="shared" si="81"/>
        <v>-3.4540000000000077</v>
      </c>
      <c r="BR1219">
        <v>4.4549999999999841</v>
      </c>
    </row>
    <row r="1220" spans="47:70" x14ac:dyDescent="0.35">
      <c r="AU1220">
        <v>56</v>
      </c>
      <c r="AV1220">
        <f t="shared" si="82"/>
        <v>73.855525965389361</v>
      </c>
      <c r="AW1220">
        <f t="shared" si="84"/>
        <v>17.855525965389361</v>
      </c>
      <c r="AX1220">
        <f t="shared" si="83"/>
        <v>59.211000000000013</v>
      </c>
      <c r="AY1220">
        <v>1193</v>
      </c>
      <c r="AZ1220">
        <f t="shared" si="81"/>
        <v>-3.2110000000000127</v>
      </c>
      <c r="BR1220">
        <v>4.478999999999985</v>
      </c>
    </row>
    <row r="1221" spans="47:70" x14ac:dyDescent="0.35">
      <c r="AU1221">
        <v>56</v>
      </c>
      <c r="AV1221">
        <f t="shared" si="82"/>
        <v>73.616511318252208</v>
      </c>
      <c r="AW1221">
        <f t="shared" si="84"/>
        <v>17.616511318252208</v>
      </c>
      <c r="AX1221">
        <f t="shared" si="83"/>
        <v>58.968000000000018</v>
      </c>
      <c r="AY1221">
        <v>1194</v>
      </c>
      <c r="AZ1221">
        <f t="shared" si="81"/>
        <v>-2.9680000000000177</v>
      </c>
      <c r="BR1221">
        <v>4.4819999999999709</v>
      </c>
    </row>
    <row r="1222" spans="47:70" x14ac:dyDescent="0.35">
      <c r="AU1222">
        <v>56</v>
      </c>
      <c r="AV1222">
        <f t="shared" si="82"/>
        <v>73.377496671115054</v>
      </c>
      <c r="AW1222">
        <f t="shared" si="84"/>
        <v>17.377496671115054</v>
      </c>
      <c r="AX1222">
        <f t="shared" si="83"/>
        <v>58.725000000000023</v>
      </c>
      <c r="AY1222">
        <v>1195</v>
      </c>
      <c r="AZ1222">
        <f t="shared" si="81"/>
        <v>-2.7250000000000227</v>
      </c>
      <c r="BR1222">
        <v>4.5</v>
      </c>
    </row>
    <row r="1223" spans="47:70" x14ac:dyDescent="0.35">
      <c r="AU1223">
        <v>56</v>
      </c>
      <c r="AV1223">
        <f t="shared" si="82"/>
        <v>73.1384820239779</v>
      </c>
      <c r="AW1223">
        <f t="shared" si="84"/>
        <v>17.1384820239779</v>
      </c>
      <c r="AX1223">
        <f t="shared" si="83"/>
        <v>58.482000000000028</v>
      </c>
      <c r="AY1223">
        <v>1196</v>
      </c>
      <c r="AZ1223">
        <f t="shared" si="81"/>
        <v>-2.4820000000000277</v>
      </c>
      <c r="BR1223">
        <v>4.5019999999999811</v>
      </c>
    </row>
    <row r="1224" spans="47:70" x14ac:dyDescent="0.35">
      <c r="AU1224">
        <v>56</v>
      </c>
      <c r="AV1224">
        <f t="shared" si="82"/>
        <v>72.899467376840747</v>
      </c>
      <c r="AW1224">
        <f t="shared" si="84"/>
        <v>16.899467376840747</v>
      </c>
      <c r="AX1224">
        <f t="shared" si="83"/>
        <v>58.239000000000033</v>
      </c>
      <c r="AY1224">
        <v>1197</v>
      </c>
      <c r="AZ1224">
        <f t="shared" si="81"/>
        <v>-2.2390000000000327</v>
      </c>
      <c r="BR1224">
        <v>4.5199999999999818</v>
      </c>
    </row>
    <row r="1225" spans="47:70" x14ac:dyDescent="0.35">
      <c r="AU1225">
        <v>56</v>
      </c>
      <c r="AV1225">
        <f t="shared" si="82"/>
        <v>72.660452729703593</v>
      </c>
      <c r="AW1225">
        <f t="shared" si="84"/>
        <v>16.660452729703593</v>
      </c>
      <c r="AX1225">
        <f t="shared" si="83"/>
        <v>57.996000000000038</v>
      </c>
      <c r="AY1225">
        <v>1198</v>
      </c>
      <c r="AZ1225">
        <f t="shared" si="81"/>
        <v>-1.9960000000000377</v>
      </c>
      <c r="BR1225">
        <v>4.5269999999999868</v>
      </c>
    </row>
    <row r="1226" spans="47:70" x14ac:dyDescent="0.35">
      <c r="AU1226">
        <v>56</v>
      </c>
      <c r="AV1226">
        <f t="shared" si="82"/>
        <v>72.421438082566439</v>
      </c>
      <c r="AW1226">
        <f t="shared" si="84"/>
        <v>16.421438082566439</v>
      </c>
      <c r="AX1226">
        <f t="shared" si="83"/>
        <v>57.753000000000043</v>
      </c>
      <c r="AY1226">
        <v>1199</v>
      </c>
      <c r="AZ1226">
        <f t="shared" si="81"/>
        <v>-1.7530000000000427</v>
      </c>
      <c r="BR1226">
        <v>4.5469999999999686</v>
      </c>
    </row>
    <row r="1227" spans="47:70" x14ac:dyDescent="0.35">
      <c r="AU1227">
        <v>56</v>
      </c>
      <c r="AV1227">
        <f t="shared" si="82"/>
        <v>72.182423435429286</v>
      </c>
      <c r="AW1227">
        <f t="shared" si="84"/>
        <v>16.182423435429286</v>
      </c>
      <c r="AX1227">
        <f t="shared" si="83"/>
        <v>57.510000000000048</v>
      </c>
      <c r="AY1227">
        <v>1200</v>
      </c>
      <c r="AZ1227">
        <f t="shared" si="81"/>
        <v>-1.5100000000000477</v>
      </c>
      <c r="BR1227">
        <v>4.5649999999999977</v>
      </c>
    </row>
    <row r="1228" spans="47:70" x14ac:dyDescent="0.35">
      <c r="AU1228">
        <v>56</v>
      </c>
      <c r="AV1228">
        <f t="shared" si="82"/>
        <v>71.943408788292132</v>
      </c>
      <c r="AW1228">
        <f t="shared" si="84"/>
        <v>15.943408788292132</v>
      </c>
      <c r="AX1228">
        <f t="shared" si="83"/>
        <v>57.266999999999996</v>
      </c>
      <c r="AY1228">
        <v>1201</v>
      </c>
      <c r="AZ1228">
        <f t="shared" si="81"/>
        <v>-1.2669999999999959</v>
      </c>
      <c r="BR1228">
        <v>4.5669999999999789</v>
      </c>
    </row>
    <row r="1229" spans="47:70" x14ac:dyDescent="0.35">
      <c r="AU1229">
        <v>56</v>
      </c>
      <c r="AV1229">
        <f t="shared" si="82"/>
        <v>71.704394141154978</v>
      </c>
      <c r="AW1229">
        <f t="shared" si="84"/>
        <v>15.704394141154978</v>
      </c>
      <c r="AX1229">
        <f t="shared" si="83"/>
        <v>57.024000000000001</v>
      </c>
      <c r="AY1229">
        <v>1202</v>
      </c>
      <c r="AZ1229">
        <f t="shared" si="81"/>
        <v>-1.0240000000000009</v>
      </c>
      <c r="BR1229">
        <v>4.5849999999999795</v>
      </c>
    </row>
    <row r="1230" spans="47:70" x14ac:dyDescent="0.35">
      <c r="AU1230">
        <v>56</v>
      </c>
      <c r="AV1230">
        <f t="shared" si="82"/>
        <v>71.465379494017824</v>
      </c>
      <c r="AW1230">
        <f t="shared" si="84"/>
        <v>15.465379494017824</v>
      </c>
      <c r="AX1230">
        <f t="shared" si="83"/>
        <v>56.781000000000006</v>
      </c>
      <c r="AY1230">
        <v>1203</v>
      </c>
      <c r="AZ1230">
        <f t="shared" si="81"/>
        <v>-0.78100000000000591</v>
      </c>
      <c r="BR1230">
        <v>4.5919999999999845</v>
      </c>
    </row>
    <row r="1231" spans="47:70" x14ac:dyDescent="0.35">
      <c r="AU1231">
        <v>56</v>
      </c>
      <c r="AV1231">
        <f t="shared" si="82"/>
        <v>71.226364846880671</v>
      </c>
      <c r="AW1231">
        <f t="shared" si="84"/>
        <v>15.226364846880671</v>
      </c>
      <c r="AX1231">
        <f t="shared" si="83"/>
        <v>56.538000000000011</v>
      </c>
      <c r="AY1231">
        <v>1204</v>
      </c>
      <c r="AZ1231">
        <f t="shared" si="81"/>
        <v>-0.53800000000001091</v>
      </c>
      <c r="BR1231">
        <v>4.6119999999999663</v>
      </c>
    </row>
    <row r="1232" spans="47:70" x14ac:dyDescent="0.35">
      <c r="AU1232">
        <v>56</v>
      </c>
      <c r="AV1232">
        <f t="shared" si="82"/>
        <v>70.987350199743517</v>
      </c>
      <c r="AW1232">
        <f t="shared" si="84"/>
        <v>14.987350199743517</v>
      </c>
      <c r="AX1232">
        <f t="shared" si="83"/>
        <v>56.295000000000016</v>
      </c>
      <c r="AY1232">
        <v>1205</v>
      </c>
      <c r="AZ1232">
        <f t="shared" si="81"/>
        <v>-0.29500000000001592</v>
      </c>
      <c r="BR1232">
        <v>4.6299999999999955</v>
      </c>
    </row>
    <row r="1233" spans="47:70" x14ac:dyDescent="0.35">
      <c r="AU1233">
        <v>56</v>
      </c>
      <c r="AV1233">
        <f t="shared" si="82"/>
        <v>70.748335552606363</v>
      </c>
      <c r="AW1233">
        <f t="shared" si="84"/>
        <v>14.748335552606363</v>
      </c>
      <c r="AX1233">
        <f t="shared" si="83"/>
        <v>56.052000000000021</v>
      </c>
      <c r="AY1233">
        <v>1206</v>
      </c>
      <c r="AZ1233">
        <f t="shared" si="81"/>
        <v>-5.2000000000020918E-2</v>
      </c>
      <c r="BR1233">
        <v>4.632000000000005</v>
      </c>
    </row>
    <row r="1234" spans="47:70" x14ac:dyDescent="0.35">
      <c r="AU1234">
        <v>56</v>
      </c>
      <c r="AV1234">
        <f t="shared" si="82"/>
        <v>70.50932090546921</v>
      </c>
      <c r="AW1234">
        <f t="shared" si="84"/>
        <v>14.50932090546921</v>
      </c>
      <c r="AX1234">
        <f t="shared" si="83"/>
        <v>55.809000000000026</v>
      </c>
      <c r="AY1234">
        <v>1207</v>
      </c>
      <c r="AZ1234">
        <f t="shared" si="81"/>
        <v>0.19099999999997408</v>
      </c>
      <c r="BR1234">
        <v>4.6499999999999773</v>
      </c>
    </row>
    <row r="1235" spans="47:70" x14ac:dyDescent="0.35">
      <c r="AU1235">
        <v>56</v>
      </c>
      <c r="AV1235">
        <f t="shared" si="82"/>
        <v>70.270306258332056</v>
      </c>
      <c r="AW1235">
        <f t="shared" si="84"/>
        <v>14.270306258332056</v>
      </c>
      <c r="AX1235">
        <f t="shared" si="83"/>
        <v>55.566000000000031</v>
      </c>
      <c r="AY1235">
        <v>1208</v>
      </c>
      <c r="AZ1235">
        <f t="shared" si="81"/>
        <v>0.43399999999996908</v>
      </c>
      <c r="BR1235">
        <v>4.6569999999999823</v>
      </c>
    </row>
    <row r="1236" spans="47:70" x14ac:dyDescent="0.35">
      <c r="AU1236">
        <v>56</v>
      </c>
      <c r="AV1236">
        <f t="shared" si="82"/>
        <v>70.031291611194902</v>
      </c>
      <c r="AW1236">
        <f t="shared" si="84"/>
        <v>14.031291611194902</v>
      </c>
      <c r="AX1236">
        <f t="shared" si="83"/>
        <v>55.323000000000036</v>
      </c>
      <c r="AY1236">
        <v>1209</v>
      </c>
      <c r="AZ1236">
        <f t="shared" si="81"/>
        <v>0.67699999999996407</v>
      </c>
      <c r="BR1236">
        <v>4.6769999999999641</v>
      </c>
    </row>
    <row r="1237" spans="47:70" x14ac:dyDescent="0.35">
      <c r="AU1237">
        <v>56</v>
      </c>
      <c r="AV1237">
        <f t="shared" si="82"/>
        <v>69.792276964057749</v>
      </c>
      <c r="AW1237">
        <f t="shared" si="84"/>
        <v>13.792276964057749</v>
      </c>
      <c r="AX1237">
        <f t="shared" si="83"/>
        <v>55.080000000000041</v>
      </c>
      <c r="AY1237">
        <v>1210</v>
      </c>
      <c r="AZ1237">
        <f t="shared" si="81"/>
        <v>0.91999999999995907</v>
      </c>
      <c r="BR1237">
        <v>4.6799999999999784</v>
      </c>
    </row>
    <row r="1238" spans="47:70" x14ac:dyDescent="0.35">
      <c r="AU1238">
        <v>56</v>
      </c>
      <c r="AV1238">
        <f t="shared" si="82"/>
        <v>69.553262316920595</v>
      </c>
      <c r="AW1238">
        <f t="shared" si="84"/>
        <v>13.553262316920595</v>
      </c>
      <c r="AX1238">
        <f t="shared" si="83"/>
        <v>54.837000000000046</v>
      </c>
      <c r="AY1238">
        <v>1211</v>
      </c>
      <c r="AZ1238">
        <f t="shared" si="81"/>
        <v>1.1629999999999541</v>
      </c>
      <c r="BR1238">
        <v>4.6979999999999791</v>
      </c>
    </row>
    <row r="1239" spans="47:70" x14ac:dyDescent="0.35">
      <c r="AU1239">
        <v>56</v>
      </c>
      <c r="AV1239">
        <f t="shared" si="82"/>
        <v>69.314247669783441</v>
      </c>
      <c r="AW1239">
        <f t="shared" si="84"/>
        <v>13.314247669783441</v>
      </c>
      <c r="AX1239">
        <f t="shared" si="83"/>
        <v>54.593999999999994</v>
      </c>
      <c r="AY1239">
        <v>1212</v>
      </c>
      <c r="AZ1239">
        <f t="shared" si="81"/>
        <v>1.4060000000000059</v>
      </c>
      <c r="BR1239">
        <v>4.72199999999998</v>
      </c>
    </row>
    <row r="1240" spans="47:70" x14ac:dyDescent="0.35">
      <c r="AU1240">
        <v>56</v>
      </c>
      <c r="AV1240">
        <f t="shared" si="82"/>
        <v>69.075233022646287</v>
      </c>
      <c r="AW1240">
        <f t="shared" si="84"/>
        <v>13.075233022646287</v>
      </c>
      <c r="AX1240">
        <f t="shared" si="83"/>
        <v>54.350999999999999</v>
      </c>
      <c r="AY1240">
        <v>1213</v>
      </c>
      <c r="AZ1240">
        <f t="shared" si="81"/>
        <v>1.6490000000000009</v>
      </c>
      <c r="BR1240">
        <v>4.7249999999999659</v>
      </c>
    </row>
    <row r="1241" spans="47:70" x14ac:dyDescent="0.35">
      <c r="AU1241">
        <v>56</v>
      </c>
      <c r="AV1241">
        <f t="shared" si="82"/>
        <v>68.836218375509134</v>
      </c>
      <c r="AW1241">
        <f t="shared" si="84"/>
        <v>12.836218375509134</v>
      </c>
      <c r="AX1241">
        <f t="shared" si="83"/>
        <v>54.108000000000004</v>
      </c>
      <c r="AY1241">
        <v>1214</v>
      </c>
      <c r="AZ1241">
        <f t="shared" si="81"/>
        <v>1.8919999999999959</v>
      </c>
      <c r="BR1241">
        <v>4.742999999999995</v>
      </c>
    </row>
    <row r="1242" spans="47:70" x14ac:dyDescent="0.35">
      <c r="AU1242">
        <v>56</v>
      </c>
      <c r="AV1242">
        <f t="shared" si="82"/>
        <v>68.59720372837198</v>
      </c>
      <c r="AW1242">
        <f t="shared" si="84"/>
        <v>12.59720372837198</v>
      </c>
      <c r="AX1242">
        <f t="shared" si="83"/>
        <v>53.865000000000009</v>
      </c>
      <c r="AY1242">
        <v>1215</v>
      </c>
      <c r="AZ1242">
        <f t="shared" si="81"/>
        <v>2.1349999999999909</v>
      </c>
      <c r="BR1242">
        <v>4.7450000000000045</v>
      </c>
    </row>
    <row r="1243" spans="47:70" x14ac:dyDescent="0.35">
      <c r="AU1243">
        <v>56</v>
      </c>
      <c r="AV1243">
        <f t="shared" si="82"/>
        <v>68.358189081234826</v>
      </c>
      <c r="AW1243">
        <f t="shared" si="84"/>
        <v>12.358189081234826</v>
      </c>
      <c r="AX1243">
        <f t="shared" si="83"/>
        <v>53.622000000000014</v>
      </c>
      <c r="AY1243">
        <v>1216</v>
      </c>
      <c r="AZ1243">
        <f t="shared" si="81"/>
        <v>2.3779999999999859</v>
      </c>
      <c r="BR1243">
        <v>4.7629999999999768</v>
      </c>
    </row>
    <row r="1244" spans="47:70" x14ac:dyDescent="0.35">
      <c r="AU1244">
        <v>56</v>
      </c>
      <c r="AV1244">
        <f t="shared" si="82"/>
        <v>68.119174434097673</v>
      </c>
      <c r="AW1244">
        <f t="shared" si="84"/>
        <v>12.119174434097673</v>
      </c>
      <c r="AX1244">
        <f t="shared" si="83"/>
        <v>53.379000000000019</v>
      </c>
      <c r="AY1244">
        <v>1217</v>
      </c>
      <c r="AZ1244">
        <f t="shared" ref="AZ1244:AZ1307" si="85">AU1244-AX1244</f>
        <v>2.6209999999999809</v>
      </c>
      <c r="BR1244">
        <v>4.7699999999999818</v>
      </c>
    </row>
    <row r="1245" spans="47:70" x14ac:dyDescent="0.35">
      <c r="AU1245">
        <v>56</v>
      </c>
      <c r="AV1245">
        <f t="shared" ref="AV1245:AV1308" si="86">AV1244-359/1502</f>
        <v>67.880159786960519</v>
      </c>
      <c r="AW1245">
        <f t="shared" si="84"/>
        <v>11.880159786960519</v>
      </c>
      <c r="AX1245">
        <f t="shared" ref="AX1245:AX1308" si="87">(-0.243*AY1245)+349.11</f>
        <v>53.136000000000024</v>
      </c>
      <c r="AY1245">
        <v>1218</v>
      </c>
      <c r="AZ1245">
        <f t="shared" si="85"/>
        <v>2.8639999999999759</v>
      </c>
      <c r="BR1245">
        <v>4.7899999999999636</v>
      </c>
    </row>
    <row r="1246" spans="47:70" x14ac:dyDescent="0.35">
      <c r="AU1246">
        <v>56</v>
      </c>
      <c r="AV1246">
        <f t="shared" si="86"/>
        <v>67.641145139823365</v>
      </c>
      <c r="AW1246">
        <f t="shared" ref="AW1246:AW1309" si="88">AV1246-AU1246</f>
        <v>11.641145139823365</v>
      </c>
      <c r="AX1246">
        <f t="shared" si="87"/>
        <v>52.893000000000029</v>
      </c>
      <c r="AY1246">
        <v>1219</v>
      </c>
      <c r="AZ1246">
        <f t="shared" si="85"/>
        <v>3.1069999999999709</v>
      </c>
      <c r="BR1246">
        <v>4.8079999999999927</v>
      </c>
    </row>
    <row r="1247" spans="47:70" x14ac:dyDescent="0.35">
      <c r="AU1247">
        <v>56</v>
      </c>
      <c r="AV1247">
        <f t="shared" si="86"/>
        <v>67.402130492686211</v>
      </c>
      <c r="AW1247">
        <f t="shared" si="88"/>
        <v>11.402130492686211</v>
      </c>
      <c r="AX1247">
        <f t="shared" si="87"/>
        <v>52.650000000000034</v>
      </c>
      <c r="AY1247">
        <v>1220</v>
      </c>
      <c r="AZ1247">
        <f t="shared" si="85"/>
        <v>3.3499999999999659</v>
      </c>
      <c r="BR1247">
        <v>4.8100000000000023</v>
      </c>
    </row>
    <row r="1248" spans="47:70" x14ac:dyDescent="0.35">
      <c r="AU1248">
        <v>56</v>
      </c>
      <c r="AV1248">
        <f t="shared" si="86"/>
        <v>67.163115845549058</v>
      </c>
      <c r="AW1248">
        <f t="shared" si="88"/>
        <v>11.163115845549058</v>
      </c>
      <c r="AX1248">
        <f t="shared" si="87"/>
        <v>52.407000000000039</v>
      </c>
      <c r="AY1248">
        <v>1221</v>
      </c>
      <c r="AZ1248">
        <f t="shared" si="85"/>
        <v>3.5929999999999609</v>
      </c>
      <c r="BR1248">
        <v>4.8279999999999745</v>
      </c>
    </row>
    <row r="1249" spans="47:70" x14ac:dyDescent="0.35">
      <c r="AU1249">
        <v>56</v>
      </c>
      <c r="AV1249">
        <f t="shared" si="86"/>
        <v>66.924101198411904</v>
      </c>
      <c r="AW1249">
        <f t="shared" si="88"/>
        <v>10.924101198411904</v>
      </c>
      <c r="AX1249">
        <f t="shared" si="87"/>
        <v>52.164000000000044</v>
      </c>
      <c r="AY1249">
        <v>1222</v>
      </c>
      <c r="AZ1249">
        <f t="shared" si="85"/>
        <v>3.8359999999999559</v>
      </c>
      <c r="BR1249">
        <v>4.8349999999999795</v>
      </c>
    </row>
    <row r="1250" spans="47:70" x14ac:dyDescent="0.35">
      <c r="AU1250">
        <v>56</v>
      </c>
      <c r="AV1250">
        <f t="shared" si="86"/>
        <v>66.68508655127475</v>
      </c>
      <c r="AW1250">
        <f t="shared" si="88"/>
        <v>10.68508655127475</v>
      </c>
      <c r="AX1250">
        <f t="shared" si="87"/>
        <v>51.921000000000049</v>
      </c>
      <c r="AY1250">
        <v>1223</v>
      </c>
      <c r="AZ1250">
        <f t="shared" si="85"/>
        <v>4.0789999999999509</v>
      </c>
      <c r="BR1250">
        <v>4.8549999999999613</v>
      </c>
    </row>
    <row r="1251" spans="47:70" x14ac:dyDescent="0.35">
      <c r="AU1251">
        <v>56</v>
      </c>
      <c r="AV1251">
        <f t="shared" si="86"/>
        <v>66.446071904137597</v>
      </c>
      <c r="AW1251">
        <f t="shared" si="88"/>
        <v>10.446071904137597</v>
      </c>
      <c r="AX1251">
        <f t="shared" si="87"/>
        <v>51.677999999999997</v>
      </c>
      <c r="AY1251">
        <v>1224</v>
      </c>
      <c r="AZ1251">
        <f t="shared" si="85"/>
        <v>4.3220000000000027</v>
      </c>
      <c r="BR1251">
        <v>4.8729999999999905</v>
      </c>
    </row>
    <row r="1252" spans="47:70" x14ac:dyDescent="0.35">
      <c r="AU1252">
        <v>56</v>
      </c>
      <c r="AV1252">
        <f t="shared" si="86"/>
        <v>66.207057257000443</v>
      </c>
      <c r="AW1252">
        <f t="shared" si="88"/>
        <v>10.207057257000443</v>
      </c>
      <c r="AX1252">
        <f t="shared" si="87"/>
        <v>51.435000000000002</v>
      </c>
      <c r="AY1252">
        <v>1225</v>
      </c>
      <c r="AZ1252">
        <f t="shared" si="85"/>
        <v>4.5649999999999977</v>
      </c>
      <c r="BR1252">
        <v>4.8929999999999723</v>
      </c>
    </row>
    <row r="1253" spans="47:70" x14ac:dyDescent="0.35">
      <c r="AU1253">
        <v>56</v>
      </c>
      <c r="AV1253">
        <f t="shared" si="86"/>
        <v>65.968042609863289</v>
      </c>
      <c r="AW1253">
        <f t="shared" si="88"/>
        <v>9.9680426098632893</v>
      </c>
      <c r="AX1253">
        <f t="shared" si="87"/>
        <v>51.192000000000007</v>
      </c>
      <c r="AY1253">
        <v>1226</v>
      </c>
      <c r="AZ1253">
        <f t="shared" si="85"/>
        <v>4.8079999999999927</v>
      </c>
      <c r="BR1253">
        <v>4.8999999999999773</v>
      </c>
    </row>
    <row r="1254" spans="47:70" x14ac:dyDescent="0.35">
      <c r="AU1254">
        <v>56</v>
      </c>
      <c r="AV1254">
        <f t="shared" si="86"/>
        <v>65.729027962726136</v>
      </c>
      <c r="AW1254">
        <f t="shared" si="88"/>
        <v>9.7290279627261356</v>
      </c>
      <c r="AX1254">
        <f t="shared" si="87"/>
        <v>50.949000000000012</v>
      </c>
      <c r="AY1254">
        <v>1227</v>
      </c>
      <c r="AZ1254">
        <f t="shared" si="85"/>
        <v>5.0509999999999877</v>
      </c>
      <c r="BR1254">
        <v>4.9199999999999591</v>
      </c>
    </row>
    <row r="1255" spans="47:70" x14ac:dyDescent="0.35">
      <c r="AU1255">
        <v>56</v>
      </c>
      <c r="AV1255">
        <f t="shared" si="86"/>
        <v>65.490013315588982</v>
      </c>
      <c r="AW1255">
        <f t="shared" si="88"/>
        <v>9.4900133155889819</v>
      </c>
      <c r="AX1255">
        <f t="shared" si="87"/>
        <v>50.706000000000017</v>
      </c>
      <c r="AY1255">
        <v>1228</v>
      </c>
      <c r="AZ1255">
        <f t="shared" si="85"/>
        <v>5.2939999999999827</v>
      </c>
      <c r="BR1255">
        <v>4.9229999999999734</v>
      </c>
    </row>
    <row r="1256" spans="47:70" x14ac:dyDescent="0.35">
      <c r="AU1256">
        <v>56</v>
      </c>
      <c r="AV1256">
        <f t="shared" si="86"/>
        <v>65.250998668451828</v>
      </c>
      <c r="AW1256">
        <f t="shared" si="88"/>
        <v>9.2509986684518282</v>
      </c>
      <c r="AX1256">
        <f t="shared" si="87"/>
        <v>50.463000000000022</v>
      </c>
      <c r="AY1256">
        <v>1229</v>
      </c>
      <c r="AZ1256">
        <f t="shared" si="85"/>
        <v>5.5369999999999777</v>
      </c>
      <c r="BR1256">
        <v>4.9409999999999741</v>
      </c>
    </row>
    <row r="1257" spans="47:70" x14ac:dyDescent="0.35">
      <c r="AU1257">
        <v>56</v>
      </c>
      <c r="AV1257">
        <f t="shared" si="86"/>
        <v>65.011984021314674</v>
      </c>
      <c r="AW1257">
        <f t="shared" si="88"/>
        <v>9.0119840213146745</v>
      </c>
      <c r="AX1257">
        <f t="shared" si="87"/>
        <v>50.220000000000027</v>
      </c>
      <c r="AY1257">
        <v>1230</v>
      </c>
      <c r="AZ1257">
        <f t="shared" si="85"/>
        <v>5.7799999999999727</v>
      </c>
      <c r="BR1257">
        <v>4.964999999999975</v>
      </c>
    </row>
    <row r="1258" spans="47:70" x14ac:dyDescent="0.35">
      <c r="AU1258">
        <v>56</v>
      </c>
      <c r="AV1258">
        <f t="shared" si="86"/>
        <v>64.772969374177521</v>
      </c>
      <c r="AW1258">
        <f t="shared" si="88"/>
        <v>8.7729693741775208</v>
      </c>
      <c r="AX1258">
        <f t="shared" si="87"/>
        <v>49.977000000000032</v>
      </c>
      <c r="AY1258">
        <v>1231</v>
      </c>
      <c r="AZ1258">
        <f t="shared" si="85"/>
        <v>6.0229999999999677</v>
      </c>
      <c r="BR1258">
        <v>4.9679999999999609</v>
      </c>
    </row>
    <row r="1259" spans="47:70" x14ac:dyDescent="0.35">
      <c r="AU1259">
        <v>56</v>
      </c>
      <c r="AV1259">
        <f t="shared" si="86"/>
        <v>64.533954727040367</v>
      </c>
      <c r="AW1259">
        <f t="shared" si="88"/>
        <v>8.5339547270403671</v>
      </c>
      <c r="AX1259">
        <f t="shared" si="87"/>
        <v>49.734000000000037</v>
      </c>
      <c r="AY1259">
        <v>1232</v>
      </c>
      <c r="AZ1259">
        <f t="shared" si="85"/>
        <v>6.2659999999999627</v>
      </c>
      <c r="BR1259">
        <v>4.98599999999999</v>
      </c>
    </row>
    <row r="1260" spans="47:70" x14ac:dyDescent="0.35">
      <c r="AU1260">
        <v>56</v>
      </c>
      <c r="AV1260">
        <f t="shared" si="86"/>
        <v>64.294940079903213</v>
      </c>
      <c r="AW1260">
        <f t="shared" si="88"/>
        <v>8.2949400799032134</v>
      </c>
      <c r="AX1260">
        <f t="shared" si="87"/>
        <v>49.491000000000042</v>
      </c>
      <c r="AY1260">
        <v>1233</v>
      </c>
      <c r="AZ1260">
        <f t="shared" si="85"/>
        <v>6.5089999999999577</v>
      </c>
      <c r="BR1260">
        <v>4.9879999999999995</v>
      </c>
    </row>
    <row r="1261" spans="47:70" x14ac:dyDescent="0.35">
      <c r="AU1261">
        <v>45</v>
      </c>
      <c r="AV1261">
        <f t="shared" si="86"/>
        <v>64.05592543276606</v>
      </c>
      <c r="AW1261">
        <f t="shared" si="88"/>
        <v>19.05592543276606</v>
      </c>
      <c r="AX1261">
        <f t="shared" si="87"/>
        <v>49.248000000000047</v>
      </c>
      <c r="AY1261">
        <v>1234</v>
      </c>
      <c r="AZ1261">
        <f t="shared" si="85"/>
        <v>-4.2480000000000473</v>
      </c>
      <c r="BR1261">
        <v>5.0059999999999718</v>
      </c>
    </row>
    <row r="1262" spans="47:70" x14ac:dyDescent="0.35">
      <c r="AU1262">
        <v>45</v>
      </c>
      <c r="AV1262">
        <f t="shared" si="86"/>
        <v>63.816910785628906</v>
      </c>
      <c r="AW1262">
        <f t="shared" si="88"/>
        <v>18.816910785628906</v>
      </c>
      <c r="AX1262">
        <f t="shared" si="87"/>
        <v>49.004999999999995</v>
      </c>
      <c r="AY1262">
        <v>1235</v>
      </c>
      <c r="AZ1262">
        <f t="shared" si="85"/>
        <v>-4.0049999999999955</v>
      </c>
      <c r="BR1262">
        <v>5.0129999999999768</v>
      </c>
    </row>
    <row r="1263" spans="47:70" x14ac:dyDescent="0.35">
      <c r="AU1263">
        <v>45</v>
      </c>
      <c r="AV1263">
        <f t="shared" si="86"/>
        <v>63.577896138491752</v>
      </c>
      <c r="AW1263">
        <f t="shared" si="88"/>
        <v>18.577896138491752</v>
      </c>
      <c r="AX1263">
        <f t="shared" si="87"/>
        <v>48.762</v>
      </c>
      <c r="AY1263">
        <v>1236</v>
      </c>
      <c r="AZ1263">
        <f t="shared" si="85"/>
        <v>-3.7620000000000005</v>
      </c>
      <c r="BR1263">
        <v>5.0330000000000155</v>
      </c>
    </row>
    <row r="1264" spans="47:70" x14ac:dyDescent="0.35">
      <c r="AU1264">
        <v>45</v>
      </c>
      <c r="AV1264">
        <f t="shared" si="86"/>
        <v>63.338881491354599</v>
      </c>
      <c r="AW1264">
        <f t="shared" si="88"/>
        <v>18.338881491354599</v>
      </c>
      <c r="AX1264">
        <f t="shared" si="87"/>
        <v>48.519000000000005</v>
      </c>
      <c r="AY1264">
        <v>1237</v>
      </c>
      <c r="AZ1264">
        <f t="shared" si="85"/>
        <v>-3.5190000000000055</v>
      </c>
      <c r="BR1264">
        <v>5.0509999999999877</v>
      </c>
    </row>
    <row r="1265" spans="47:70" x14ac:dyDescent="0.35">
      <c r="AU1265">
        <v>45</v>
      </c>
      <c r="AV1265">
        <f t="shared" si="86"/>
        <v>63.099866844217445</v>
      </c>
      <c r="AW1265">
        <f t="shared" si="88"/>
        <v>18.099866844217445</v>
      </c>
      <c r="AX1265">
        <f t="shared" si="87"/>
        <v>48.27600000000001</v>
      </c>
      <c r="AY1265">
        <v>1238</v>
      </c>
      <c r="AZ1265">
        <f t="shared" si="85"/>
        <v>-3.2760000000000105</v>
      </c>
      <c r="BR1265">
        <v>5.0529999999999973</v>
      </c>
    </row>
    <row r="1266" spans="47:70" x14ac:dyDescent="0.35">
      <c r="AU1266">
        <v>45</v>
      </c>
      <c r="AV1266">
        <f t="shared" si="86"/>
        <v>62.860852197080291</v>
      </c>
      <c r="AW1266">
        <f t="shared" si="88"/>
        <v>17.860852197080291</v>
      </c>
      <c r="AX1266">
        <f t="shared" si="87"/>
        <v>48.033000000000015</v>
      </c>
      <c r="AY1266">
        <v>1239</v>
      </c>
      <c r="AZ1266">
        <f t="shared" si="85"/>
        <v>-3.0330000000000155</v>
      </c>
      <c r="BR1266">
        <v>5.0709999999999695</v>
      </c>
    </row>
    <row r="1267" spans="47:70" x14ac:dyDescent="0.35">
      <c r="AU1267">
        <v>45</v>
      </c>
      <c r="AV1267">
        <f t="shared" si="86"/>
        <v>62.621837549943137</v>
      </c>
      <c r="AW1267">
        <f t="shared" si="88"/>
        <v>17.621837549943137</v>
      </c>
      <c r="AX1267">
        <f t="shared" si="87"/>
        <v>47.79000000000002</v>
      </c>
      <c r="AY1267">
        <v>1240</v>
      </c>
      <c r="AZ1267">
        <f t="shared" si="85"/>
        <v>-2.7900000000000205</v>
      </c>
      <c r="BR1267">
        <v>5.0779999999999745</v>
      </c>
    </row>
    <row r="1268" spans="47:70" x14ac:dyDescent="0.35">
      <c r="AU1268">
        <v>45</v>
      </c>
      <c r="AV1268">
        <f t="shared" si="86"/>
        <v>62.382822902805984</v>
      </c>
      <c r="AW1268">
        <f t="shared" si="88"/>
        <v>17.382822902805984</v>
      </c>
      <c r="AX1268">
        <f t="shared" si="87"/>
        <v>47.547000000000025</v>
      </c>
      <c r="AY1268">
        <v>1241</v>
      </c>
      <c r="AZ1268">
        <f t="shared" si="85"/>
        <v>-2.5470000000000255</v>
      </c>
      <c r="BR1268">
        <v>5.0979999999999563</v>
      </c>
    </row>
    <row r="1269" spans="47:70" x14ac:dyDescent="0.35">
      <c r="AU1269">
        <v>45</v>
      </c>
      <c r="AV1269">
        <f t="shared" si="86"/>
        <v>62.14380825566883</v>
      </c>
      <c r="AW1269">
        <f t="shared" si="88"/>
        <v>17.14380825566883</v>
      </c>
      <c r="AX1269">
        <f t="shared" si="87"/>
        <v>47.30400000000003</v>
      </c>
      <c r="AY1269">
        <v>1242</v>
      </c>
      <c r="AZ1269">
        <f t="shared" si="85"/>
        <v>-2.3040000000000305</v>
      </c>
      <c r="BR1269">
        <v>5.1159999999999854</v>
      </c>
    </row>
    <row r="1270" spans="47:70" x14ac:dyDescent="0.35">
      <c r="AU1270">
        <v>45</v>
      </c>
      <c r="AV1270">
        <f t="shared" si="86"/>
        <v>61.904793608531676</v>
      </c>
      <c r="AW1270">
        <f t="shared" si="88"/>
        <v>16.904793608531676</v>
      </c>
      <c r="AX1270">
        <f t="shared" si="87"/>
        <v>47.061000000000035</v>
      </c>
      <c r="AY1270">
        <v>1243</v>
      </c>
      <c r="AZ1270">
        <f t="shared" si="85"/>
        <v>-2.0610000000000355</v>
      </c>
      <c r="BR1270">
        <v>5.1359999999999673</v>
      </c>
    </row>
    <row r="1271" spans="47:70" x14ac:dyDescent="0.35">
      <c r="AU1271">
        <v>45</v>
      </c>
      <c r="AV1271">
        <f t="shared" si="86"/>
        <v>61.665778961394523</v>
      </c>
      <c r="AW1271">
        <f t="shared" si="88"/>
        <v>16.665778961394523</v>
      </c>
      <c r="AX1271">
        <f t="shared" si="87"/>
        <v>46.81800000000004</v>
      </c>
      <c r="AY1271">
        <v>1244</v>
      </c>
      <c r="AZ1271">
        <f t="shared" si="85"/>
        <v>-1.8180000000000405</v>
      </c>
      <c r="BR1271">
        <v>5.1429999999999723</v>
      </c>
    </row>
    <row r="1272" spans="47:70" x14ac:dyDescent="0.35">
      <c r="AU1272">
        <v>45</v>
      </c>
      <c r="AV1272">
        <f t="shared" si="86"/>
        <v>61.426764314257369</v>
      </c>
      <c r="AW1272">
        <f t="shared" si="88"/>
        <v>16.426764314257369</v>
      </c>
      <c r="AX1272">
        <f t="shared" si="87"/>
        <v>46.575000000000045</v>
      </c>
      <c r="AY1272">
        <v>1245</v>
      </c>
      <c r="AZ1272">
        <f t="shared" si="85"/>
        <v>-1.5750000000000455</v>
      </c>
      <c r="BR1272">
        <v>5.1630000000000109</v>
      </c>
    </row>
    <row r="1273" spans="47:70" x14ac:dyDescent="0.35">
      <c r="AU1273">
        <v>45</v>
      </c>
      <c r="AV1273">
        <f t="shared" si="86"/>
        <v>61.187749667120215</v>
      </c>
      <c r="AW1273">
        <f t="shared" si="88"/>
        <v>16.187749667120215</v>
      </c>
      <c r="AX1273">
        <f t="shared" si="87"/>
        <v>46.331999999999994</v>
      </c>
      <c r="AY1273">
        <v>1246</v>
      </c>
      <c r="AZ1273">
        <f t="shared" si="85"/>
        <v>-1.3319999999999936</v>
      </c>
      <c r="BR1273">
        <v>5.1839999999999691</v>
      </c>
    </row>
    <row r="1274" spans="47:70" x14ac:dyDescent="0.35">
      <c r="AU1274">
        <v>45</v>
      </c>
      <c r="AV1274">
        <f t="shared" si="86"/>
        <v>60.948735019983062</v>
      </c>
      <c r="AW1274">
        <f t="shared" si="88"/>
        <v>15.948735019983062</v>
      </c>
      <c r="AX1274">
        <f t="shared" si="87"/>
        <v>46.088999999999999</v>
      </c>
      <c r="AY1274">
        <v>1247</v>
      </c>
      <c r="AZ1274">
        <f t="shared" si="85"/>
        <v>-1.0889999999999986</v>
      </c>
      <c r="BR1274">
        <v>5.20799999999997</v>
      </c>
    </row>
    <row r="1275" spans="47:70" x14ac:dyDescent="0.35">
      <c r="AU1275">
        <v>45</v>
      </c>
      <c r="AV1275">
        <f t="shared" si="86"/>
        <v>60.709720372845908</v>
      </c>
      <c r="AW1275">
        <f t="shared" si="88"/>
        <v>15.709720372845908</v>
      </c>
      <c r="AX1275">
        <f t="shared" si="87"/>
        <v>45.846000000000004</v>
      </c>
      <c r="AY1275">
        <v>1248</v>
      </c>
      <c r="AZ1275">
        <f t="shared" si="85"/>
        <v>-0.84600000000000364</v>
      </c>
      <c r="BR1275">
        <v>5.2110000000000127</v>
      </c>
    </row>
    <row r="1276" spans="47:70" x14ac:dyDescent="0.35">
      <c r="AU1276">
        <v>45</v>
      </c>
      <c r="AV1276">
        <f t="shared" si="86"/>
        <v>60.470705725708754</v>
      </c>
      <c r="AW1276">
        <f t="shared" si="88"/>
        <v>15.470705725708754</v>
      </c>
      <c r="AX1276">
        <f t="shared" si="87"/>
        <v>45.603000000000009</v>
      </c>
      <c r="AY1276">
        <v>1249</v>
      </c>
      <c r="AZ1276">
        <f t="shared" si="85"/>
        <v>-0.60300000000000864</v>
      </c>
      <c r="BR1276">
        <v>5.228999999999985</v>
      </c>
    </row>
    <row r="1277" spans="47:70" x14ac:dyDescent="0.35">
      <c r="AU1277">
        <v>45</v>
      </c>
      <c r="AV1277">
        <f t="shared" si="86"/>
        <v>60.2316910785716</v>
      </c>
      <c r="AW1277">
        <f t="shared" si="88"/>
        <v>15.2316910785716</v>
      </c>
      <c r="AX1277">
        <f t="shared" si="87"/>
        <v>45.360000000000014</v>
      </c>
      <c r="AY1277">
        <v>1250</v>
      </c>
      <c r="AZ1277">
        <f t="shared" si="85"/>
        <v>-0.36000000000001364</v>
      </c>
      <c r="BR1277">
        <v>5.2489999999999668</v>
      </c>
    </row>
    <row r="1278" spans="47:70" x14ac:dyDescent="0.35">
      <c r="AU1278">
        <v>45</v>
      </c>
      <c r="AV1278">
        <f t="shared" si="86"/>
        <v>59.992676431434447</v>
      </c>
      <c r="AW1278">
        <f t="shared" si="88"/>
        <v>14.992676431434447</v>
      </c>
      <c r="AX1278">
        <f t="shared" si="87"/>
        <v>45.117000000000019</v>
      </c>
      <c r="AY1278">
        <v>1251</v>
      </c>
      <c r="AZ1278">
        <f t="shared" si="85"/>
        <v>-0.11700000000001864</v>
      </c>
      <c r="BR1278">
        <v>5.2559999999999718</v>
      </c>
    </row>
    <row r="1279" spans="47:70" x14ac:dyDescent="0.35">
      <c r="AU1279">
        <v>45</v>
      </c>
      <c r="AV1279">
        <f t="shared" si="86"/>
        <v>59.753661784297293</v>
      </c>
      <c r="AW1279">
        <f t="shared" si="88"/>
        <v>14.753661784297293</v>
      </c>
      <c r="AX1279">
        <f t="shared" si="87"/>
        <v>44.874000000000024</v>
      </c>
      <c r="AY1279">
        <v>1252</v>
      </c>
      <c r="AZ1279">
        <f t="shared" si="85"/>
        <v>0.12599999999997635</v>
      </c>
      <c r="BR1279">
        <v>5.2759999999999536</v>
      </c>
    </row>
    <row r="1280" spans="47:70" x14ac:dyDescent="0.35">
      <c r="AU1280">
        <v>45</v>
      </c>
      <c r="AV1280">
        <f t="shared" si="86"/>
        <v>59.514647137160139</v>
      </c>
      <c r="AW1280">
        <f t="shared" si="88"/>
        <v>14.514647137160139</v>
      </c>
      <c r="AX1280">
        <f t="shared" si="87"/>
        <v>44.631000000000029</v>
      </c>
      <c r="AY1280">
        <v>1253</v>
      </c>
      <c r="AZ1280">
        <f t="shared" si="85"/>
        <v>0.36899999999997135</v>
      </c>
      <c r="BR1280">
        <v>5.2939999999999827</v>
      </c>
    </row>
    <row r="1281" spans="47:70" x14ac:dyDescent="0.35">
      <c r="AU1281">
        <v>45</v>
      </c>
      <c r="AV1281">
        <f t="shared" si="86"/>
        <v>59.275632490022986</v>
      </c>
      <c r="AW1281">
        <f t="shared" si="88"/>
        <v>14.275632490022986</v>
      </c>
      <c r="AX1281">
        <f t="shared" si="87"/>
        <v>44.388000000000034</v>
      </c>
      <c r="AY1281">
        <v>1254</v>
      </c>
      <c r="AZ1281">
        <f t="shared" si="85"/>
        <v>0.61199999999996635</v>
      </c>
      <c r="BR1281">
        <v>5.2959999999999923</v>
      </c>
    </row>
    <row r="1282" spans="47:70" x14ac:dyDescent="0.35">
      <c r="AU1282">
        <v>45</v>
      </c>
      <c r="AV1282">
        <f t="shared" si="86"/>
        <v>59.036617842885832</v>
      </c>
      <c r="AW1282">
        <f t="shared" si="88"/>
        <v>14.036617842885832</v>
      </c>
      <c r="AX1282">
        <f t="shared" si="87"/>
        <v>44.145000000000039</v>
      </c>
      <c r="AY1282">
        <v>1255</v>
      </c>
      <c r="AZ1282">
        <f t="shared" si="85"/>
        <v>0.85499999999996135</v>
      </c>
      <c r="BR1282">
        <v>5.3139999999999645</v>
      </c>
    </row>
    <row r="1283" spans="47:70" x14ac:dyDescent="0.35">
      <c r="AU1283">
        <v>45</v>
      </c>
      <c r="AV1283">
        <f t="shared" si="86"/>
        <v>58.797603195748678</v>
      </c>
      <c r="AW1283">
        <f t="shared" si="88"/>
        <v>13.797603195748678</v>
      </c>
      <c r="AX1283">
        <f t="shared" si="87"/>
        <v>43.902000000000044</v>
      </c>
      <c r="AY1283">
        <v>1256</v>
      </c>
      <c r="AZ1283">
        <f t="shared" si="85"/>
        <v>1.0979999999999563</v>
      </c>
      <c r="BR1283">
        <v>5.3209999999999695</v>
      </c>
    </row>
    <row r="1284" spans="47:70" x14ac:dyDescent="0.35">
      <c r="AU1284">
        <v>45</v>
      </c>
      <c r="AV1284">
        <f t="shared" si="86"/>
        <v>58.558588548611525</v>
      </c>
      <c r="AW1284">
        <f t="shared" si="88"/>
        <v>13.558588548611525</v>
      </c>
      <c r="AX1284">
        <f t="shared" si="87"/>
        <v>43.659000000000049</v>
      </c>
      <c r="AY1284">
        <v>1257</v>
      </c>
      <c r="AZ1284">
        <f t="shared" si="85"/>
        <v>1.3409999999999513</v>
      </c>
      <c r="BR1284">
        <v>5.3410000000000082</v>
      </c>
    </row>
    <row r="1285" spans="47:70" x14ac:dyDescent="0.35">
      <c r="AU1285">
        <v>45</v>
      </c>
      <c r="AV1285">
        <f t="shared" si="86"/>
        <v>58.319573901474371</v>
      </c>
      <c r="AW1285">
        <f t="shared" si="88"/>
        <v>13.319573901474371</v>
      </c>
      <c r="AX1285">
        <f t="shared" si="87"/>
        <v>43.415999999999997</v>
      </c>
      <c r="AY1285">
        <v>1258</v>
      </c>
      <c r="AZ1285">
        <f t="shared" si="85"/>
        <v>1.5840000000000032</v>
      </c>
      <c r="BR1285">
        <v>5.3589999999999804</v>
      </c>
    </row>
    <row r="1286" spans="47:70" x14ac:dyDescent="0.35">
      <c r="AU1286">
        <v>45</v>
      </c>
      <c r="AV1286">
        <f t="shared" si="86"/>
        <v>58.080559254337217</v>
      </c>
      <c r="AW1286">
        <f t="shared" si="88"/>
        <v>13.080559254337217</v>
      </c>
      <c r="AX1286">
        <f t="shared" si="87"/>
        <v>43.173000000000002</v>
      </c>
      <c r="AY1286">
        <v>1259</v>
      </c>
      <c r="AZ1286">
        <f t="shared" si="85"/>
        <v>1.8269999999999982</v>
      </c>
      <c r="BR1286">
        <v>5.3789999999999623</v>
      </c>
    </row>
    <row r="1287" spans="47:70" x14ac:dyDescent="0.35">
      <c r="AU1287">
        <v>45</v>
      </c>
      <c r="AV1287">
        <f t="shared" si="86"/>
        <v>57.841544607200063</v>
      </c>
      <c r="AW1287">
        <f t="shared" si="88"/>
        <v>12.841544607200063</v>
      </c>
      <c r="AX1287">
        <f t="shared" si="87"/>
        <v>42.930000000000007</v>
      </c>
      <c r="AY1287">
        <v>1260</v>
      </c>
      <c r="AZ1287">
        <f t="shared" si="85"/>
        <v>2.0699999999999932</v>
      </c>
      <c r="BR1287">
        <v>5.3859999999999673</v>
      </c>
    </row>
    <row r="1288" spans="47:70" x14ac:dyDescent="0.35">
      <c r="AU1288">
        <v>45</v>
      </c>
      <c r="AV1288">
        <f t="shared" si="86"/>
        <v>57.60252996006291</v>
      </c>
      <c r="AW1288">
        <f t="shared" si="88"/>
        <v>12.60252996006291</v>
      </c>
      <c r="AX1288">
        <f t="shared" si="87"/>
        <v>42.687000000000012</v>
      </c>
      <c r="AY1288">
        <v>1261</v>
      </c>
      <c r="AZ1288">
        <f t="shared" si="85"/>
        <v>2.3129999999999882</v>
      </c>
      <c r="BR1288">
        <v>5.4060000000000059</v>
      </c>
    </row>
    <row r="1289" spans="47:70" x14ac:dyDescent="0.35">
      <c r="AU1289">
        <v>45</v>
      </c>
      <c r="AV1289">
        <f t="shared" si="86"/>
        <v>57.363515312925756</v>
      </c>
      <c r="AW1289">
        <f t="shared" si="88"/>
        <v>12.363515312925756</v>
      </c>
      <c r="AX1289">
        <f t="shared" si="87"/>
        <v>42.444000000000017</v>
      </c>
      <c r="AY1289">
        <v>1262</v>
      </c>
      <c r="AZ1289">
        <f t="shared" si="85"/>
        <v>2.5559999999999832</v>
      </c>
      <c r="BR1289">
        <v>5.4269999999999641</v>
      </c>
    </row>
    <row r="1290" spans="47:70" x14ac:dyDescent="0.35">
      <c r="AU1290">
        <v>45</v>
      </c>
      <c r="AV1290">
        <f t="shared" si="86"/>
        <v>57.124500665788602</v>
      </c>
      <c r="AW1290">
        <f t="shared" si="88"/>
        <v>12.124500665788602</v>
      </c>
      <c r="AX1290">
        <f t="shared" si="87"/>
        <v>42.201000000000022</v>
      </c>
      <c r="AY1290">
        <v>1263</v>
      </c>
      <c r="AZ1290">
        <f t="shared" si="85"/>
        <v>2.7989999999999782</v>
      </c>
      <c r="BR1290">
        <v>5.450999999999965</v>
      </c>
    </row>
    <row r="1291" spans="47:70" x14ac:dyDescent="0.35">
      <c r="AU1291">
        <v>45</v>
      </c>
      <c r="AV1291">
        <f t="shared" si="86"/>
        <v>56.885486018651449</v>
      </c>
      <c r="AW1291">
        <f t="shared" si="88"/>
        <v>11.885486018651449</v>
      </c>
      <c r="AX1291">
        <f t="shared" si="87"/>
        <v>41.958000000000027</v>
      </c>
      <c r="AY1291">
        <v>1264</v>
      </c>
      <c r="AZ1291">
        <f t="shared" si="85"/>
        <v>3.0419999999999732</v>
      </c>
      <c r="BR1291">
        <v>5.4539999999999509</v>
      </c>
    </row>
    <row r="1292" spans="47:70" x14ac:dyDescent="0.35">
      <c r="AU1292">
        <v>45</v>
      </c>
      <c r="AV1292">
        <f t="shared" si="86"/>
        <v>56.646471371514295</v>
      </c>
      <c r="AW1292">
        <f t="shared" si="88"/>
        <v>11.646471371514295</v>
      </c>
      <c r="AX1292">
        <f t="shared" si="87"/>
        <v>41.715000000000032</v>
      </c>
      <c r="AY1292">
        <v>1265</v>
      </c>
      <c r="AZ1292">
        <f t="shared" si="85"/>
        <v>3.2849999999999682</v>
      </c>
      <c r="BR1292">
        <v>5.47199999999998</v>
      </c>
    </row>
    <row r="1293" spans="47:70" x14ac:dyDescent="0.35">
      <c r="AU1293">
        <v>45</v>
      </c>
      <c r="AV1293">
        <f t="shared" si="86"/>
        <v>56.407456724377141</v>
      </c>
      <c r="AW1293">
        <f t="shared" si="88"/>
        <v>11.407456724377141</v>
      </c>
      <c r="AX1293">
        <f t="shared" si="87"/>
        <v>41.472000000000037</v>
      </c>
      <c r="AY1293">
        <v>1266</v>
      </c>
      <c r="AZ1293">
        <f t="shared" si="85"/>
        <v>3.5279999999999632</v>
      </c>
      <c r="BR1293">
        <v>5.4919999999999618</v>
      </c>
    </row>
    <row r="1294" spans="47:70" x14ac:dyDescent="0.35">
      <c r="AU1294">
        <v>45</v>
      </c>
      <c r="AV1294">
        <f t="shared" si="86"/>
        <v>56.168442077239987</v>
      </c>
      <c r="AW1294">
        <f t="shared" si="88"/>
        <v>11.168442077239987</v>
      </c>
      <c r="AX1294">
        <f t="shared" si="87"/>
        <v>41.229000000000042</v>
      </c>
      <c r="AY1294">
        <v>1267</v>
      </c>
      <c r="AZ1294">
        <f t="shared" si="85"/>
        <v>3.7709999999999582</v>
      </c>
      <c r="BR1294">
        <v>5.4989999999999668</v>
      </c>
    </row>
    <row r="1295" spans="47:70" x14ac:dyDescent="0.35">
      <c r="AU1295">
        <v>45</v>
      </c>
      <c r="AV1295">
        <f t="shared" si="86"/>
        <v>55.929427430102834</v>
      </c>
      <c r="AW1295">
        <f t="shared" si="88"/>
        <v>10.929427430102834</v>
      </c>
      <c r="AX1295">
        <f t="shared" si="87"/>
        <v>40.986000000000047</v>
      </c>
      <c r="AY1295">
        <v>1268</v>
      </c>
      <c r="AZ1295">
        <f t="shared" si="85"/>
        <v>4.0139999999999532</v>
      </c>
      <c r="BR1295">
        <v>5.5190000000000055</v>
      </c>
    </row>
    <row r="1296" spans="47:70" x14ac:dyDescent="0.35">
      <c r="AU1296">
        <v>45</v>
      </c>
      <c r="AV1296">
        <f t="shared" si="86"/>
        <v>55.69041278296568</v>
      </c>
      <c r="AW1296">
        <f t="shared" si="88"/>
        <v>10.69041278296568</v>
      </c>
      <c r="AX1296">
        <f t="shared" si="87"/>
        <v>40.742999999999995</v>
      </c>
      <c r="AY1296">
        <v>1269</v>
      </c>
      <c r="AZ1296">
        <f t="shared" si="85"/>
        <v>4.257000000000005</v>
      </c>
      <c r="BR1296">
        <v>5.5369999999999777</v>
      </c>
    </row>
    <row r="1297" spans="47:70" x14ac:dyDescent="0.35">
      <c r="AU1297">
        <v>45</v>
      </c>
      <c r="AV1297">
        <f t="shared" si="86"/>
        <v>55.451398135828526</v>
      </c>
      <c r="AW1297">
        <f t="shared" si="88"/>
        <v>10.451398135828526</v>
      </c>
      <c r="AX1297">
        <f t="shared" si="87"/>
        <v>40.5</v>
      </c>
      <c r="AY1297">
        <v>1270</v>
      </c>
      <c r="AZ1297">
        <f t="shared" si="85"/>
        <v>4.5</v>
      </c>
      <c r="BR1297">
        <v>5.5389999999999873</v>
      </c>
    </row>
    <row r="1298" spans="47:70" x14ac:dyDescent="0.35">
      <c r="AU1298">
        <v>45</v>
      </c>
      <c r="AV1298">
        <f t="shared" si="86"/>
        <v>55.212383488691373</v>
      </c>
      <c r="AW1298">
        <f t="shared" si="88"/>
        <v>10.212383488691373</v>
      </c>
      <c r="AX1298">
        <f t="shared" si="87"/>
        <v>40.257000000000005</v>
      </c>
      <c r="AY1298">
        <v>1271</v>
      </c>
      <c r="AZ1298">
        <f t="shared" si="85"/>
        <v>4.742999999999995</v>
      </c>
      <c r="BR1298">
        <v>5.5569999999999595</v>
      </c>
    </row>
    <row r="1299" spans="47:70" x14ac:dyDescent="0.35">
      <c r="AU1299">
        <v>45</v>
      </c>
      <c r="AV1299">
        <f t="shared" si="86"/>
        <v>54.973368841554219</v>
      </c>
      <c r="AW1299">
        <f t="shared" si="88"/>
        <v>9.973368841554219</v>
      </c>
      <c r="AX1299">
        <f t="shared" si="87"/>
        <v>40.01400000000001</v>
      </c>
      <c r="AY1299">
        <v>1272</v>
      </c>
      <c r="AZ1299">
        <f t="shared" si="85"/>
        <v>4.98599999999999</v>
      </c>
      <c r="BR1299">
        <v>5.5639999999999645</v>
      </c>
    </row>
    <row r="1300" spans="47:70" x14ac:dyDescent="0.35">
      <c r="AU1300">
        <v>45</v>
      </c>
      <c r="AV1300">
        <f t="shared" si="86"/>
        <v>54.734354194417065</v>
      </c>
      <c r="AW1300">
        <f t="shared" si="88"/>
        <v>9.7343541944170653</v>
      </c>
      <c r="AX1300">
        <f t="shared" si="87"/>
        <v>39.771000000000015</v>
      </c>
      <c r="AY1300">
        <v>1273</v>
      </c>
      <c r="AZ1300">
        <f t="shared" si="85"/>
        <v>5.228999999999985</v>
      </c>
      <c r="BR1300">
        <v>5.5840000000000032</v>
      </c>
    </row>
    <row r="1301" spans="47:70" x14ac:dyDescent="0.35">
      <c r="AU1301">
        <v>45</v>
      </c>
      <c r="AV1301">
        <f t="shared" si="86"/>
        <v>54.495339547279912</v>
      </c>
      <c r="AW1301">
        <f t="shared" si="88"/>
        <v>9.4953395472799116</v>
      </c>
      <c r="AX1301">
        <f t="shared" si="87"/>
        <v>39.52800000000002</v>
      </c>
      <c r="AY1301">
        <v>1274</v>
      </c>
      <c r="AZ1301">
        <f t="shared" si="85"/>
        <v>5.47199999999998</v>
      </c>
      <c r="BR1301">
        <v>5.6019999999999754</v>
      </c>
    </row>
    <row r="1302" spans="47:70" x14ac:dyDescent="0.35">
      <c r="AU1302">
        <v>45</v>
      </c>
      <c r="AV1302">
        <f t="shared" si="86"/>
        <v>54.256324900142758</v>
      </c>
      <c r="AW1302">
        <f t="shared" si="88"/>
        <v>9.2563249001427579</v>
      </c>
      <c r="AX1302">
        <f t="shared" si="87"/>
        <v>39.285000000000025</v>
      </c>
      <c r="AY1302">
        <v>1275</v>
      </c>
      <c r="AZ1302">
        <f t="shared" si="85"/>
        <v>5.714999999999975</v>
      </c>
      <c r="BR1302">
        <v>5.6219999999999573</v>
      </c>
    </row>
    <row r="1303" spans="47:70" x14ac:dyDescent="0.35">
      <c r="AU1303">
        <v>45</v>
      </c>
      <c r="AV1303">
        <f t="shared" si="86"/>
        <v>54.017310253005604</v>
      </c>
      <c r="AW1303">
        <f t="shared" si="88"/>
        <v>9.0173102530056042</v>
      </c>
      <c r="AX1303">
        <f t="shared" si="87"/>
        <v>39.04200000000003</v>
      </c>
      <c r="AY1303">
        <v>1276</v>
      </c>
      <c r="AZ1303">
        <f t="shared" si="85"/>
        <v>5.95799999999997</v>
      </c>
      <c r="BR1303">
        <v>5.6289999999999623</v>
      </c>
    </row>
    <row r="1304" spans="47:70" x14ac:dyDescent="0.35">
      <c r="AU1304">
        <v>45</v>
      </c>
      <c r="AV1304">
        <f t="shared" si="86"/>
        <v>53.77829560586845</v>
      </c>
      <c r="AW1304">
        <f t="shared" si="88"/>
        <v>8.7782956058684505</v>
      </c>
      <c r="AX1304">
        <f t="shared" si="87"/>
        <v>38.799000000000035</v>
      </c>
      <c r="AY1304">
        <v>1277</v>
      </c>
      <c r="AZ1304">
        <f t="shared" si="85"/>
        <v>6.200999999999965</v>
      </c>
      <c r="BR1304">
        <v>5.6490000000000009</v>
      </c>
    </row>
    <row r="1305" spans="47:70" x14ac:dyDescent="0.35">
      <c r="AU1305">
        <v>45</v>
      </c>
      <c r="AV1305">
        <f t="shared" si="86"/>
        <v>53.539280958731297</v>
      </c>
      <c r="AW1305">
        <f t="shared" si="88"/>
        <v>8.5392809587312968</v>
      </c>
      <c r="AX1305">
        <f t="shared" si="87"/>
        <v>38.55600000000004</v>
      </c>
      <c r="AY1305">
        <v>1278</v>
      </c>
      <c r="AZ1305">
        <f t="shared" si="85"/>
        <v>6.44399999999996</v>
      </c>
      <c r="BR1305">
        <v>5.6699999999999591</v>
      </c>
    </row>
    <row r="1306" spans="47:70" x14ac:dyDescent="0.35">
      <c r="AU1306">
        <v>45</v>
      </c>
      <c r="AV1306">
        <f t="shared" si="86"/>
        <v>53.300266311594143</v>
      </c>
      <c r="AW1306">
        <f t="shared" si="88"/>
        <v>8.3002663115941431</v>
      </c>
      <c r="AX1306">
        <f t="shared" si="87"/>
        <v>38.313000000000045</v>
      </c>
      <c r="AY1306">
        <v>1279</v>
      </c>
      <c r="AZ1306">
        <f t="shared" si="85"/>
        <v>6.686999999999955</v>
      </c>
      <c r="BR1306">
        <v>5.69399999999996</v>
      </c>
    </row>
    <row r="1307" spans="47:70" x14ac:dyDescent="0.35">
      <c r="AU1307">
        <v>45</v>
      </c>
      <c r="AV1307">
        <f t="shared" si="86"/>
        <v>53.061251664456989</v>
      </c>
      <c r="AW1307">
        <f t="shared" si="88"/>
        <v>8.0612516644569894</v>
      </c>
      <c r="AX1307">
        <f t="shared" si="87"/>
        <v>38.07000000000005</v>
      </c>
      <c r="AY1307">
        <v>1280</v>
      </c>
      <c r="AZ1307">
        <f t="shared" si="85"/>
        <v>6.92999999999995</v>
      </c>
      <c r="BR1307">
        <v>5.6970000000000027</v>
      </c>
    </row>
    <row r="1308" spans="47:70" x14ac:dyDescent="0.35">
      <c r="AU1308">
        <v>45</v>
      </c>
      <c r="AV1308">
        <f t="shared" si="86"/>
        <v>52.822237017319836</v>
      </c>
      <c r="AW1308">
        <f t="shared" si="88"/>
        <v>7.8222370173198357</v>
      </c>
      <c r="AX1308">
        <f t="shared" si="87"/>
        <v>37.826999999999998</v>
      </c>
      <c r="AY1308">
        <v>1281</v>
      </c>
      <c r="AZ1308">
        <f t="shared" ref="AZ1308:AZ1371" si="89">AU1308-AX1308</f>
        <v>7.1730000000000018</v>
      </c>
      <c r="BR1308">
        <v>5.714999999999975</v>
      </c>
    </row>
    <row r="1309" spans="47:70" x14ac:dyDescent="0.35">
      <c r="AU1309">
        <v>45</v>
      </c>
      <c r="AV1309">
        <f t="shared" ref="AV1309:AV1372" si="90">AV1308-359/1502</f>
        <v>52.583222370182682</v>
      </c>
      <c r="AW1309">
        <f t="shared" si="88"/>
        <v>7.583222370182682</v>
      </c>
      <c r="AX1309">
        <f t="shared" ref="AX1309:AX1372" si="91">(-0.243*AY1309)+349.11</f>
        <v>37.584000000000003</v>
      </c>
      <c r="AY1309">
        <v>1282</v>
      </c>
      <c r="AZ1309">
        <f t="shared" si="89"/>
        <v>7.4159999999999968</v>
      </c>
      <c r="BR1309">
        <v>5.7349999999999568</v>
      </c>
    </row>
    <row r="1310" spans="47:70" x14ac:dyDescent="0.35">
      <c r="AU1310">
        <v>45</v>
      </c>
      <c r="AV1310">
        <f t="shared" si="90"/>
        <v>52.344207723045528</v>
      </c>
      <c r="AW1310">
        <f t="shared" ref="AW1310:AW1373" si="92">AV1310-AU1310</f>
        <v>7.3442077230455283</v>
      </c>
      <c r="AX1310">
        <f t="shared" si="91"/>
        <v>37.341000000000008</v>
      </c>
      <c r="AY1310">
        <v>1283</v>
      </c>
      <c r="AZ1310">
        <f t="shared" si="89"/>
        <v>7.6589999999999918</v>
      </c>
      <c r="BR1310">
        <v>5.7419999999999618</v>
      </c>
    </row>
    <row r="1311" spans="47:70" x14ac:dyDescent="0.35">
      <c r="AU1311">
        <v>45</v>
      </c>
      <c r="AV1311">
        <f t="shared" si="90"/>
        <v>52.105193075908375</v>
      </c>
      <c r="AW1311">
        <f t="shared" si="92"/>
        <v>7.1051930759083746</v>
      </c>
      <c r="AX1311">
        <f t="shared" si="91"/>
        <v>37.098000000000013</v>
      </c>
      <c r="AY1311">
        <v>1284</v>
      </c>
      <c r="AZ1311">
        <f t="shared" si="89"/>
        <v>7.9019999999999868</v>
      </c>
      <c r="BR1311">
        <v>5.7620000000000005</v>
      </c>
    </row>
    <row r="1312" spans="47:70" x14ac:dyDescent="0.35">
      <c r="AU1312">
        <v>45</v>
      </c>
      <c r="AV1312">
        <f t="shared" si="90"/>
        <v>51.866178428771221</v>
      </c>
      <c r="AW1312">
        <f t="shared" si="92"/>
        <v>6.8661784287712209</v>
      </c>
      <c r="AX1312">
        <f t="shared" si="91"/>
        <v>36.855000000000018</v>
      </c>
      <c r="AY1312">
        <v>1285</v>
      </c>
      <c r="AZ1312">
        <f t="shared" si="89"/>
        <v>8.1449999999999818</v>
      </c>
      <c r="BR1312">
        <v>5.7799999999999727</v>
      </c>
    </row>
    <row r="1313" spans="47:70" x14ac:dyDescent="0.35">
      <c r="AU1313">
        <v>45</v>
      </c>
      <c r="AV1313">
        <f t="shared" si="90"/>
        <v>51.627163781634067</v>
      </c>
      <c r="AW1313">
        <f t="shared" si="92"/>
        <v>6.6271637816340672</v>
      </c>
      <c r="AX1313">
        <f t="shared" si="91"/>
        <v>36.612000000000023</v>
      </c>
      <c r="AY1313">
        <v>1286</v>
      </c>
      <c r="AZ1313">
        <f t="shared" si="89"/>
        <v>8.3879999999999768</v>
      </c>
      <c r="BR1313">
        <v>5.7819999999999823</v>
      </c>
    </row>
    <row r="1314" spans="47:70" x14ac:dyDescent="0.35">
      <c r="AU1314">
        <v>33</v>
      </c>
      <c r="AV1314">
        <f t="shared" si="90"/>
        <v>51.388149134496913</v>
      </c>
      <c r="AW1314">
        <f t="shared" si="92"/>
        <v>18.388149134496913</v>
      </c>
      <c r="AX1314">
        <f t="shared" si="91"/>
        <v>36.369000000000028</v>
      </c>
      <c r="AY1314">
        <v>1287</v>
      </c>
      <c r="AZ1314">
        <f t="shared" si="89"/>
        <v>-3.3690000000000282</v>
      </c>
      <c r="BR1314">
        <v>5.7999999999999545</v>
      </c>
    </row>
    <row r="1315" spans="47:70" x14ac:dyDescent="0.35">
      <c r="AU1315">
        <v>33</v>
      </c>
      <c r="AV1315">
        <f t="shared" si="90"/>
        <v>51.14913448735976</v>
      </c>
      <c r="AW1315">
        <f t="shared" si="92"/>
        <v>18.14913448735976</v>
      </c>
      <c r="AX1315">
        <f t="shared" si="91"/>
        <v>36.126000000000033</v>
      </c>
      <c r="AY1315">
        <v>1288</v>
      </c>
      <c r="AZ1315">
        <f t="shared" si="89"/>
        <v>-3.1260000000000332</v>
      </c>
      <c r="BR1315">
        <v>5.8069999999999595</v>
      </c>
    </row>
    <row r="1316" spans="47:70" x14ac:dyDescent="0.35">
      <c r="AU1316">
        <v>33</v>
      </c>
      <c r="AV1316">
        <f t="shared" si="90"/>
        <v>50.910119840222606</v>
      </c>
      <c r="AW1316">
        <f t="shared" si="92"/>
        <v>17.910119840222606</v>
      </c>
      <c r="AX1316">
        <f t="shared" si="91"/>
        <v>35.883000000000038</v>
      </c>
      <c r="AY1316">
        <v>1289</v>
      </c>
      <c r="AZ1316">
        <f t="shared" si="89"/>
        <v>-2.8830000000000382</v>
      </c>
      <c r="BR1316">
        <v>5.8269999999999982</v>
      </c>
    </row>
    <row r="1317" spans="47:70" x14ac:dyDescent="0.35">
      <c r="AU1317">
        <v>33</v>
      </c>
      <c r="AV1317">
        <f t="shared" si="90"/>
        <v>50.671105193085452</v>
      </c>
      <c r="AW1317">
        <f t="shared" si="92"/>
        <v>17.671105193085452</v>
      </c>
      <c r="AX1317">
        <f t="shared" si="91"/>
        <v>35.640000000000043</v>
      </c>
      <c r="AY1317">
        <v>1290</v>
      </c>
      <c r="AZ1317">
        <f t="shared" si="89"/>
        <v>-2.6400000000000432</v>
      </c>
      <c r="BR1317">
        <v>5.8649999999999523</v>
      </c>
    </row>
    <row r="1318" spans="47:70" x14ac:dyDescent="0.35">
      <c r="AU1318">
        <v>33</v>
      </c>
      <c r="AV1318">
        <f t="shared" si="90"/>
        <v>50.432090545948299</v>
      </c>
      <c r="AW1318">
        <f t="shared" si="92"/>
        <v>17.432090545948299</v>
      </c>
      <c r="AX1318">
        <f t="shared" si="91"/>
        <v>35.397000000000048</v>
      </c>
      <c r="AY1318">
        <v>1291</v>
      </c>
      <c r="AZ1318">
        <f t="shared" si="89"/>
        <v>-2.3970000000000482</v>
      </c>
      <c r="BR1318">
        <v>5.8719999999999573</v>
      </c>
    </row>
    <row r="1319" spans="47:70" x14ac:dyDescent="0.35">
      <c r="AU1319">
        <v>33</v>
      </c>
      <c r="AV1319">
        <f t="shared" si="90"/>
        <v>50.193075898811145</v>
      </c>
      <c r="AW1319">
        <f t="shared" si="92"/>
        <v>17.193075898811145</v>
      </c>
      <c r="AX1319">
        <f t="shared" si="91"/>
        <v>35.153999999999996</v>
      </c>
      <c r="AY1319">
        <v>1292</v>
      </c>
      <c r="AZ1319">
        <f t="shared" si="89"/>
        <v>-2.1539999999999964</v>
      </c>
      <c r="BR1319">
        <v>5.8919999999999959</v>
      </c>
    </row>
    <row r="1320" spans="47:70" x14ac:dyDescent="0.35">
      <c r="AU1320">
        <v>33</v>
      </c>
      <c r="AV1320">
        <f t="shared" si="90"/>
        <v>49.954061251673991</v>
      </c>
      <c r="AW1320">
        <f t="shared" si="92"/>
        <v>16.954061251673991</v>
      </c>
      <c r="AX1320">
        <f t="shared" si="91"/>
        <v>34.911000000000001</v>
      </c>
      <c r="AY1320">
        <v>1293</v>
      </c>
      <c r="AZ1320">
        <f t="shared" si="89"/>
        <v>-1.9110000000000014</v>
      </c>
      <c r="BR1320">
        <v>5.9129999999999541</v>
      </c>
    </row>
    <row r="1321" spans="47:70" x14ac:dyDescent="0.35">
      <c r="AU1321">
        <v>33</v>
      </c>
      <c r="AV1321">
        <f t="shared" si="90"/>
        <v>49.715046604536838</v>
      </c>
      <c r="AW1321">
        <f t="shared" si="92"/>
        <v>16.715046604536838</v>
      </c>
      <c r="AX1321">
        <f t="shared" si="91"/>
        <v>34.668000000000006</v>
      </c>
      <c r="AY1321">
        <v>1294</v>
      </c>
      <c r="AZ1321">
        <f t="shared" si="89"/>
        <v>-1.6680000000000064</v>
      </c>
      <c r="BR1321">
        <v>5.9370000000000118</v>
      </c>
    </row>
    <row r="1322" spans="47:70" x14ac:dyDescent="0.35">
      <c r="AU1322">
        <v>33</v>
      </c>
      <c r="AV1322">
        <f t="shared" si="90"/>
        <v>49.476031957399684</v>
      </c>
      <c r="AW1322">
        <f t="shared" si="92"/>
        <v>16.476031957399684</v>
      </c>
      <c r="AX1322">
        <f t="shared" si="91"/>
        <v>34.425000000000011</v>
      </c>
      <c r="AY1322">
        <v>1295</v>
      </c>
      <c r="AZ1322">
        <f t="shared" si="89"/>
        <v>-1.4250000000000114</v>
      </c>
      <c r="BR1322">
        <v>5.9399999999999977</v>
      </c>
    </row>
    <row r="1323" spans="47:70" x14ac:dyDescent="0.35">
      <c r="AU1323">
        <v>33</v>
      </c>
      <c r="AV1323">
        <f t="shared" si="90"/>
        <v>49.23701731026253</v>
      </c>
      <c r="AW1323">
        <f t="shared" si="92"/>
        <v>16.23701731026253</v>
      </c>
      <c r="AX1323">
        <f t="shared" si="91"/>
        <v>34.182000000000016</v>
      </c>
      <c r="AY1323">
        <v>1296</v>
      </c>
      <c r="AZ1323">
        <f t="shared" si="89"/>
        <v>-1.1820000000000164</v>
      </c>
      <c r="BR1323">
        <v>5.95799999999997</v>
      </c>
    </row>
    <row r="1324" spans="47:70" x14ac:dyDescent="0.35">
      <c r="AU1324">
        <v>33</v>
      </c>
      <c r="AV1324">
        <f t="shared" si="90"/>
        <v>48.998002663125376</v>
      </c>
      <c r="AW1324">
        <f t="shared" si="92"/>
        <v>15.998002663125376</v>
      </c>
      <c r="AX1324">
        <f t="shared" si="91"/>
        <v>33.939000000000021</v>
      </c>
      <c r="AY1324">
        <v>1297</v>
      </c>
      <c r="AZ1324">
        <f t="shared" si="89"/>
        <v>-0.93900000000002137</v>
      </c>
      <c r="BR1324">
        <v>5.9779999999999518</v>
      </c>
    </row>
    <row r="1325" spans="47:70" x14ac:dyDescent="0.35">
      <c r="AU1325">
        <v>33</v>
      </c>
      <c r="AV1325">
        <f t="shared" si="90"/>
        <v>48.758988015988223</v>
      </c>
      <c r="AW1325">
        <f t="shared" si="92"/>
        <v>15.758988015988223</v>
      </c>
      <c r="AX1325">
        <f t="shared" si="91"/>
        <v>33.696000000000026</v>
      </c>
      <c r="AY1325">
        <v>1298</v>
      </c>
      <c r="AZ1325">
        <f t="shared" si="89"/>
        <v>-0.69600000000002638</v>
      </c>
      <c r="BR1325">
        <v>5.9850000000000136</v>
      </c>
    </row>
    <row r="1326" spans="47:70" x14ac:dyDescent="0.35">
      <c r="AU1326">
        <v>33</v>
      </c>
      <c r="AV1326">
        <f t="shared" si="90"/>
        <v>48.519973368851069</v>
      </c>
      <c r="AW1326">
        <f t="shared" si="92"/>
        <v>15.519973368851069</v>
      </c>
      <c r="AX1326">
        <f t="shared" si="91"/>
        <v>33.453000000000031</v>
      </c>
      <c r="AY1326">
        <v>1299</v>
      </c>
      <c r="AZ1326">
        <f t="shared" si="89"/>
        <v>-0.45300000000003138</v>
      </c>
      <c r="BR1326">
        <v>6.0049999999999955</v>
      </c>
    </row>
    <row r="1327" spans="47:70" x14ac:dyDescent="0.35">
      <c r="AU1327">
        <v>33</v>
      </c>
      <c r="AV1327">
        <f t="shared" si="90"/>
        <v>48.280958721713915</v>
      </c>
      <c r="AW1327">
        <f t="shared" si="92"/>
        <v>15.280958721713915</v>
      </c>
      <c r="AX1327">
        <f t="shared" si="91"/>
        <v>33.210000000000036</v>
      </c>
      <c r="AY1327">
        <v>1300</v>
      </c>
      <c r="AZ1327">
        <f t="shared" si="89"/>
        <v>-0.21000000000003638</v>
      </c>
      <c r="BR1327">
        <v>6.0229999999999677</v>
      </c>
    </row>
    <row r="1328" spans="47:70" x14ac:dyDescent="0.35">
      <c r="AU1328">
        <v>33</v>
      </c>
      <c r="AV1328">
        <f t="shared" si="90"/>
        <v>48.041944074576762</v>
      </c>
      <c r="AW1328">
        <f t="shared" si="92"/>
        <v>15.041944074576762</v>
      </c>
      <c r="AX1328">
        <f t="shared" si="91"/>
        <v>32.967000000000041</v>
      </c>
      <c r="AY1328">
        <v>1301</v>
      </c>
      <c r="AZ1328">
        <f t="shared" si="89"/>
        <v>3.2999999999958618E-2</v>
      </c>
      <c r="BR1328">
        <v>6.0249999999999773</v>
      </c>
    </row>
    <row r="1329" spans="47:70" x14ac:dyDescent="0.35">
      <c r="AU1329">
        <v>33</v>
      </c>
      <c r="AV1329">
        <f t="shared" si="90"/>
        <v>47.802929427439608</v>
      </c>
      <c r="AW1329">
        <f t="shared" si="92"/>
        <v>14.802929427439608</v>
      </c>
      <c r="AX1329">
        <f t="shared" si="91"/>
        <v>32.724000000000046</v>
      </c>
      <c r="AY1329">
        <v>1302</v>
      </c>
      <c r="AZ1329">
        <f t="shared" si="89"/>
        <v>0.27599999999995362</v>
      </c>
      <c r="BR1329">
        <v>6.0429999999999495</v>
      </c>
    </row>
    <row r="1330" spans="47:70" x14ac:dyDescent="0.35">
      <c r="AU1330">
        <v>33</v>
      </c>
      <c r="AV1330">
        <f t="shared" si="90"/>
        <v>47.563914780302454</v>
      </c>
      <c r="AW1330">
        <f t="shared" si="92"/>
        <v>14.563914780302454</v>
      </c>
      <c r="AX1330">
        <f t="shared" si="91"/>
        <v>32.480999999999995</v>
      </c>
      <c r="AY1330">
        <v>1303</v>
      </c>
      <c r="AZ1330">
        <f t="shared" si="89"/>
        <v>0.51900000000000546</v>
      </c>
      <c r="BR1330">
        <v>6.0500000000000114</v>
      </c>
    </row>
    <row r="1331" spans="47:70" x14ac:dyDescent="0.35">
      <c r="AU1331">
        <v>33</v>
      </c>
      <c r="AV1331">
        <f t="shared" si="90"/>
        <v>47.324900133165301</v>
      </c>
      <c r="AW1331">
        <f t="shared" si="92"/>
        <v>14.324900133165301</v>
      </c>
      <c r="AX1331">
        <f t="shared" si="91"/>
        <v>32.238</v>
      </c>
      <c r="AY1331">
        <v>1304</v>
      </c>
      <c r="AZ1331">
        <f t="shared" si="89"/>
        <v>0.76200000000000045</v>
      </c>
      <c r="BR1331">
        <v>6.0699999999999932</v>
      </c>
    </row>
    <row r="1332" spans="47:70" x14ac:dyDescent="0.35">
      <c r="AU1332">
        <v>33</v>
      </c>
      <c r="AV1332">
        <f t="shared" si="90"/>
        <v>47.085885486028147</v>
      </c>
      <c r="AW1332">
        <f t="shared" si="92"/>
        <v>14.085885486028147</v>
      </c>
      <c r="AX1332">
        <f t="shared" si="91"/>
        <v>31.995000000000005</v>
      </c>
      <c r="AY1332">
        <v>1305</v>
      </c>
      <c r="AZ1332">
        <f t="shared" si="89"/>
        <v>1.0049999999999955</v>
      </c>
      <c r="BR1332">
        <v>6.1080000000000041</v>
      </c>
    </row>
    <row r="1333" spans="47:70" x14ac:dyDescent="0.35">
      <c r="AU1333">
        <v>33</v>
      </c>
      <c r="AV1333">
        <f t="shared" si="90"/>
        <v>46.846870838890993</v>
      </c>
      <c r="AW1333">
        <f t="shared" si="92"/>
        <v>13.846870838890993</v>
      </c>
      <c r="AX1333">
        <f t="shared" si="91"/>
        <v>31.75200000000001</v>
      </c>
      <c r="AY1333">
        <v>1306</v>
      </c>
      <c r="AZ1333">
        <f t="shared" si="89"/>
        <v>1.2479999999999905</v>
      </c>
      <c r="BR1333">
        <v>6.1150000000000091</v>
      </c>
    </row>
    <row r="1334" spans="47:70" x14ac:dyDescent="0.35">
      <c r="AU1334">
        <v>33</v>
      </c>
      <c r="AV1334">
        <f t="shared" si="90"/>
        <v>46.607856191753839</v>
      </c>
      <c r="AW1334">
        <f t="shared" si="92"/>
        <v>13.607856191753839</v>
      </c>
      <c r="AX1334">
        <f t="shared" si="91"/>
        <v>31.509000000000015</v>
      </c>
      <c r="AY1334">
        <v>1307</v>
      </c>
      <c r="AZ1334">
        <f t="shared" si="89"/>
        <v>1.4909999999999854</v>
      </c>
      <c r="BR1334">
        <v>6.1349999999999909</v>
      </c>
    </row>
    <row r="1335" spans="47:70" x14ac:dyDescent="0.35">
      <c r="AU1335">
        <v>33</v>
      </c>
      <c r="AV1335">
        <f t="shared" si="90"/>
        <v>46.368841544616686</v>
      </c>
      <c r="AW1335">
        <f t="shared" si="92"/>
        <v>13.368841544616686</v>
      </c>
      <c r="AX1335">
        <f t="shared" si="91"/>
        <v>31.26600000000002</v>
      </c>
      <c r="AY1335">
        <v>1308</v>
      </c>
      <c r="AZ1335">
        <f t="shared" si="89"/>
        <v>1.7339999999999804</v>
      </c>
      <c r="BR1335">
        <v>6.1559999999999491</v>
      </c>
    </row>
    <row r="1336" spans="47:70" x14ac:dyDescent="0.35">
      <c r="AU1336">
        <v>33</v>
      </c>
      <c r="AV1336">
        <f t="shared" si="90"/>
        <v>46.129826897479532</v>
      </c>
      <c r="AW1336">
        <f t="shared" si="92"/>
        <v>13.129826897479532</v>
      </c>
      <c r="AX1336">
        <f t="shared" si="91"/>
        <v>31.023000000000025</v>
      </c>
      <c r="AY1336">
        <v>1309</v>
      </c>
      <c r="AZ1336">
        <f t="shared" si="89"/>
        <v>1.9769999999999754</v>
      </c>
      <c r="BR1336">
        <v>6.1800000000000068</v>
      </c>
    </row>
    <row r="1337" spans="47:70" x14ac:dyDescent="0.35">
      <c r="AU1337">
        <v>33</v>
      </c>
      <c r="AV1337">
        <f t="shared" si="90"/>
        <v>45.890812250342378</v>
      </c>
      <c r="AW1337">
        <f t="shared" si="92"/>
        <v>12.890812250342378</v>
      </c>
      <c r="AX1337">
        <f t="shared" si="91"/>
        <v>30.78000000000003</v>
      </c>
      <c r="AY1337">
        <v>1310</v>
      </c>
      <c r="AZ1337">
        <f t="shared" si="89"/>
        <v>2.2199999999999704</v>
      </c>
      <c r="BR1337">
        <v>6.1829999999999927</v>
      </c>
    </row>
    <row r="1338" spans="47:70" x14ac:dyDescent="0.35">
      <c r="AU1338">
        <v>33</v>
      </c>
      <c r="AV1338">
        <f t="shared" si="90"/>
        <v>45.651797603205225</v>
      </c>
      <c r="AW1338">
        <f t="shared" si="92"/>
        <v>12.651797603205225</v>
      </c>
      <c r="AX1338">
        <f t="shared" si="91"/>
        <v>30.537000000000035</v>
      </c>
      <c r="AY1338">
        <v>1311</v>
      </c>
      <c r="AZ1338">
        <f t="shared" si="89"/>
        <v>2.4629999999999654</v>
      </c>
      <c r="BR1338">
        <v>6.200999999999965</v>
      </c>
    </row>
    <row r="1339" spans="47:70" x14ac:dyDescent="0.35">
      <c r="AU1339">
        <v>33</v>
      </c>
      <c r="AV1339">
        <f t="shared" si="90"/>
        <v>45.412782956068071</v>
      </c>
      <c r="AW1339">
        <f t="shared" si="92"/>
        <v>12.412782956068071</v>
      </c>
      <c r="AX1339">
        <f t="shared" si="91"/>
        <v>30.29400000000004</v>
      </c>
      <c r="AY1339">
        <v>1312</v>
      </c>
      <c r="AZ1339">
        <f t="shared" si="89"/>
        <v>2.7059999999999604</v>
      </c>
      <c r="BR1339">
        <v>6.2210000000000036</v>
      </c>
    </row>
    <row r="1340" spans="47:70" x14ac:dyDescent="0.35">
      <c r="AU1340">
        <v>33</v>
      </c>
      <c r="AV1340">
        <f t="shared" si="90"/>
        <v>45.173768308930917</v>
      </c>
      <c r="AW1340">
        <f t="shared" si="92"/>
        <v>12.173768308930917</v>
      </c>
      <c r="AX1340">
        <f t="shared" si="91"/>
        <v>30.051000000000045</v>
      </c>
      <c r="AY1340">
        <v>1313</v>
      </c>
      <c r="AZ1340">
        <f t="shared" si="89"/>
        <v>2.9489999999999554</v>
      </c>
      <c r="BR1340">
        <v>6.2280000000000086</v>
      </c>
    </row>
    <row r="1341" spans="47:70" x14ac:dyDescent="0.35">
      <c r="AU1341">
        <v>33</v>
      </c>
      <c r="AV1341">
        <f t="shared" si="90"/>
        <v>44.934753661793764</v>
      </c>
      <c r="AW1341">
        <f t="shared" si="92"/>
        <v>11.934753661793764</v>
      </c>
      <c r="AX1341">
        <f t="shared" si="91"/>
        <v>29.80800000000005</v>
      </c>
      <c r="AY1341">
        <v>1314</v>
      </c>
      <c r="AZ1341">
        <f t="shared" si="89"/>
        <v>3.1919999999999504</v>
      </c>
      <c r="BR1341">
        <v>6.2479999999999905</v>
      </c>
    </row>
    <row r="1342" spans="47:70" x14ac:dyDescent="0.35">
      <c r="AU1342">
        <v>33</v>
      </c>
      <c r="AV1342">
        <f t="shared" si="90"/>
        <v>44.69573901465661</v>
      </c>
      <c r="AW1342">
        <f t="shared" si="92"/>
        <v>11.69573901465661</v>
      </c>
      <c r="AX1342">
        <f t="shared" si="91"/>
        <v>29.564999999999998</v>
      </c>
      <c r="AY1342">
        <v>1315</v>
      </c>
      <c r="AZ1342">
        <f t="shared" si="89"/>
        <v>3.4350000000000023</v>
      </c>
      <c r="BR1342">
        <v>6.2659999999999627</v>
      </c>
    </row>
    <row r="1343" spans="47:70" x14ac:dyDescent="0.35">
      <c r="AU1343">
        <v>33</v>
      </c>
      <c r="AV1343">
        <f t="shared" si="90"/>
        <v>44.456724367519456</v>
      </c>
      <c r="AW1343">
        <f t="shared" si="92"/>
        <v>11.456724367519456</v>
      </c>
      <c r="AX1343">
        <f t="shared" si="91"/>
        <v>29.322000000000003</v>
      </c>
      <c r="AY1343">
        <v>1316</v>
      </c>
      <c r="AZ1343">
        <f t="shared" si="89"/>
        <v>3.6779999999999973</v>
      </c>
      <c r="BR1343">
        <v>6.2679999999999723</v>
      </c>
    </row>
    <row r="1344" spans="47:70" x14ac:dyDescent="0.35">
      <c r="AU1344">
        <v>33</v>
      </c>
      <c r="AV1344">
        <f t="shared" si="90"/>
        <v>44.217709720382302</v>
      </c>
      <c r="AW1344">
        <f t="shared" si="92"/>
        <v>11.217709720382302</v>
      </c>
      <c r="AX1344">
        <f t="shared" si="91"/>
        <v>29.079000000000008</v>
      </c>
      <c r="AY1344">
        <v>1317</v>
      </c>
      <c r="AZ1344">
        <f t="shared" si="89"/>
        <v>3.9209999999999923</v>
      </c>
      <c r="BR1344">
        <v>6.2860000000000014</v>
      </c>
    </row>
    <row r="1345" spans="47:70" x14ac:dyDescent="0.35">
      <c r="AU1345">
        <v>33</v>
      </c>
      <c r="AV1345">
        <f t="shared" si="90"/>
        <v>43.978695073245149</v>
      </c>
      <c r="AW1345">
        <f t="shared" si="92"/>
        <v>10.978695073245149</v>
      </c>
      <c r="AX1345">
        <f t="shared" si="91"/>
        <v>28.836000000000013</v>
      </c>
      <c r="AY1345">
        <v>1318</v>
      </c>
      <c r="AZ1345">
        <f t="shared" si="89"/>
        <v>4.1639999999999873</v>
      </c>
      <c r="BR1345">
        <v>6.2930000000000064</v>
      </c>
    </row>
    <row r="1346" spans="47:70" x14ac:dyDescent="0.35">
      <c r="AU1346">
        <v>33</v>
      </c>
      <c r="AV1346">
        <f t="shared" si="90"/>
        <v>43.739680426107995</v>
      </c>
      <c r="AW1346">
        <f t="shared" si="92"/>
        <v>10.739680426107995</v>
      </c>
      <c r="AX1346">
        <f t="shared" si="91"/>
        <v>28.593000000000018</v>
      </c>
      <c r="AY1346">
        <v>1319</v>
      </c>
      <c r="AZ1346">
        <f t="shared" si="89"/>
        <v>4.4069999999999823</v>
      </c>
      <c r="BR1346">
        <v>6.3129999999999882</v>
      </c>
    </row>
    <row r="1347" spans="47:70" x14ac:dyDescent="0.35">
      <c r="AU1347">
        <v>33</v>
      </c>
      <c r="AV1347">
        <f t="shared" si="90"/>
        <v>43.500665778970841</v>
      </c>
      <c r="AW1347">
        <f t="shared" si="92"/>
        <v>10.500665778970841</v>
      </c>
      <c r="AX1347">
        <f t="shared" si="91"/>
        <v>28.350000000000023</v>
      </c>
      <c r="AY1347">
        <v>1320</v>
      </c>
      <c r="AZ1347">
        <f t="shared" si="89"/>
        <v>4.6499999999999773</v>
      </c>
      <c r="BR1347">
        <v>6.3509999999999991</v>
      </c>
    </row>
    <row r="1348" spans="47:70" x14ac:dyDescent="0.35">
      <c r="AU1348">
        <v>33</v>
      </c>
      <c r="AV1348">
        <f t="shared" si="90"/>
        <v>43.261651131833688</v>
      </c>
      <c r="AW1348">
        <f t="shared" si="92"/>
        <v>10.261651131833688</v>
      </c>
      <c r="AX1348">
        <f t="shared" si="91"/>
        <v>28.107000000000028</v>
      </c>
      <c r="AY1348">
        <v>1321</v>
      </c>
      <c r="AZ1348">
        <f t="shared" si="89"/>
        <v>4.8929999999999723</v>
      </c>
      <c r="BR1348">
        <v>6.3580000000000041</v>
      </c>
    </row>
    <row r="1349" spans="47:70" x14ac:dyDescent="0.35">
      <c r="AU1349">
        <v>33</v>
      </c>
      <c r="AV1349">
        <f t="shared" si="90"/>
        <v>43.022636484696534</v>
      </c>
      <c r="AW1349">
        <f t="shared" si="92"/>
        <v>10.022636484696534</v>
      </c>
      <c r="AX1349">
        <f t="shared" si="91"/>
        <v>27.864000000000033</v>
      </c>
      <c r="AY1349">
        <v>1322</v>
      </c>
      <c r="AZ1349">
        <f t="shared" si="89"/>
        <v>5.1359999999999673</v>
      </c>
      <c r="BR1349">
        <v>6.3779999999999859</v>
      </c>
    </row>
    <row r="1350" spans="47:70" x14ac:dyDescent="0.35">
      <c r="AU1350">
        <v>33</v>
      </c>
      <c r="AV1350">
        <f t="shared" si="90"/>
        <v>42.78362183755938</v>
      </c>
      <c r="AW1350">
        <f t="shared" si="92"/>
        <v>9.7836218375593802</v>
      </c>
      <c r="AX1350">
        <f t="shared" si="91"/>
        <v>27.621000000000038</v>
      </c>
      <c r="AY1350">
        <v>1323</v>
      </c>
      <c r="AZ1350">
        <f t="shared" si="89"/>
        <v>5.3789999999999623</v>
      </c>
      <c r="BR1350">
        <v>6.3990000000000009</v>
      </c>
    </row>
    <row r="1351" spans="47:70" x14ac:dyDescent="0.35">
      <c r="AU1351">
        <v>33</v>
      </c>
      <c r="AV1351">
        <f t="shared" si="90"/>
        <v>42.544607190422226</v>
      </c>
      <c r="AW1351">
        <f t="shared" si="92"/>
        <v>9.5446071904222265</v>
      </c>
      <c r="AX1351">
        <f t="shared" si="91"/>
        <v>27.378000000000043</v>
      </c>
      <c r="AY1351">
        <v>1324</v>
      </c>
      <c r="AZ1351">
        <f t="shared" si="89"/>
        <v>5.6219999999999573</v>
      </c>
      <c r="BR1351">
        <v>6.4230000000000018</v>
      </c>
    </row>
    <row r="1352" spans="47:70" x14ac:dyDescent="0.35">
      <c r="AU1352">
        <v>33</v>
      </c>
      <c r="AV1352">
        <f t="shared" si="90"/>
        <v>42.305592543285073</v>
      </c>
      <c r="AW1352">
        <f t="shared" si="92"/>
        <v>9.3055925432850728</v>
      </c>
      <c r="AX1352">
        <f t="shared" si="91"/>
        <v>27.135000000000048</v>
      </c>
      <c r="AY1352">
        <v>1325</v>
      </c>
      <c r="AZ1352">
        <f t="shared" si="89"/>
        <v>5.8649999999999523</v>
      </c>
      <c r="BR1352">
        <v>6.4259999999999877</v>
      </c>
    </row>
    <row r="1353" spans="47:70" x14ac:dyDescent="0.35">
      <c r="AU1353">
        <v>33</v>
      </c>
      <c r="AV1353">
        <f t="shared" si="90"/>
        <v>42.066577896147919</v>
      </c>
      <c r="AW1353">
        <f t="shared" si="92"/>
        <v>9.0665778961479191</v>
      </c>
      <c r="AX1353">
        <f t="shared" si="91"/>
        <v>26.891999999999996</v>
      </c>
      <c r="AY1353">
        <v>1326</v>
      </c>
      <c r="AZ1353">
        <f t="shared" si="89"/>
        <v>6.1080000000000041</v>
      </c>
      <c r="BR1353">
        <v>6.44399999999996</v>
      </c>
    </row>
    <row r="1354" spans="47:70" x14ac:dyDescent="0.35">
      <c r="AU1354">
        <v>33</v>
      </c>
      <c r="AV1354">
        <f t="shared" si="90"/>
        <v>41.827563249010765</v>
      </c>
      <c r="AW1354">
        <f t="shared" si="92"/>
        <v>8.8275632490107654</v>
      </c>
      <c r="AX1354">
        <f t="shared" si="91"/>
        <v>26.649000000000001</v>
      </c>
      <c r="AY1354">
        <v>1327</v>
      </c>
      <c r="AZ1354">
        <f t="shared" si="89"/>
        <v>6.3509999999999991</v>
      </c>
      <c r="BR1354">
        <v>6.4639999999999986</v>
      </c>
    </row>
    <row r="1355" spans="47:70" x14ac:dyDescent="0.35">
      <c r="AU1355">
        <v>33</v>
      </c>
      <c r="AV1355">
        <f t="shared" si="90"/>
        <v>41.588548601873612</v>
      </c>
      <c r="AW1355">
        <f t="shared" si="92"/>
        <v>8.5885486018736117</v>
      </c>
      <c r="AX1355">
        <f t="shared" si="91"/>
        <v>26.406000000000006</v>
      </c>
      <c r="AY1355">
        <v>1328</v>
      </c>
      <c r="AZ1355">
        <f t="shared" si="89"/>
        <v>6.5939999999999941</v>
      </c>
      <c r="BR1355">
        <v>6.4710000000000036</v>
      </c>
    </row>
    <row r="1356" spans="47:70" x14ac:dyDescent="0.35">
      <c r="AU1356">
        <v>33</v>
      </c>
      <c r="AV1356">
        <f t="shared" si="90"/>
        <v>41.349533954736458</v>
      </c>
      <c r="AW1356">
        <f t="shared" si="92"/>
        <v>8.349533954736458</v>
      </c>
      <c r="AX1356">
        <f t="shared" si="91"/>
        <v>26.163000000000011</v>
      </c>
      <c r="AY1356">
        <v>1329</v>
      </c>
      <c r="AZ1356">
        <f t="shared" si="89"/>
        <v>6.8369999999999891</v>
      </c>
      <c r="BR1356">
        <v>6.4909999999999854</v>
      </c>
    </row>
    <row r="1357" spans="47:70" x14ac:dyDescent="0.35">
      <c r="AU1357">
        <v>33</v>
      </c>
      <c r="AV1357">
        <f t="shared" si="90"/>
        <v>41.110519307599304</v>
      </c>
      <c r="AW1357">
        <f t="shared" si="92"/>
        <v>8.1105193075993043</v>
      </c>
      <c r="AX1357">
        <f t="shared" si="91"/>
        <v>25.920000000000016</v>
      </c>
      <c r="AY1357">
        <v>1330</v>
      </c>
      <c r="AZ1357">
        <f t="shared" si="89"/>
        <v>7.0799999999999841</v>
      </c>
      <c r="BR1357">
        <v>6.5089999999999577</v>
      </c>
    </row>
    <row r="1358" spans="47:70" x14ac:dyDescent="0.35">
      <c r="AU1358">
        <v>33</v>
      </c>
      <c r="AV1358">
        <f t="shared" si="90"/>
        <v>40.871504660462151</v>
      </c>
      <c r="AW1358">
        <f t="shared" si="92"/>
        <v>7.8715046604621506</v>
      </c>
      <c r="AX1358">
        <f t="shared" si="91"/>
        <v>25.677000000000021</v>
      </c>
      <c r="AY1358">
        <v>1331</v>
      </c>
      <c r="AZ1358">
        <f t="shared" si="89"/>
        <v>7.3229999999999791</v>
      </c>
      <c r="BR1358">
        <v>6.5109999999999673</v>
      </c>
    </row>
    <row r="1359" spans="47:70" x14ac:dyDescent="0.35">
      <c r="AU1359">
        <v>33</v>
      </c>
      <c r="AV1359">
        <f t="shared" si="90"/>
        <v>40.632490013324997</v>
      </c>
      <c r="AW1359">
        <f t="shared" si="92"/>
        <v>7.6324900133249969</v>
      </c>
      <c r="AX1359">
        <f t="shared" si="91"/>
        <v>25.434000000000026</v>
      </c>
      <c r="AY1359">
        <v>1332</v>
      </c>
      <c r="AZ1359">
        <f t="shared" si="89"/>
        <v>7.5659999999999741</v>
      </c>
      <c r="BR1359">
        <v>6.5289999999999964</v>
      </c>
    </row>
    <row r="1360" spans="47:70" x14ac:dyDescent="0.35">
      <c r="AU1360">
        <v>33</v>
      </c>
      <c r="AV1360">
        <f t="shared" si="90"/>
        <v>40.393475366187843</v>
      </c>
      <c r="AW1360">
        <f t="shared" si="92"/>
        <v>7.3934753661878432</v>
      </c>
      <c r="AX1360">
        <f t="shared" si="91"/>
        <v>25.191000000000031</v>
      </c>
      <c r="AY1360">
        <v>1333</v>
      </c>
      <c r="AZ1360">
        <f t="shared" si="89"/>
        <v>7.8089999999999691</v>
      </c>
      <c r="BR1360">
        <v>6.5360000000000014</v>
      </c>
    </row>
    <row r="1361" spans="47:70" x14ac:dyDescent="0.35">
      <c r="AU1361">
        <v>33</v>
      </c>
      <c r="AV1361">
        <f t="shared" si="90"/>
        <v>40.154460719050689</v>
      </c>
      <c r="AW1361">
        <f t="shared" si="92"/>
        <v>7.1544607190506895</v>
      </c>
      <c r="AX1361">
        <f t="shared" si="91"/>
        <v>24.948000000000036</v>
      </c>
      <c r="AY1361">
        <v>1334</v>
      </c>
      <c r="AZ1361">
        <f t="shared" si="89"/>
        <v>8.0519999999999641</v>
      </c>
      <c r="BR1361">
        <v>6.5559999999999832</v>
      </c>
    </row>
    <row r="1362" spans="47:70" x14ac:dyDescent="0.35">
      <c r="AU1362">
        <v>33</v>
      </c>
      <c r="AV1362">
        <f t="shared" si="90"/>
        <v>39.915446071913536</v>
      </c>
      <c r="AW1362">
        <f t="shared" si="92"/>
        <v>6.9154460719135358</v>
      </c>
      <c r="AX1362">
        <f t="shared" si="91"/>
        <v>24.705000000000041</v>
      </c>
      <c r="AY1362">
        <v>1335</v>
      </c>
      <c r="AZ1362">
        <f t="shared" si="89"/>
        <v>8.2949999999999591</v>
      </c>
      <c r="BR1362">
        <v>6.5939999999999941</v>
      </c>
    </row>
    <row r="1363" spans="47:70" x14ac:dyDescent="0.35">
      <c r="AU1363">
        <v>33</v>
      </c>
      <c r="AV1363">
        <f t="shared" si="90"/>
        <v>39.676431424776382</v>
      </c>
      <c r="AW1363">
        <f t="shared" si="92"/>
        <v>6.6764314247763821</v>
      </c>
      <c r="AX1363">
        <f t="shared" si="91"/>
        <v>24.462000000000046</v>
      </c>
      <c r="AY1363">
        <v>1336</v>
      </c>
      <c r="AZ1363">
        <f t="shared" si="89"/>
        <v>8.5379999999999541</v>
      </c>
      <c r="BR1363">
        <v>6.6009999999999991</v>
      </c>
    </row>
    <row r="1364" spans="47:70" x14ac:dyDescent="0.35">
      <c r="AU1364">
        <v>33</v>
      </c>
      <c r="AV1364">
        <f t="shared" si="90"/>
        <v>39.437416777639228</v>
      </c>
      <c r="AW1364">
        <f t="shared" si="92"/>
        <v>6.4374167776392284</v>
      </c>
      <c r="AX1364">
        <f t="shared" si="91"/>
        <v>24.218999999999994</v>
      </c>
      <c r="AY1364">
        <v>1337</v>
      </c>
      <c r="AZ1364">
        <f t="shared" si="89"/>
        <v>8.7810000000000059</v>
      </c>
      <c r="BR1364">
        <v>6.6209999999999809</v>
      </c>
    </row>
    <row r="1365" spans="47:70" x14ac:dyDescent="0.35">
      <c r="AU1365">
        <v>33</v>
      </c>
      <c r="AV1365">
        <f t="shared" si="90"/>
        <v>39.198402130502075</v>
      </c>
      <c r="AW1365">
        <f t="shared" si="92"/>
        <v>6.1984021305020747</v>
      </c>
      <c r="AX1365">
        <f t="shared" si="91"/>
        <v>23.975999999999999</v>
      </c>
      <c r="AY1365">
        <v>1338</v>
      </c>
      <c r="AZ1365">
        <f t="shared" si="89"/>
        <v>9.0240000000000009</v>
      </c>
      <c r="BR1365">
        <v>6.6419999999999959</v>
      </c>
    </row>
    <row r="1366" spans="47:70" x14ac:dyDescent="0.35">
      <c r="AU1366">
        <v>33</v>
      </c>
      <c r="AV1366">
        <f t="shared" si="90"/>
        <v>38.959387483364921</v>
      </c>
      <c r="AW1366">
        <f t="shared" si="92"/>
        <v>5.959387483364921</v>
      </c>
      <c r="AX1366">
        <f t="shared" si="91"/>
        <v>23.733000000000004</v>
      </c>
      <c r="AY1366">
        <v>1339</v>
      </c>
      <c r="AZ1366">
        <f t="shared" si="89"/>
        <v>9.2669999999999959</v>
      </c>
      <c r="BR1366">
        <v>6.6659999999999968</v>
      </c>
    </row>
    <row r="1367" spans="47:70" x14ac:dyDescent="0.35">
      <c r="AU1367">
        <v>33</v>
      </c>
      <c r="AV1367">
        <f t="shared" si="90"/>
        <v>38.720372836227767</v>
      </c>
      <c r="AW1367">
        <f t="shared" si="92"/>
        <v>5.7203728362277673</v>
      </c>
      <c r="AX1367">
        <f t="shared" si="91"/>
        <v>23.490000000000009</v>
      </c>
      <c r="AY1367">
        <v>1340</v>
      </c>
      <c r="AZ1367">
        <f t="shared" si="89"/>
        <v>9.5099999999999909</v>
      </c>
      <c r="BR1367">
        <v>6.6689999999999827</v>
      </c>
    </row>
    <row r="1368" spans="47:70" x14ac:dyDescent="0.35">
      <c r="AU1368">
        <v>33</v>
      </c>
      <c r="AV1368">
        <f t="shared" si="90"/>
        <v>38.481358189090614</v>
      </c>
      <c r="AW1368">
        <f t="shared" si="92"/>
        <v>5.4813581890906136</v>
      </c>
      <c r="AX1368">
        <f t="shared" si="91"/>
        <v>23.247000000000014</v>
      </c>
      <c r="AY1368">
        <v>1341</v>
      </c>
      <c r="AZ1368">
        <f t="shared" si="89"/>
        <v>9.7529999999999859</v>
      </c>
      <c r="BR1368">
        <v>6.686999999999955</v>
      </c>
    </row>
    <row r="1369" spans="47:70" x14ac:dyDescent="0.35">
      <c r="AU1369">
        <v>22</v>
      </c>
      <c r="AV1369">
        <f t="shared" si="90"/>
        <v>38.24234354195346</v>
      </c>
      <c r="AW1369">
        <f t="shared" si="92"/>
        <v>16.24234354195346</v>
      </c>
      <c r="AX1369">
        <f t="shared" si="91"/>
        <v>23.004000000000019</v>
      </c>
      <c r="AY1369">
        <v>1342</v>
      </c>
      <c r="AZ1369">
        <f t="shared" si="89"/>
        <v>-1.0040000000000191</v>
      </c>
      <c r="BR1369">
        <v>6.7069999999999936</v>
      </c>
    </row>
    <row r="1370" spans="47:70" x14ac:dyDescent="0.35">
      <c r="AU1370">
        <v>22</v>
      </c>
      <c r="AV1370">
        <f t="shared" si="90"/>
        <v>38.003328894816306</v>
      </c>
      <c r="AW1370">
        <f t="shared" si="92"/>
        <v>16.003328894816306</v>
      </c>
      <c r="AX1370">
        <f t="shared" si="91"/>
        <v>22.761000000000024</v>
      </c>
      <c r="AY1370">
        <v>1343</v>
      </c>
      <c r="AZ1370">
        <f t="shared" si="89"/>
        <v>-0.7610000000000241</v>
      </c>
      <c r="BR1370">
        <v>6.7139999999999986</v>
      </c>
    </row>
    <row r="1371" spans="47:70" x14ac:dyDescent="0.35">
      <c r="AU1371">
        <v>22</v>
      </c>
      <c r="AV1371">
        <f t="shared" si="90"/>
        <v>37.764314247679152</v>
      </c>
      <c r="AW1371">
        <f t="shared" si="92"/>
        <v>15.764314247679152</v>
      </c>
      <c r="AX1371">
        <f t="shared" si="91"/>
        <v>22.518000000000029</v>
      </c>
      <c r="AY1371">
        <v>1344</v>
      </c>
      <c r="AZ1371">
        <f t="shared" si="89"/>
        <v>-0.5180000000000291</v>
      </c>
      <c r="BR1371">
        <v>6.7339999999999804</v>
      </c>
    </row>
    <row r="1372" spans="47:70" x14ac:dyDescent="0.35">
      <c r="AU1372">
        <v>22</v>
      </c>
      <c r="AV1372">
        <f t="shared" si="90"/>
        <v>37.525299600541999</v>
      </c>
      <c r="AW1372">
        <f t="shared" si="92"/>
        <v>15.525299600541999</v>
      </c>
      <c r="AX1372">
        <f t="shared" si="91"/>
        <v>22.275000000000034</v>
      </c>
      <c r="AY1372">
        <v>1345</v>
      </c>
      <c r="AZ1372">
        <f t="shared" ref="AZ1372:AZ1435" si="93">AU1372-AX1372</f>
        <v>-0.27500000000003411</v>
      </c>
      <c r="BR1372">
        <v>6.7719999999999914</v>
      </c>
    </row>
    <row r="1373" spans="47:70" x14ac:dyDescent="0.35">
      <c r="AU1373">
        <v>22</v>
      </c>
      <c r="AV1373">
        <f t="shared" ref="AV1373:AV1436" si="94">AV1372-359/1502</f>
        <v>37.286284953404845</v>
      </c>
      <c r="AW1373">
        <f t="shared" si="92"/>
        <v>15.286284953404845</v>
      </c>
      <c r="AX1373">
        <f t="shared" ref="AX1373:AX1436" si="95">(-0.243*AY1373)+349.11</f>
        <v>22.032000000000039</v>
      </c>
      <c r="AY1373">
        <v>1346</v>
      </c>
      <c r="AZ1373">
        <f t="shared" si="93"/>
        <v>-3.2000000000039108E-2</v>
      </c>
      <c r="BR1373">
        <v>6.7789999999999964</v>
      </c>
    </row>
    <row r="1374" spans="47:70" x14ac:dyDescent="0.35">
      <c r="AU1374">
        <v>22</v>
      </c>
      <c r="AV1374">
        <f t="shared" si="94"/>
        <v>37.047270306267691</v>
      </c>
      <c r="AW1374">
        <f t="shared" ref="AW1374:AW1437" si="96">AV1374-AU1374</f>
        <v>15.047270306267691</v>
      </c>
      <c r="AX1374">
        <f t="shared" si="95"/>
        <v>21.789000000000044</v>
      </c>
      <c r="AY1374">
        <v>1347</v>
      </c>
      <c r="AZ1374">
        <f t="shared" si="93"/>
        <v>0.21099999999995589</v>
      </c>
      <c r="BR1374">
        <v>6.7989999999999782</v>
      </c>
    </row>
    <row r="1375" spans="47:70" x14ac:dyDescent="0.35">
      <c r="AU1375">
        <v>22</v>
      </c>
      <c r="AV1375">
        <f t="shared" si="94"/>
        <v>36.808255659130538</v>
      </c>
      <c r="AW1375">
        <f t="shared" si="96"/>
        <v>14.808255659130538</v>
      </c>
      <c r="AX1375">
        <f t="shared" si="95"/>
        <v>21.546000000000049</v>
      </c>
      <c r="AY1375">
        <v>1348</v>
      </c>
      <c r="AZ1375">
        <f t="shared" si="93"/>
        <v>0.45399999999995089</v>
      </c>
      <c r="BR1375">
        <v>6.8369999999999891</v>
      </c>
    </row>
    <row r="1376" spans="47:70" x14ac:dyDescent="0.35">
      <c r="AU1376">
        <v>22</v>
      </c>
      <c r="AV1376">
        <f t="shared" si="94"/>
        <v>36.569241011993384</v>
      </c>
      <c r="AW1376">
        <f t="shared" si="96"/>
        <v>14.569241011993384</v>
      </c>
      <c r="AX1376">
        <f t="shared" si="95"/>
        <v>21.302999999999997</v>
      </c>
      <c r="AY1376">
        <v>1349</v>
      </c>
      <c r="AZ1376">
        <f t="shared" si="93"/>
        <v>0.69700000000000273</v>
      </c>
      <c r="BR1376">
        <v>6.8439999999999941</v>
      </c>
    </row>
    <row r="1377" spans="47:70" x14ac:dyDescent="0.35">
      <c r="AU1377">
        <v>22</v>
      </c>
      <c r="AV1377">
        <f t="shared" si="94"/>
        <v>36.33022636485623</v>
      </c>
      <c r="AW1377">
        <f t="shared" si="96"/>
        <v>14.33022636485623</v>
      </c>
      <c r="AX1377">
        <f t="shared" si="95"/>
        <v>21.060000000000002</v>
      </c>
      <c r="AY1377">
        <v>1350</v>
      </c>
      <c r="AZ1377">
        <f t="shared" si="93"/>
        <v>0.93999999999999773</v>
      </c>
      <c r="BR1377">
        <v>6.8639999999999759</v>
      </c>
    </row>
    <row r="1378" spans="47:70" x14ac:dyDescent="0.35">
      <c r="AU1378">
        <v>22</v>
      </c>
      <c r="AV1378">
        <f t="shared" si="94"/>
        <v>36.091211717719077</v>
      </c>
      <c r="AW1378">
        <f t="shared" si="96"/>
        <v>14.091211717719077</v>
      </c>
      <c r="AX1378">
        <f t="shared" si="95"/>
        <v>20.817000000000007</v>
      </c>
      <c r="AY1378">
        <v>1351</v>
      </c>
      <c r="AZ1378">
        <f t="shared" si="93"/>
        <v>1.1829999999999927</v>
      </c>
      <c r="BR1378">
        <v>6.8849999999999909</v>
      </c>
    </row>
    <row r="1379" spans="47:70" x14ac:dyDescent="0.35">
      <c r="AU1379">
        <v>22</v>
      </c>
      <c r="AV1379">
        <f t="shared" si="94"/>
        <v>35.852197070581923</v>
      </c>
      <c r="AW1379">
        <f t="shared" si="96"/>
        <v>13.852197070581923</v>
      </c>
      <c r="AX1379">
        <f t="shared" si="95"/>
        <v>20.574000000000012</v>
      </c>
      <c r="AY1379">
        <v>1352</v>
      </c>
      <c r="AZ1379">
        <f t="shared" si="93"/>
        <v>1.4259999999999877</v>
      </c>
      <c r="BR1379">
        <v>6.9089999999999918</v>
      </c>
    </row>
    <row r="1380" spans="47:70" x14ac:dyDescent="0.35">
      <c r="AU1380">
        <v>22</v>
      </c>
      <c r="AV1380">
        <f t="shared" si="94"/>
        <v>35.613182423444769</v>
      </c>
      <c r="AW1380">
        <f t="shared" si="96"/>
        <v>13.613182423444769</v>
      </c>
      <c r="AX1380">
        <f t="shared" si="95"/>
        <v>20.331000000000017</v>
      </c>
      <c r="AY1380">
        <v>1353</v>
      </c>
      <c r="AZ1380">
        <f t="shared" si="93"/>
        <v>1.6689999999999827</v>
      </c>
      <c r="BR1380">
        <v>6.9119999999999777</v>
      </c>
    </row>
    <row r="1381" spans="47:70" x14ac:dyDescent="0.35">
      <c r="AU1381">
        <v>22</v>
      </c>
      <c r="AV1381">
        <f t="shared" si="94"/>
        <v>35.374167776307615</v>
      </c>
      <c r="AW1381">
        <f t="shared" si="96"/>
        <v>13.374167776307615</v>
      </c>
      <c r="AX1381">
        <f t="shared" si="95"/>
        <v>20.088000000000022</v>
      </c>
      <c r="AY1381">
        <v>1354</v>
      </c>
      <c r="AZ1381">
        <f t="shared" si="93"/>
        <v>1.9119999999999777</v>
      </c>
      <c r="BR1381">
        <v>6.92999999999995</v>
      </c>
    </row>
    <row r="1382" spans="47:70" x14ac:dyDescent="0.35">
      <c r="AU1382">
        <v>22</v>
      </c>
      <c r="AV1382">
        <f t="shared" si="94"/>
        <v>35.135153129170462</v>
      </c>
      <c r="AW1382">
        <f t="shared" si="96"/>
        <v>13.135153129170462</v>
      </c>
      <c r="AX1382">
        <f t="shared" si="95"/>
        <v>19.845000000000027</v>
      </c>
      <c r="AY1382">
        <v>1355</v>
      </c>
      <c r="AZ1382">
        <f t="shared" si="93"/>
        <v>2.1549999999999727</v>
      </c>
      <c r="BR1382">
        <v>6.9499999999999886</v>
      </c>
    </row>
    <row r="1383" spans="47:70" x14ac:dyDescent="0.35">
      <c r="AU1383">
        <v>22</v>
      </c>
      <c r="AV1383">
        <f t="shared" si="94"/>
        <v>34.896138482033308</v>
      </c>
      <c r="AW1383">
        <f t="shared" si="96"/>
        <v>12.896138482033308</v>
      </c>
      <c r="AX1383">
        <f t="shared" si="95"/>
        <v>19.602000000000032</v>
      </c>
      <c r="AY1383">
        <v>1356</v>
      </c>
      <c r="AZ1383">
        <f t="shared" si="93"/>
        <v>2.3979999999999677</v>
      </c>
      <c r="BR1383">
        <v>6.9569999999999936</v>
      </c>
    </row>
    <row r="1384" spans="47:70" x14ac:dyDescent="0.35">
      <c r="AU1384">
        <v>22</v>
      </c>
      <c r="AV1384">
        <f t="shared" si="94"/>
        <v>34.657123834896154</v>
      </c>
      <c r="AW1384">
        <f t="shared" si="96"/>
        <v>12.657123834896154</v>
      </c>
      <c r="AX1384">
        <f t="shared" si="95"/>
        <v>19.359000000000037</v>
      </c>
      <c r="AY1384">
        <v>1357</v>
      </c>
      <c r="AZ1384">
        <f t="shared" si="93"/>
        <v>2.6409999999999627</v>
      </c>
      <c r="BR1384">
        <v>7.0149999999999864</v>
      </c>
    </row>
    <row r="1385" spans="47:70" x14ac:dyDescent="0.35">
      <c r="AU1385">
        <v>22</v>
      </c>
      <c r="AV1385">
        <f t="shared" si="94"/>
        <v>34.418109187759001</v>
      </c>
      <c r="AW1385">
        <f t="shared" si="96"/>
        <v>12.418109187759001</v>
      </c>
      <c r="AX1385">
        <f t="shared" si="95"/>
        <v>19.116000000000042</v>
      </c>
      <c r="AY1385">
        <v>1358</v>
      </c>
      <c r="AZ1385">
        <f t="shared" si="93"/>
        <v>2.8839999999999577</v>
      </c>
      <c r="BR1385">
        <v>7.0219999999999914</v>
      </c>
    </row>
    <row r="1386" spans="47:70" x14ac:dyDescent="0.35">
      <c r="AU1386">
        <v>22</v>
      </c>
      <c r="AV1386">
        <f t="shared" si="94"/>
        <v>34.179094540621847</v>
      </c>
      <c r="AW1386">
        <f t="shared" si="96"/>
        <v>12.179094540621847</v>
      </c>
      <c r="AX1386">
        <f t="shared" si="95"/>
        <v>18.873000000000047</v>
      </c>
      <c r="AY1386">
        <v>1359</v>
      </c>
      <c r="AZ1386">
        <f t="shared" si="93"/>
        <v>3.1269999999999527</v>
      </c>
      <c r="BR1386">
        <v>7.0419999999999732</v>
      </c>
    </row>
    <row r="1387" spans="47:70" x14ac:dyDescent="0.35">
      <c r="AU1387">
        <v>22</v>
      </c>
      <c r="AV1387">
        <f t="shared" si="94"/>
        <v>33.940079893484693</v>
      </c>
      <c r="AW1387">
        <f t="shared" si="96"/>
        <v>11.940079893484693</v>
      </c>
      <c r="AX1387">
        <f t="shared" si="95"/>
        <v>18.629999999999995</v>
      </c>
      <c r="AY1387">
        <v>1360</v>
      </c>
      <c r="AZ1387">
        <f t="shared" si="93"/>
        <v>3.3700000000000045</v>
      </c>
      <c r="BR1387">
        <v>7.0799999999999841</v>
      </c>
    </row>
    <row r="1388" spans="47:70" x14ac:dyDescent="0.35">
      <c r="AU1388">
        <v>22</v>
      </c>
      <c r="AV1388">
        <f t="shared" si="94"/>
        <v>33.70106524634754</v>
      </c>
      <c r="AW1388">
        <f t="shared" si="96"/>
        <v>11.70106524634754</v>
      </c>
      <c r="AX1388">
        <f t="shared" si="95"/>
        <v>18.387</v>
      </c>
      <c r="AY1388">
        <v>1361</v>
      </c>
      <c r="AZ1388">
        <f t="shared" si="93"/>
        <v>3.6129999999999995</v>
      </c>
      <c r="BR1388">
        <v>7.0869999999999891</v>
      </c>
    </row>
    <row r="1389" spans="47:70" x14ac:dyDescent="0.35">
      <c r="AU1389">
        <v>22</v>
      </c>
      <c r="AV1389">
        <f t="shared" si="94"/>
        <v>33.462050599210386</v>
      </c>
      <c r="AW1389">
        <f t="shared" si="96"/>
        <v>11.462050599210386</v>
      </c>
      <c r="AX1389">
        <f t="shared" si="95"/>
        <v>18.144000000000005</v>
      </c>
      <c r="AY1389">
        <v>1362</v>
      </c>
      <c r="AZ1389">
        <f t="shared" si="93"/>
        <v>3.8559999999999945</v>
      </c>
      <c r="BR1389">
        <v>7.1069999999999709</v>
      </c>
    </row>
    <row r="1390" spans="47:70" x14ac:dyDescent="0.35">
      <c r="AU1390">
        <v>22</v>
      </c>
      <c r="AV1390">
        <f t="shared" si="94"/>
        <v>33.223035952073232</v>
      </c>
      <c r="AW1390">
        <f t="shared" si="96"/>
        <v>11.223035952073232</v>
      </c>
      <c r="AX1390">
        <f t="shared" si="95"/>
        <v>17.90100000000001</v>
      </c>
      <c r="AY1390">
        <v>1363</v>
      </c>
      <c r="AZ1390">
        <f t="shared" si="93"/>
        <v>4.0989999999999895</v>
      </c>
      <c r="BR1390">
        <v>7.1279999999999859</v>
      </c>
    </row>
    <row r="1391" spans="47:70" x14ac:dyDescent="0.35">
      <c r="AU1391">
        <v>22</v>
      </c>
      <c r="AV1391">
        <f t="shared" si="94"/>
        <v>32.984021304936078</v>
      </c>
      <c r="AW1391">
        <f t="shared" si="96"/>
        <v>10.984021304936078</v>
      </c>
      <c r="AX1391">
        <f t="shared" si="95"/>
        <v>17.658000000000015</v>
      </c>
      <c r="AY1391">
        <v>1364</v>
      </c>
      <c r="AZ1391">
        <f t="shared" si="93"/>
        <v>4.3419999999999845</v>
      </c>
      <c r="BR1391">
        <v>7.1519999999999868</v>
      </c>
    </row>
    <row r="1392" spans="47:70" x14ac:dyDescent="0.35">
      <c r="AU1392">
        <v>22</v>
      </c>
      <c r="AV1392">
        <f t="shared" si="94"/>
        <v>32.745006657798925</v>
      </c>
      <c r="AW1392">
        <f t="shared" si="96"/>
        <v>10.745006657798925</v>
      </c>
      <c r="AX1392">
        <f t="shared" si="95"/>
        <v>17.41500000000002</v>
      </c>
      <c r="AY1392">
        <v>1365</v>
      </c>
      <c r="AZ1392">
        <f t="shared" si="93"/>
        <v>4.5849999999999795</v>
      </c>
      <c r="BR1392">
        <v>7.1549999999999727</v>
      </c>
    </row>
    <row r="1393" spans="47:70" x14ac:dyDescent="0.35">
      <c r="AU1393">
        <v>22</v>
      </c>
      <c r="AV1393">
        <f t="shared" si="94"/>
        <v>32.505992010661771</v>
      </c>
      <c r="AW1393">
        <f t="shared" si="96"/>
        <v>10.505992010661771</v>
      </c>
      <c r="AX1393">
        <f t="shared" si="95"/>
        <v>17.172000000000025</v>
      </c>
      <c r="AY1393">
        <v>1366</v>
      </c>
      <c r="AZ1393">
        <f t="shared" si="93"/>
        <v>4.8279999999999745</v>
      </c>
      <c r="BR1393">
        <v>7.1730000000000018</v>
      </c>
    </row>
    <row r="1394" spans="47:70" x14ac:dyDescent="0.35">
      <c r="AU1394">
        <v>22</v>
      </c>
      <c r="AV1394">
        <f t="shared" si="94"/>
        <v>32.266977363524617</v>
      </c>
      <c r="AW1394">
        <f t="shared" si="96"/>
        <v>10.266977363524617</v>
      </c>
      <c r="AX1394">
        <f t="shared" si="95"/>
        <v>16.92900000000003</v>
      </c>
      <c r="AY1394">
        <v>1367</v>
      </c>
      <c r="AZ1394">
        <f t="shared" si="93"/>
        <v>5.0709999999999695</v>
      </c>
      <c r="BR1394">
        <v>7.1929999999999836</v>
      </c>
    </row>
    <row r="1395" spans="47:70" x14ac:dyDescent="0.35">
      <c r="AU1395">
        <v>22</v>
      </c>
      <c r="AV1395">
        <f t="shared" si="94"/>
        <v>32.027962716387464</v>
      </c>
      <c r="AW1395">
        <f t="shared" si="96"/>
        <v>10.027962716387464</v>
      </c>
      <c r="AX1395">
        <f t="shared" si="95"/>
        <v>16.686000000000035</v>
      </c>
      <c r="AY1395">
        <v>1368</v>
      </c>
      <c r="AZ1395">
        <f t="shared" si="93"/>
        <v>5.3139999999999645</v>
      </c>
      <c r="BR1395">
        <v>7.1999999999999886</v>
      </c>
    </row>
    <row r="1396" spans="47:70" x14ac:dyDescent="0.35">
      <c r="AU1396">
        <v>22</v>
      </c>
      <c r="AV1396">
        <f t="shared" si="94"/>
        <v>31.788948069250313</v>
      </c>
      <c r="AW1396">
        <f t="shared" si="96"/>
        <v>9.7889480692503135</v>
      </c>
      <c r="AX1396">
        <f t="shared" si="95"/>
        <v>16.44300000000004</v>
      </c>
      <c r="AY1396">
        <v>1369</v>
      </c>
      <c r="AZ1396">
        <f t="shared" si="93"/>
        <v>5.5569999999999595</v>
      </c>
      <c r="BR1396">
        <v>7.2579999999999814</v>
      </c>
    </row>
    <row r="1397" spans="47:70" x14ac:dyDescent="0.35">
      <c r="AU1397">
        <v>22</v>
      </c>
      <c r="AV1397">
        <f t="shared" si="94"/>
        <v>31.549933422113163</v>
      </c>
      <c r="AW1397">
        <f t="shared" si="96"/>
        <v>9.5499334221131633</v>
      </c>
      <c r="AX1397">
        <f t="shared" si="95"/>
        <v>16.200000000000045</v>
      </c>
      <c r="AY1397">
        <v>1370</v>
      </c>
      <c r="AZ1397">
        <f t="shared" si="93"/>
        <v>5.7999999999999545</v>
      </c>
      <c r="BR1397">
        <v>7.2649999999999864</v>
      </c>
    </row>
    <row r="1398" spans="47:70" x14ac:dyDescent="0.35">
      <c r="AU1398">
        <v>22</v>
      </c>
      <c r="AV1398">
        <f t="shared" si="94"/>
        <v>31.310918774976013</v>
      </c>
      <c r="AW1398">
        <f t="shared" si="96"/>
        <v>9.3109187749760132</v>
      </c>
      <c r="AX1398">
        <f t="shared" si="95"/>
        <v>15.95700000000005</v>
      </c>
      <c r="AY1398">
        <v>1371</v>
      </c>
      <c r="AZ1398">
        <f t="shared" si="93"/>
        <v>6.0429999999999495</v>
      </c>
      <c r="BR1398">
        <v>7.2849999999999682</v>
      </c>
    </row>
    <row r="1399" spans="47:70" x14ac:dyDescent="0.35">
      <c r="AU1399">
        <v>22</v>
      </c>
      <c r="AV1399">
        <f t="shared" si="94"/>
        <v>31.071904127838863</v>
      </c>
      <c r="AW1399">
        <f t="shared" si="96"/>
        <v>9.071904127838863</v>
      </c>
      <c r="AX1399">
        <f t="shared" si="95"/>
        <v>15.713999999999999</v>
      </c>
      <c r="AY1399">
        <v>1372</v>
      </c>
      <c r="AZ1399">
        <f t="shared" si="93"/>
        <v>6.2860000000000014</v>
      </c>
      <c r="BR1399">
        <v>7.3229999999999791</v>
      </c>
    </row>
    <row r="1400" spans="47:70" x14ac:dyDescent="0.35">
      <c r="AU1400">
        <v>22</v>
      </c>
      <c r="AV1400">
        <f t="shared" si="94"/>
        <v>30.832889480701713</v>
      </c>
      <c r="AW1400">
        <f t="shared" si="96"/>
        <v>8.8328894807017129</v>
      </c>
      <c r="AX1400">
        <f t="shared" si="95"/>
        <v>15.471000000000004</v>
      </c>
      <c r="AY1400">
        <v>1373</v>
      </c>
      <c r="AZ1400">
        <f t="shared" si="93"/>
        <v>6.5289999999999964</v>
      </c>
      <c r="BR1400">
        <v>7.3299999999999841</v>
      </c>
    </row>
    <row r="1401" spans="47:70" x14ac:dyDescent="0.35">
      <c r="AU1401">
        <v>22</v>
      </c>
      <c r="AV1401">
        <f t="shared" si="94"/>
        <v>30.593874833564563</v>
      </c>
      <c r="AW1401">
        <f t="shared" si="96"/>
        <v>8.5938748335645627</v>
      </c>
      <c r="AX1401">
        <f t="shared" si="95"/>
        <v>15.228000000000009</v>
      </c>
      <c r="AY1401">
        <v>1374</v>
      </c>
      <c r="AZ1401">
        <f t="shared" si="93"/>
        <v>6.7719999999999914</v>
      </c>
      <c r="BR1401">
        <v>7.3499999999999659</v>
      </c>
    </row>
    <row r="1402" spans="47:70" x14ac:dyDescent="0.35">
      <c r="AU1402">
        <v>22</v>
      </c>
      <c r="AV1402">
        <f t="shared" si="94"/>
        <v>30.354860186427413</v>
      </c>
      <c r="AW1402">
        <f t="shared" si="96"/>
        <v>8.3548601864274126</v>
      </c>
      <c r="AX1402">
        <f t="shared" si="95"/>
        <v>14.985000000000014</v>
      </c>
      <c r="AY1402">
        <v>1375</v>
      </c>
      <c r="AZ1402">
        <f t="shared" si="93"/>
        <v>7.0149999999999864</v>
      </c>
      <c r="BR1402">
        <v>7.3709999999999809</v>
      </c>
    </row>
    <row r="1403" spans="47:70" x14ac:dyDescent="0.35">
      <c r="AU1403">
        <v>22</v>
      </c>
      <c r="AV1403">
        <f t="shared" si="94"/>
        <v>30.115845539290262</v>
      </c>
      <c r="AW1403">
        <f t="shared" si="96"/>
        <v>8.1158455392902624</v>
      </c>
      <c r="AX1403">
        <f t="shared" si="95"/>
        <v>14.742000000000019</v>
      </c>
      <c r="AY1403">
        <v>1376</v>
      </c>
      <c r="AZ1403">
        <f t="shared" si="93"/>
        <v>7.2579999999999814</v>
      </c>
      <c r="BR1403">
        <v>7.3949999999999818</v>
      </c>
    </row>
    <row r="1404" spans="47:70" x14ac:dyDescent="0.35">
      <c r="AU1404">
        <v>22</v>
      </c>
      <c r="AV1404">
        <f t="shared" si="94"/>
        <v>29.876830892153112</v>
      </c>
      <c r="AW1404">
        <f t="shared" si="96"/>
        <v>7.8768308921531123</v>
      </c>
      <c r="AX1404">
        <f t="shared" si="95"/>
        <v>14.499000000000024</v>
      </c>
      <c r="AY1404">
        <v>1377</v>
      </c>
      <c r="AZ1404">
        <f t="shared" si="93"/>
        <v>7.5009999999999764</v>
      </c>
      <c r="BR1404">
        <v>7.3979999999999677</v>
      </c>
    </row>
    <row r="1405" spans="47:70" x14ac:dyDescent="0.35">
      <c r="AU1405">
        <v>22</v>
      </c>
      <c r="AV1405">
        <f t="shared" si="94"/>
        <v>29.637816245015962</v>
      </c>
      <c r="AW1405">
        <f t="shared" si="96"/>
        <v>7.6378162450159621</v>
      </c>
      <c r="AX1405">
        <f t="shared" si="95"/>
        <v>14.256000000000029</v>
      </c>
      <c r="AY1405">
        <v>1378</v>
      </c>
      <c r="AZ1405">
        <f t="shared" si="93"/>
        <v>7.7439999999999714</v>
      </c>
      <c r="BR1405">
        <v>7.4159999999999968</v>
      </c>
    </row>
    <row r="1406" spans="47:70" x14ac:dyDescent="0.35">
      <c r="AU1406">
        <v>22</v>
      </c>
      <c r="AV1406">
        <f t="shared" si="94"/>
        <v>29.398801597878812</v>
      </c>
      <c r="AW1406">
        <f t="shared" si="96"/>
        <v>7.398801597878812</v>
      </c>
      <c r="AX1406">
        <f t="shared" si="95"/>
        <v>14.013000000000034</v>
      </c>
      <c r="AY1406">
        <v>1379</v>
      </c>
      <c r="AZ1406">
        <f t="shared" si="93"/>
        <v>7.9869999999999663</v>
      </c>
      <c r="BR1406">
        <v>7.4359999999999786</v>
      </c>
    </row>
    <row r="1407" spans="47:70" x14ac:dyDescent="0.35">
      <c r="AU1407">
        <v>22</v>
      </c>
      <c r="AV1407">
        <f t="shared" si="94"/>
        <v>29.159786950741662</v>
      </c>
      <c r="AW1407">
        <f t="shared" si="96"/>
        <v>7.1597869507416618</v>
      </c>
      <c r="AX1407">
        <f t="shared" si="95"/>
        <v>13.770000000000039</v>
      </c>
      <c r="AY1407">
        <v>1380</v>
      </c>
      <c r="AZ1407">
        <f t="shared" si="93"/>
        <v>8.2299999999999613</v>
      </c>
      <c r="BR1407">
        <v>7.4429999999999836</v>
      </c>
    </row>
    <row r="1408" spans="47:70" x14ac:dyDescent="0.35">
      <c r="AU1408">
        <v>22</v>
      </c>
      <c r="AV1408">
        <f t="shared" si="94"/>
        <v>28.920772303604512</v>
      </c>
      <c r="AW1408">
        <f t="shared" si="96"/>
        <v>6.9207723036045117</v>
      </c>
      <c r="AX1408">
        <f t="shared" si="95"/>
        <v>13.527000000000044</v>
      </c>
      <c r="AY1408">
        <v>1381</v>
      </c>
      <c r="AZ1408">
        <f t="shared" si="93"/>
        <v>8.4729999999999563</v>
      </c>
      <c r="BR1408">
        <v>7.5009999999999764</v>
      </c>
    </row>
    <row r="1409" spans="47:70" x14ac:dyDescent="0.35">
      <c r="AU1409">
        <v>22</v>
      </c>
      <c r="AV1409">
        <f t="shared" si="94"/>
        <v>28.681757656467362</v>
      </c>
      <c r="AW1409">
        <f t="shared" si="96"/>
        <v>6.6817576564673615</v>
      </c>
      <c r="AX1409">
        <f t="shared" si="95"/>
        <v>13.284000000000049</v>
      </c>
      <c r="AY1409">
        <v>1382</v>
      </c>
      <c r="AZ1409">
        <f t="shared" si="93"/>
        <v>8.7159999999999513</v>
      </c>
      <c r="BR1409">
        <v>7.5079999999999814</v>
      </c>
    </row>
    <row r="1410" spans="47:70" x14ac:dyDescent="0.35">
      <c r="AU1410">
        <v>22</v>
      </c>
      <c r="AV1410">
        <f t="shared" si="94"/>
        <v>28.442743009330211</v>
      </c>
      <c r="AW1410">
        <f t="shared" si="96"/>
        <v>6.4427430093302114</v>
      </c>
      <c r="AX1410">
        <f t="shared" si="95"/>
        <v>13.040999999999997</v>
      </c>
      <c r="AY1410">
        <v>1383</v>
      </c>
      <c r="AZ1410">
        <f t="shared" si="93"/>
        <v>8.9590000000000032</v>
      </c>
      <c r="BR1410">
        <v>7.52800000000002</v>
      </c>
    </row>
    <row r="1411" spans="47:70" x14ac:dyDescent="0.35">
      <c r="AU1411">
        <v>22</v>
      </c>
      <c r="AV1411">
        <f t="shared" si="94"/>
        <v>28.203728362193061</v>
      </c>
      <c r="AW1411">
        <f t="shared" si="96"/>
        <v>6.2037283621930612</v>
      </c>
      <c r="AX1411">
        <f t="shared" si="95"/>
        <v>12.798000000000002</v>
      </c>
      <c r="AY1411">
        <v>1384</v>
      </c>
      <c r="AZ1411">
        <f t="shared" si="93"/>
        <v>9.2019999999999982</v>
      </c>
      <c r="BR1411">
        <v>7.5659999999999741</v>
      </c>
    </row>
    <row r="1412" spans="47:70" x14ac:dyDescent="0.35">
      <c r="AU1412">
        <v>22</v>
      </c>
      <c r="AV1412">
        <f t="shared" si="94"/>
        <v>27.964713715055911</v>
      </c>
      <c r="AW1412">
        <f t="shared" si="96"/>
        <v>5.9647137150559111</v>
      </c>
      <c r="AX1412">
        <f t="shared" si="95"/>
        <v>12.555000000000007</v>
      </c>
      <c r="AY1412">
        <v>1385</v>
      </c>
      <c r="AZ1412">
        <f t="shared" si="93"/>
        <v>9.4449999999999932</v>
      </c>
      <c r="BR1412">
        <v>7.5729999999999791</v>
      </c>
    </row>
    <row r="1413" spans="47:70" x14ac:dyDescent="0.35">
      <c r="AU1413">
        <v>22</v>
      </c>
      <c r="AV1413">
        <f t="shared" si="94"/>
        <v>27.725699067918761</v>
      </c>
      <c r="AW1413">
        <f t="shared" si="96"/>
        <v>5.7256990679187609</v>
      </c>
      <c r="AX1413">
        <f t="shared" si="95"/>
        <v>12.312000000000012</v>
      </c>
      <c r="AY1413">
        <v>1386</v>
      </c>
      <c r="AZ1413">
        <f t="shared" si="93"/>
        <v>9.6879999999999882</v>
      </c>
      <c r="BR1413">
        <v>7.5929999999999609</v>
      </c>
    </row>
    <row r="1414" spans="47:70" x14ac:dyDescent="0.35">
      <c r="AU1414">
        <v>11</v>
      </c>
      <c r="AV1414">
        <f t="shared" si="94"/>
        <v>27.486684420781611</v>
      </c>
      <c r="AW1414">
        <f t="shared" si="96"/>
        <v>16.486684420781611</v>
      </c>
      <c r="AX1414">
        <f t="shared" si="95"/>
        <v>12.069000000000017</v>
      </c>
      <c r="AY1414">
        <v>1387</v>
      </c>
      <c r="AZ1414">
        <f t="shared" si="93"/>
        <v>-1.0690000000000168</v>
      </c>
      <c r="BR1414">
        <v>7.6139999999999759</v>
      </c>
    </row>
    <row r="1415" spans="47:70" x14ac:dyDescent="0.35">
      <c r="AU1415">
        <v>11</v>
      </c>
      <c r="AV1415">
        <f t="shared" si="94"/>
        <v>27.247669773644461</v>
      </c>
      <c r="AW1415">
        <f t="shared" si="96"/>
        <v>16.247669773644461</v>
      </c>
      <c r="AX1415">
        <f t="shared" si="95"/>
        <v>11.826000000000022</v>
      </c>
      <c r="AY1415">
        <v>1388</v>
      </c>
      <c r="AZ1415">
        <f t="shared" si="93"/>
        <v>-0.82600000000002183</v>
      </c>
      <c r="BR1415">
        <v>7.6379999999999768</v>
      </c>
    </row>
    <row r="1416" spans="47:70" x14ac:dyDescent="0.35">
      <c r="AU1416">
        <v>11</v>
      </c>
      <c r="AV1416">
        <f t="shared" si="94"/>
        <v>27.00865512650731</v>
      </c>
      <c r="AW1416">
        <f t="shared" si="96"/>
        <v>16.00865512650731</v>
      </c>
      <c r="AX1416">
        <f t="shared" si="95"/>
        <v>11.583000000000027</v>
      </c>
      <c r="AY1416">
        <v>1389</v>
      </c>
      <c r="AZ1416">
        <f t="shared" si="93"/>
        <v>-0.58300000000002683</v>
      </c>
      <c r="BR1416">
        <v>7.6409999999999627</v>
      </c>
    </row>
    <row r="1417" spans="47:70" x14ac:dyDescent="0.35">
      <c r="AU1417">
        <v>11</v>
      </c>
      <c r="AV1417">
        <f t="shared" si="94"/>
        <v>26.76964047937016</v>
      </c>
      <c r="AW1417">
        <f t="shared" si="96"/>
        <v>15.76964047937016</v>
      </c>
      <c r="AX1417">
        <f t="shared" si="95"/>
        <v>11.340000000000032</v>
      </c>
      <c r="AY1417">
        <v>1390</v>
      </c>
      <c r="AZ1417">
        <f t="shared" si="93"/>
        <v>-0.34000000000003183</v>
      </c>
      <c r="BR1417">
        <v>7.6589999999999918</v>
      </c>
    </row>
    <row r="1418" spans="47:70" x14ac:dyDescent="0.35">
      <c r="AU1418">
        <v>11</v>
      </c>
      <c r="AV1418">
        <f t="shared" si="94"/>
        <v>26.53062583223301</v>
      </c>
      <c r="AW1418">
        <f t="shared" si="96"/>
        <v>15.53062583223301</v>
      </c>
      <c r="AX1418">
        <f t="shared" si="95"/>
        <v>11.097000000000037</v>
      </c>
      <c r="AY1418">
        <v>1391</v>
      </c>
      <c r="AZ1418">
        <f t="shared" si="93"/>
        <v>-9.7000000000036835E-2</v>
      </c>
      <c r="BR1418">
        <v>7.6789999999999736</v>
      </c>
    </row>
    <row r="1419" spans="47:70" x14ac:dyDescent="0.35">
      <c r="AU1419">
        <v>11</v>
      </c>
      <c r="AV1419">
        <f t="shared" si="94"/>
        <v>26.29161118509586</v>
      </c>
      <c r="AW1419">
        <f t="shared" si="96"/>
        <v>15.29161118509586</v>
      </c>
      <c r="AX1419">
        <f t="shared" si="95"/>
        <v>10.854000000000042</v>
      </c>
      <c r="AY1419">
        <v>1392</v>
      </c>
      <c r="AZ1419">
        <f t="shared" si="93"/>
        <v>0.14599999999995816</v>
      </c>
      <c r="BR1419">
        <v>7.6859999999999786</v>
      </c>
    </row>
    <row r="1420" spans="47:70" x14ac:dyDescent="0.35">
      <c r="AU1420">
        <v>11</v>
      </c>
      <c r="AV1420">
        <f t="shared" si="94"/>
        <v>26.05259653795871</v>
      </c>
      <c r="AW1420">
        <f t="shared" si="96"/>
        <v>15.05259653795871</v>
      </c>
      <c r="AX1420">
        <f t="shared" si="95"/>
        <v>10.611000000000047</v>
      </c>
      <c r="AY1420">
        <v>1393</v>
      </c>
      <c r="AZ1420">
        <f t="shared" si="93"/>
        <v>0.38899999999995316</v>
      </c>
      <c r="BR1420">
        <v>7.7439999999999714</v>
      </c>
    </row>
    <row r="1421" spans="47:70" x14ac:dyDescent="0.35">
      <c r="AU1421">
        <v>11</v>
      </c>
      <c r="AV1421">
        <f t="shared" si="94"/>
        <v>25.81358189082156</v>
      </c>
      <c r="AW1421">
        <f t="shared" si="96"/>
        <v>14.81358189082156</v>
      </c>
      <c r="AX1421">
        <f t="shared" si="95"/>
        <v>10.367999999999995</v>
      </c>
      <c r="AY1421">
        <v>1394</v>
      </c>
      <c r="AZ1421">
        <f t="shared" si="93"/>
        <v>0.632000000000005</v>
      </c>
      <c r="BR1421">
        <v>7.7509999999999764</v>
      </c>
    </row>
    <row r="1422" spans="47:70" x14ac:dyDescent="0.35">
      <c r="AU1422">
        <v>11</v>
      </c>
      <c r="AV1422">
        <f t="shared" si="94"/>
        <v>25.57456724368441</v>
      </c>
      <c r="AW1422">
        <f t="shared" si="96"/>
        <v>14.57456724368441</v>
      </c>
      <c r="AX1422">
        <f t="shared" si="95"/>
        <v>10.125</v>
      </c>
      <c r="AY1422">
        <v>1395</v>
      </c>
      <c r="AZ1422">
        <f t="shared" si="93"/>
        <v>0.875</v>
      </c>
      <c r="BR1422">
        <v>7.7709999999999582</v>
      </c>
    </row>
    <row r="1423" spans="47:70" x14ac:dyDescent="0.35">
      <c r="AU1423">
        <v>11</v>
      </c>
      <c r="AV1423">
        <f t="shared" si="94"/>
        <v>25.335552596547259</v>
      </c>
      <c r="AW1423">
        <f t="shared" si="96"/>
        <v>14.335552596547259</v>
      </c>
      <c r="AX1423">
        <f t="shared" si="95"/>
        <v>9.882000000000005</v>
      </c>
      <c r="AY1423">
        <v>1396</v>
      </c>
      <c r="AZ1423">
        <f t="shared" si="93"/>
        <v>1.117999999999995</v>
      </c>
      <c r="BR1423">
        <v>7.8089999999999691</v>
      </c>
    </row>
    <row r="1424" spans="47:70" x14ac:dyDescent="0.35">
      <c r="AU1424">
        <v>11</v>
      </c>
      <c r="AV1424">
        <f t="shared" si="94"/>
        <v>25.096537949410109</v>
      </c>
      <c r="AW1424">
        <f t="shared" si="96"/>
        <v>14.096537949410109</v>
      </c>
      <c r="AX1424">
        <f t="shared" si="95"/>
        <v>9.63900000000001</v>
      </c>
      <c r="AY1424">
        <v>1397</v>
      </c>
      <c r="AZ1424">
        <f t="shared" si="93"/>
        <v>1.36099999999999</v>
      </c>
      <c r="BR1424">
        <v>7.8159999999999741</v>
      </c>
    </row>
    <row r="1425" spans="47:70" x14ac:dyDescent="0.35">
      <c r="AU1425">
        <v>11</v>
      </c>
      <c r="AV1425">
        <f t="shared" si="94"/>
        <v>24.857523302272959</v>
      </c>
      <c r="AW1425">
        <f t="shared" si="96"/>
        <v>13.857523302272959</v>
      </c>
      <c r="AX1425">
        <f t="shared" si="95"/>
        <v>9.396000000000015</v>
      </c>
      <c r="AY1425">
        <v>1398</v>
      </c>
      <c r="AZ1425">
        <f t="shared" si="93"/>
        <v>1.603999999999985</v>
      </c>
      <c r="BR1425">
        <v>7.8360000000000127</v>
      </c>
    </row>
    <row r="1426" spans="47:70" x14ac:dyDescent="0.35">
      <c r="AU1426">
        <v>11</v>
      </c>
      <c r="AV1426">
        <f t="shared" si="94"/>
        <v>24.618508655135809</v>
      </c>
      <c r="AW1426">
        <f t="shared" si="96"/>
        <v>13.618508655135809</v>
      </c>
      <c r="AX1426">
        <f t="shared" si="95"/>
        <v>9.15300000000002</v>
      </c>
      <c r="AY1426">
        <v>1399</v>
      </c>
      <c r="AZ1426">
        <f t="shared" si="93"/>
        <v>1.84699999999998</v>
      </c>
      <c r="BR1426">
        <v>7.8569999999999709</v>
      </c>
    </row>
    <row r="1427" spans="47:70" x14ac:dyDescent="0.35">
      <c r="AU1427">
        <v>11</v>
      </c>
      <c r="AV1427">
        <f t="shared" si="94"/>
        <v>24.379494007998659</v>
      </c>
      <c r="AW1427">
        <f t="shared" si="96"/>
        <v>13.379494007998659</v>
      </c>
      <c r="AX1427">
        <f t="shared" si="95"/>
        <v>8.910000000000025</v>
      </c>
      <c r="AY1427">
        <v>1400</v>
      </c>
      <c r="AZ1427">
        <f t="shared" si="93"/>
        <v>2.089999999999975</v>
      </c>
      <c r="BR1427">
        <v>7.8809999999999718</v>
      </c>
    </row>
    <row r="1428" spans="47:70" x14ac:dyDescent="0.35">
      <c r="AU1428">
        <v>11</v>
      </c>
      <c r="AV1428">
        <f t="shared" si="94"/>
        <v>24.140479360861509</v>
      </c>
      <c r="AW1428">
        <f t="shared" si="96"/>
        <v>13.140479360861509</v>
      </c>
      <c r="AX1428">
        <f t="shared" si="95"/>
        <v>8.66700000000003</v>
      </c>
      <c r="AY1428">
        <v>1401</v>
      </c>
      <c r="AZ1428">
        <f t="shared" si="93"/>
        <v>2.33299999999997</v>
      </c>
      <c r="BR1428">
        <v>7.8840000000000146</v>
      </c>
    </row>
    <row r="1429" spans="47:70" x14ac:dyDescent="0.35">
      <c r="AU1429">
        <v>11</v>
      </c>
      <c r="AV1429">
        <f t="shared" si="94"/>
        <v>23.901464713724359</v>
      </c>
      <c r="AW1429">
        <f t="shared" si="96"/>
        <v>12.901464713724359</v>
      </c>
      <c r="AX1429">
        <f t="shared" si="95"/>
        <v>8.424000000000035</v>
      </c>
      <c r="AY1429">
        <v>1402</v>
      </c>
      <c r="AZ1429">
        <f t="shared" si="93"/>
        <v>2.575999999999965</v>
      </c>
      <c r="BR1429">
        <v>7.9019999999999868</v>
      </c>
    </row>
    <row r="1430" spans="47:70" x14ac:dyDescent="0.35">
      <c r="AU1430">
        <v>11</v>
      </c>
      <c r="AV1430">
        <f t="shared" si="94"/>
        <v>23.662450066587208</v>
      </c>
      <c r="AW1430">
        <f t="shared" si="96"/>
        <v>12.662450066587208</v>
      </c>
      <c r="AX1430">
        <f t="shared" si="95"/>
        <v>8.18100000000004</v>
      </c>
      <c r="AY1430">
        <v>1403</v>
      </c>
      <c r="AZ1430">
        <f t="shared" si="93"/>
        <v>2.81899999999996</v>
      </c>
      <c r="BR1430">
        <v>7.9219999999999686</v>
      </c>
    </row>
    <row r="1431" spans="47:70" x14ac:dyDescent="0.35">
      <c r="AU1431">
        <v>11</v>
      </c>
      <c r="AV1431">
        <f t="shared" si="94"/>
        <v>23.423435419450058</v>
      </c>
      <c r="AW1431">
        <f t="shared" si="96"/>
        <v>12.423435419450058</v>
      </c>
      <c r="AX1431">
        <f t="shared" si="95"/>
        <v>7.938000000000045</v>
      </c>
      <c r="AY1431">
        <v>1404</v>
      </c>
      <c r="AZ1431">
        <f t="shared" si="93"/>
        <v>3.061999999999955</v>
      </c>
      <c r="BR1431">
        <v>7.9289999999999736</v>
      </c>
    </row>
    <row r="1432" spans="47:70" x14ac:dyDescent="0.35">
      <c r="AU1432">
        <v>11</v>
      </c>
      <c r="AV1432">
        <f t="shared" si="94"/>
        <v>23.184420772312908</v>
      </c>
      <c r="AW1432">
        <f t="shared" si="96"/>
        <v>12.184420772312908</v>
      </c>
      <c r="AX1432">
        <f t="shared" si="95"/>
        <v>7.69500000000005</v>
      </c>
      <c r="AY1432">
        <v>1405</v>
      </c>
      <c r="AZ1432">
        <f t="shared" si="93"/>
        <v>3.30499999999995</v>
      </c>
      <c r="BR1432">
        <v>7.9869999999999663</v>
      </c>
    </row>
    <row r="1433" spans="47:70" x14ac:dyDescent="0.35">
      <c r="AU1433">
        <v>11</v>
      </c>
      <c r="AV1433">
        <f t="shared" si="94"/>
        <v>22.945406125175758</v>
      </c>
      <c r="AW1433">
        <f t="shared" si="96"/>
        <v>11.945406125175758</v>
      </c>
      <c r="AX1433">
        <f t="shared" si="95"/>
        <v>7.4519999999999982</v>
      </c>
      <c r="AY1433">
        <v>1406</v>
      </c>
      <c r="AZ1433">
        <f t="shared" si="93"/>
        <v>3.5480000000000018</v>
      </c>
      <c r="BR1433">
        <v>7.9939999999999714</v>
      </c>
    </row>
    <row r="1434" spans="47:70" x14ac:dyDescent="0.35">
      <c r="AU1434">
        <v>11</v>
      </c>
      <c r="AV1434">
        <f t="shared" si="94"/>
        <v>22.706391478038608</v>
      </c>
      <c r="AW1434">
        <f t="shared" si="96"/>
        <v>11.706391478038608</v>
      </c>
      <c r="AX1434">
        <f t="shared" si="95"/>
        <v>7.2090000000000032</v>
      </c>
      <c r="AY1434">
        <v>1407</v>
      </c>
      <c r="AZ1434">
        <f t="shared" si="93"/>
        <v>3.7909999999999968</v>
      </c>
      <c r="BR1434">
        <v>8.01400000000001</v>
      </c>
    </row>
    <row r="1435" spans="47:70" x14ac:dyDescent="0.35">
      <c r="AU1435">
        <v>11</v>
      </c>
      <c r="AV1435">
        <f t="shared" si="94"/>
        <v>22.467376830901458</v>
      </c>
      <c r="AW1435">
        <f t="shared" si="96"/>
        <v>11.467376830901458</v>
      </c>
      <c r="AX1435">
        <f t="shared" si="95"/>
        <v>6.9660000000000082</v>
      </c>
      <c r="AY1435">
        <v>1408</v>
      </c>
      <c r="AZ1435">
        <f t="shared" si="93"/>
        <v>4.0339999999999918</v>
      </c>
      <c r="BR1435">
        <v>8.0519999999999641</v>
      </c>
    </row>
    <row r="1436" spans="47:70" x14ac:dyDescent="0.35">
      <c r="AU1436">
        <v>11</v>
      </c>
      <c r="AV1436">
        <f t="shared" si="94"/>
        <v>22.228362183764308</v>
      </c>
      <c r="AW1436">
        <f t="shared" si="96"/>
        <v>11.228362183764308</v>
      </c>
      <c r="AX1436">
        <f t="shared" si="95"/>
        <v>6.7230000000000132</v>
      </c>
      <c r="AY1436">
        <v>1409</v>
      </c>
      <c r="AZ1436">
        <f t="shared" ref="AZ1436:AZ1499" si="97">AU1436-AX1436</f>
        <v>4.2769999999999868</v>
      </c>
      <c r="BR1436">
        <v>8.0589999999999691</v>
      </c>
    </row>
    <row r="1437" spans="47:70" x14ac:dyDescent="0.35">
      <c r="AU1437">
        <v>11</v>
      </c>
      <c r="AV1437">
        <f t="shared" ref="AV1437:AV1500" si="98">AV1436-359/1502</f>
        <v>21.989347536627157</v>
      </c>
      <c r="AW1437">
        <f t="shared" si="96"/>
        <v>10.989347536627157</v>
      </c>
      <c r="AX1437">
        <f t="shared" ref="AX1437:AX1500" si="99">(-0.243*AY1437)+349.11</f>
        <v>6.4800000000000182</v>
      </c>
      <c r="AY1437">
        <v>1410</v>
      </c>
      <c r="AZ1437">
        <f t="shared" si="97"/>
        <v>4.5199999999999818</v>
      </c>
      <c r="BR1437">
        <v>8.0790000000000077</v>
      </c>
    </row>
    <row r="1438" spans="47:70" x14ac:dyDescent="0.35">
      <c r="AU1438">
        <v>11</v>
      </c>
      <c r="AV1438">
        <f t="shared" si="98"/>
        <v>21.750332889490007</v>
      </c>
      <c r="AW1438">
        <f t="shared" ref="AW1438:AW1501" si="100">AV1438-AU1438</f>
        <v>10.750332889490007</v>
      </c>
      <c r="AX1438">
        <f t="shared" si="99"/>
        <v>6.2370000000000232</v>
      </c>
      <c r="AY1438">
        <v>1411</v>
      </c>
      <c r="AZ1438">
        <f t="shared" si="97"/>
        <v>4.7629999999999768</v>
      </c>
      <c r="BR1438">
        <v>8.0999999999999659</v>
      </c>
    </row>
    <row r="1439" spans="47:70" x14ac:dyDescent="0.35">
      <c r="AU1439">
        <v>11</v>
      </c>
      <c r="AV1439">
        <f t="shared" si="98"/>
        <v>21.511318242352857</v>
      </c>
      <c r="AW1439">
        <f t="shared" si="100"/>
        <v>10.511318242352857</v>
      </c>
      <c r="AX1439">
        <f t="shared" si="99"/>
        <v>5.9940000000000282</v>
      </c>
      <c r="AY1439">
        <v>1412</v>
      </c>
      <c r="AZ1439">
        <f t="shared" si="97"/>
        <v>5.0059999999999718</v>
      </c>
      <c r="BR1439">
        <v>8.1269999999999527</v>
      </c>
    </row>
    <row r="1440" spans="47:70" x14ac:dyDescent="0.35">
      <c r="AU1440">
        <v>11</v>
      </c>
      <c r="AV1440">
        <f t="shared" si="98"/>
        <v>21.272303595215707</v>
      </c>
      <c r="AW1440">
        <f t="shared" si="100"/>
        <v>10.272303595215707</v>
      </c>
      <c r="AX1440">
        <f t="shared" si="99"/>
        <v>5.7510000000000332</v>
      </c>
      <c r="AY1440">
        <v>1413</v>
      </c>
      <c r="AZ1440">
        <f t="shared" si="97"/>
        <v>5.2489999999999668</v>
      </c>
      <c r="BR1440">
        <v>8.1449999999999818</v>
      </c>
    </row>
    <row r="1441" spans="47:70" x14ac:dyDescent="0.35">
      <c r="AU1441">
        <v>11</v>
      </c>
      <c r="AV1441">
        <f t="shared" si="98"/>
        <v>21.033288948078557</v>
      </c>
      <c r="AW1441">
        <f t="shared" si="100"/>
        <v>10.033288948078557</v>
      </c>
      <c r="AX1441">
        <f t="shared" si="99"/>
        <v>5.5080000000000382</v>
      </c>
      <c r="AY1441">
        <v>1414</v>
      </c>
      <c r="AZ1441">
        <f t="shared" si="97"/>
        <v>5.4919999999999618</v>
      </c>
      <c r="BR1441">
        <v>8.1649999999999636</v>
      </c>
    </row>
    <row r="1442" spans="47:70" x14ac:dyDescent="0.35">
      <c r="AU1442">
        <v>11</v>
      </c>
      <c r="AV1442">
        <f t="shared" si="98"/>
        <v>20.794274300941407</v>
      </c>
      <c r="AW1442">
        <f t="shared" si="100"/>
        <v>9.7942743009414066</v>
      </c>
      <c r="AX1442">
        <f t="shared" si="99"/>
        <v>5.2650000000000432</v>
      </c>
      <c r="AY1442">
        <v>1415</v>
      </c>
      <c r="AZ1442">
        <f t="shared" si="97"/>
        <v>5.7349999999999568</v>
      </c>
      <c r="BR1442">
        <v>8.1719999999999686</v>
      </c>
    </row>
    <row r="1443" spans="47:70" x14ac:dyDescent="0.35">
      <c r="AU1443">
        <v>11</v>
      </c>
      <c r="AV1443">
        <f t="shared" si="98"/>
        <v>20.555259653804256</v>
      </c>
      <c r="AW1443">
        <f t="shared" si="100"/>
        <v>9.5552596538042565</v>
      </c>
      <c r="AX1443">
        <f t="shared" si="99"/>
        <v>5.0220000000000482</v>
      </c>
      <c r="AY1443">
        <v>1416</v>
      </c>
      <c r="AZ1443">
        <f t="shared" si="97"/>
        <v>5.9779999999999518</v>
      </c>
      <c r="BR1443">
        <v>8.2299999999999613</v>
      </c>
    </row>
    <row r="1444" spans="47:70" x14ac:dyDescent="0.35">
      <c r="AU1444">
        <v>11</v>
      </c>
      <c r="AV1444">
        <f t="shared" si="98"/>
        <v>20.316245006667106</v>
      </c>
      <c r="AW1444">
        <f t="shared" si="100"/>
        <v>9.3162450066671063</v>
      </c>
      <c r="AX1444">
        <f t="shared" si="99"/>
        <v>4.7789999999999964</v>
      </c>
      <c r="AY1444">
        <v>1417</v>
      </c>
      <c r="AZ1444">
        <f t="shared" si="97"/>
        <v>6.2210000000000036</v>
      </c>
      <c r="BR1444">
        <v>8.2369999999999663</v>
      </c>
    </row>
    <row r="1445" spans="47:70" x14ac:dyDescent="0.35">
      <c r="AU1445">
        <v>11</v>
      </c>
      <c r="AV1445">
        <f t="shared" si="98"/>
        <v>20.077230359529956</v>
      </c>
      <c r="AW1445">
        <f t="shared" si="100"/>
        <v>9.0772303595299562</v>
      </c>
      <c r="AX1445">
        <f t="shared" si="99"/>
        <v>4.5360000000000014</v>
      </c>
      <c r="AY1445">
        <v>1418</v>
      </c>
      <c r="AZ1445">
        <f t="shared" si="97"/>
        <v>6.4639999999999986</v>
      </c>
      <c r="BR1445">
        <v>8.257000000000005</v>
      </c>
    </row>
    <row r="1446" spans="47:70" x14ac:dyDescent="0.35">
      <c r="AU1446">
        <v>11</v>
      </c>
      <c r="AV1446">
        <f t="shared" si="98"/>
        <v>19.838215712392806</v>
      </c>
      <c r="AW1446">
        <f t="shared" si="100"/>
        <v>8.838215712392806</v>
      </c>
      <c r="AX1446">
        <f t="shared" si="99"/>
        <v>4.2930000000000064</v>
      </c>
      <c r="AY1446">
        <v>1419</v>
      </c>
      <c r="AZ1446">
        <f t="shared" si="97"/>
        <v>6.7069999999999936</v>
      </c>
      <c r="BR1446">
        <v>8.2949999999999591</v>
      </c>
    </row>
    <row r="1447" spans="47:70" x14ac:dyDescent="0.35">
      <c r="AU1447">
        <v>11</v>
      </c>
      <c r="AV1447">
        <f t="shared" si="98"/>
        <v>19.599201065255656</v>
      </c>
      <c r="AW1447">
        <f t="shared" si="100"/>
        <v>8.5992010652556559</v>
      </c>
      <c r="AX1447">
        <f t="shared" si="99"/>
        <v>4.0500000000000114</v>
      </c>
      <c r="AY1447">
        <v>1420</v>
      </c>
      <c r="AZ1447">
        <f t="shared" si="97"/>
        <v>6.9499999999999886</v>
      </c>
      <c r="BR1447">
        <v>8.3019999999999641</v>
      </c>
    </row>
    <row r="1448" spans="47:70" x14ac:dyDescent="0.35">
      <c r="AU1448">
        <v>11</v>
      </c>
      <c r="AV1448">
        <f t="shared" si="98"/>
        <v>19.360186418118506</v>
      </c>
      <c r="AW1448">
        <f t="shared" si="100"/>
        <v>8.3601864181185057</v>
      </c>
      <c r="AX1448">
        <f t="shared" si="99"/>
        <v>3.8070000000000164</v>
      </c>
      <c r="AY1448">
        <v>1421</v>
      </c>
      <c r="AZ1448">
        <f t="shared" si="97"/>
        <v>7.1929999999999836</v>
      </c>
      <c r="BR1448">
        <v>8.3220000000000027</v>
      </c>
    </row>
    <row r="1449" spans="47:70" x14ac:dyDescent="0.35">
      <c r="AU1449">
        <v>11</v>
      </c>
      <c r="AV1449">
        <f t="shared" si="98"/>
        <v>19.121171770981356</v>
      </c>
      <c r="AW1449">
        <f t="shared" si="100"/>
        <v>8.1211717709813556</v>
      </c>
      <c r="AX1449">
        <f t="shared" si="99"/>
        <v>3.5640000000000214</v>
      </c>
      <c r="AY1449">
        <v>1422</v>
      </c>
      <c r="AZ1449">
        <f t="shared" si="97"/>
        <v>7.4359999999999786</v>
      </c>
      <c r="BR1449">
        <v>8.3429999999999609</v>
      </c>
    </row>
    <row r="1450" spans="47:70" x14ac:dyDescent="0.35">
      <c r="AU1450">
        <v>11</v>
      </c>
      <c r="AV1450">
        <f t="shared" si="98"/>
        <v>18.882157123844205</v>
      </c>
      <c r="AW1450">
        <f t="shared" si="100"/>
        <v>7.8821571238442054</v>
      </c>
      <c r="AX1450">
        <f t="shared" si="99"/>
        <v>3.3210000000000264</v>
      </c>
      <c r="AY1450">
        <v>1423</v>
      </c>
      <c r="AZ1450">
        <f t="shared" si="97"/>
        <v>7.6789999999999736</v>
      </c>
      <c r="BR1450">
        <v>8.3700000000000045</v>
      </c>
    </row>
    <row r="1451" spans="47:70" x14ac:dyDescent="0.35">
      <c r="AU1451">
        <v>11</v>
      </c>
      <c r="AV1451">
        <f t="shared" si="98"/>
        <v>18.643142476707055</v>
      </c>
      <c r="AW1451">
        <f t="shared" si="100"/>
        <v>7.6431424767070553</v>
      </c>
      <c r="AX1451">
        <f t="shared" si="99"/>
        <v>3.0780000000000314</v>
      </c>
      <c r="AY1451">
        <v>1424</v>
      </c>
      <c r="AZ1451">
        <f t="shared" si="97"/>
        <v>7.9219999999999686</v>
      </c>
      <c r="BR1451">
        <v>8.3879999999999768</v>
      </c>
    </row>
    <row r="1452" spans="47:70" x14ac:dyDescent="0.35">
      <c r="AU1452">
        <v>11</v>
      </c>
      <c r="AV1452">
        <f t="shared" si="98"/>
        <v>18.404127829569905</v>
      </c>
      <c r="AW1452">
        <f t="shared" si="100"/>
        <v>7.4041278295699051</v>
      </c>
      <c r="AX1452">
        <f t="shared" si="99"/>
        <v>2.8350000000000364</v>
      </c>
      <c r="AY1452">
        <v>1425</v>
      </c>
      <c r="AZ1452">
        <f t="shared" si="97"/>
        <v>8.1649999999999636</v>
      </c>
      <c r="BR1452">
        <v>8.4079999999999586</v>
      </c>
    </row>
    <row r="1453" spans="47:70" x14ac:dyDescent="0.35">
      <c r="AU1453">
        <v>11</v>
      </c>
      <c r="AV1453">
        <f t="shared" si="98"/>
        <v>18.165113182432755</v>
      </c>
      <c r="AW1453">
        <f t="shared" si="100"/>
        <v>7.165113182432755</v>
      </c>
      <c r="AX1453">
        <f t="shared" si="99"/>
        <v>2.5920000000000414</v>
      </c>
      <c r="AY1453">
        <v>1426</v>
      </c>
      <c r="AZ1453">
        <f t="shared" si="97"/>
        <v>8.4079999999999586</v>
      </c>
      <c r="BR1453">
        <v>8.4149999999999636</v>
      </c>
    </row>
    <row r="1454" spans="47:70" x14ac:dyDescent="0.35">
      <c r="AU1454">
        <v>11</v>
      </c>
      <c r="AV1454">
        <f t="shared" si="98"/>
        <v>17.926098535295605</v>
      </c>
      <c r="AW1454">
        <f t="shared" si="100"/>
        <v>6.9260985352956048</v>
      </c>
      <c r="AX1454">
        <f t="shared" si="99"/>
        <v>2.3490000000000464</v>
      </c>
      <c r="AY1454">
        <v>1427</v>
      </c>
      <c r="AZ1454">
        <f t="shared" si="97"/>
        <v>8.6509999999999536</v>
      </c>
      <c r="BR1454">
        <v>8.4729999999999563</v>
      </c>
    </row>
    <row r="1455" spans="47:70" x14ac:dyDescent="0.35">
      <c r="AU1455">
        <v>11</v>
      </c>
      <c r="AV1455">
        <f t="shared" si="98"/>
        <v>17.687083888158455</v>
      </c>
      <c r="AW1455">
        <f t="shared" si="100"/>
        <v>6.6870838881584547</v>
      </c>
      <c r="AX1455">
        <f t="shared" si="99"/>
        <v>2.1059999999999945</v>
      </c>
      <c r="AY1455">
        <v>1428</v>
      </c>
      <c r="AZ1455">
        <f t="shared" si="97"/>
        <v>8.8940000000000055</v>
      </c>
      <c r="BR1455">
        <v>8.4799999999999613</v>
      </c>
    </row>
    <row r="1456" spans="47:70" x14ac:dyDescent="0.35">
      <c r="AU1456">
        <v>11</v>
      </c>
      <c r="AV1456">
        <f t="shared" si="98"/>
        <v>17.448069241021305</v>
      </c>
      <c r="AW1456">
        <f t="shared" si="100"/>
        <v>6.4480692410213045</v>
      </c>
      <c r="AX1456">
        <f t="shared" si="99"/>
        <v>1.8629999999999995</v>
      </c>
      <c r="AY1456">
        <v>1429</v>
      </c>
      <c r="AZ1456">
        <f t="shared" si="97"/>
        <v>9.1370000000000005</v>
      </c>
      <c r="BR1456">
        <v>8.5</v>
      </c>
    </row>
    <row r="1457" spans="47:70" x14ac:dyDescent="0.35">
      <c r="AU1457">
        <v>11</v>
      </c>
      <c r="AV1457">
        <f t="shared" si="98"/>
        <v>17.209054593884154</v>
      </c>
      <c r="AW1457">
        <f t="shared" si="100"/>
        <v>6.2090545938841544</v>
      </c>
      <c r="AX1457">
        <f t="shared" si="99"/>
        <v>1.6200000000000045</v>
      </c>
      <c r="AY1457">
        <v>1430</v>
      </c>
      <c r="AZ1457">
        <f t="shared" si="97"/>
        <v>9.3799999999999955</v>
      </c>
      <c r="BR1457">
        <v>8.5379999999999541</v>
      </c>
    </row>
    <row r="1458" spans="47:70" x14ac:dyDescent="0.35">
      <c r="AU1458">
        <v>11</v>
      </c>
      <c r="AV1458">
        <f t="shared" si="98"/>
        <v>16.970039946747004</v>
      </c>
      <c r="AW1458">
        <f t="shared" si="100"/>
        <v>5.9700399467470042</v>
      </c>
      <c r="AX1458">
        <f t="shared" si="99"/>
        <v>1.3770000000000095</v>
      </c>
      <c r="AY1458">
        <v>1431</v>
      </c>
      <c r="AZ1458">
        <f t="shared" si="97"/>
        <v>9.6229999999999905</v>
      </c>
      <c r="BR1458">
        <v>8.5449999999999591</v>
      </c>
    </row>
    <row r="1459" spans="47:70" x14ac:dyDescent="0.35">
      <c r="AU1459">
        <v>11</v>
      </c>
      <c r="AV1459">
        <f t="shared" si="98"/>
        <v>16.731025299609854</v>
      </c>
      <c r="AW1459">
        <f t="shared" si="100"/>
        <v>5.7310252996098541</v>
      </c>
      <c r="AX1459">
        <f t="shared" si="99"/>
        <v>1.1340000000000146</v>
      </c>
      <c r="AY1459">
        <v>1432</v>
      </c>
      <c r="AZ1459">
        <f t="shared" si="97"/>
        <v>9.8659999999999854</v>
      </c>
      <c r="BR1459">
        <v>8.5649999999999977</v>
      </c>
    </row>
    <row r="1460" spans="47:70" x14ac:dyDescent="0.35">
      <c r="AU1460">
        <v>11</v>
      </c>
      <c r="AV1460">
        <f t="shared" si="98"/>
        <v>16.492010652472704</v>
      </c>
      <c r="AW1460">
        <f t="shared" si="100"/>
        <v>5.4920106524727039</v>
      </c>
      <c r="AX1460">
        <f t="shared" si="99"/>
        <v>0.89100000000001955</v>
      </c>
      <c r="AY1460">
        <v>1433</v>
      </c>
      <c r="AZ1460">
        <f t="shared" si="97"/>
        <v>10.10899999999998</v>
      </c>
      <c r="BR1460">
        <v>8.5859999999999559</v>
      </c>
    </row>
    <row r="1461" spans="47:70" x14ac:dyDescent="0.35">
      <c r="AU1461">
        <v>11</v>
      </c>
      <c r="AV1461">
        <f t="shared" si="98"/>
        <v>16.252996005335554</v>
      </c>
      <c r="AW1461">
        <f t="shared" si="100"/>
        <v>5.2529960053355538</v>
      </c>
      <c r="AX1461">
        <f t="shared" si="99"/>
        <v>0.64800000000002456</v>
      </c>
      <c r="AY1461">
        <v>1434</v>
      </c>
      <c r="AZ1461">
        <f t="shared" si="97"/>
        <v>10.351999999999975</v>
      </c>
      <c r="BR1461">
        <v>8.6509999999999536</v>
      </c>
    </row>
    <row r="1462" spans="47:70" x14ac:dyDescent="0.35">
      <c r="AU1462">
        <v>11</v>
      </c>
      <c r="AV1462">
        <f t="shared" si="98"/>
        <v>16.013981358198404</v>
      </c>
      <c r="AW1462">
        <f t="shared" si="100"/>
        <v>5.0139813581984036</v>
      </c>
      <c r="AX1462">
        <f t="shared" si="99"/>
        <v>0.40500000000002956</v>
      </c>
      <c r="AY1462">
        <v>1435</v>
      </c>
      <c r="AZ1462">
        <f t="shared" si="97"/>
        <v>10.59499999999997</v>
      </c>
      <c r="BR1462">
        <v>8.6580000000000155</v>
      </c>
    </row>
    <row r="1463" spans="47:70" x14ac:dyDescent="0.35">
      <c r="AU1463">
        <v>11</v>
      </c>
      <c r="AV1463">
        <f t="shared" si="98"/>
        <v>15.774966711061253</v>
      </c>
      <c r="AW1463">
        <f t="shared" si="100"/>
        <v>4.7749667110612535</v>
      </c>
      <c r="AX1463">
        <f t="shared" si="99"/>
        <v>0.16200000000003456</v>
      </c>
      <c r="AY1463">
        <v>1436</v>
      </c>
      <c r="AZ1463">
        <f t="shared" si="97"/>
        <v>10.837999999999965</v>
      </c>
      <c r="BR1463">
        <v>8.7159999999999513</v>
      </c>
    </row>
    <row r="1464" spans="47:70" x14ac:dyDescent="0.35">
      <c r="AU1464">
        <v>11</v>
      </c>
      <c r="AV1464">
        <f t="shared" si="98"/>
        <v>15.535952063924103</v>
      </c>
      <c r="AW1464">
        <f t="shared" si="100"/>
        <v>4.5359520639241033</v>
      </c>
      <c r="AX1464">
        <f t="shared" si="99"/>
        <v>-8.0999999999960437E-2</v>
      </c>
      <c r="AY1464">
        <v>1437</v>
      </c>
      <c r="AZ1464">
        <f t="shared" si="97"/>
        <v>11.08099999999996</v>
      </c>
      <c r="BR1464">
        <v>8.7229999999999563</v>
      </c>
    </row>
    <row r="1465" spans="47:70" x14ac:dyDescent="0.35">
      <c r="AU1465">
        <v>11</v>
      </c>
      <c r="AV1465">
        <f t="shared" si="98"/>
        <v>15.296937416786953</v>
      </c>
      <c r="AW1465">
        <f t="shared" si="100"/>
        <v>4.2969374167869532</v>
      </c>
      <c r="AX1465">
        <f t="shared" si="99"/>
        <v>-0.32399999999995543</v>
      </c>
      <c r="AY1465">
        <v>1438</v>
      </c>
      <c r="AZ1465">
        <f t="shared" si="97"/>
        <v>11.323999999999955</v>
      </c>
      <c r="BR1465">
        <v>8.742999999999995</v>
      </c>
    </row>
    <row r="1466" spans="47:70" x14ac:dyDescent="0.35">
      <c r="AU1466">
        <v>11</v>
      </c>
      <c r="AV1466">
        <f t="shared" si="98"/>
        <v>15.057922769649803</v>
      </c>
      <c r="AW1466">
        <f t="shared" si="100"/>
        <v>4.057922769649803</v>
      </c>
      <c r="AX1466">
        <f t="shared" si="99"/>
        <v>-0.56699999999995043</v>
      </c>
      <c r="AY1466">
        <v>1439</v>
      </c>
      <c r="AZ1466">
        <f t="shared" si="97"/>
        <v>11.56699999999995</v>
      </c>
      <c r="BR1466">
        <v>8.7810000000000059</v>
      </c>
    </row>
    <row r="1467" spans="47:70" x14ac:dyDescent="0.35">
      <c r="AU1467">
        <v>11</v>
      </c>
      <c r="AV1467">
        <f t="shared" si="98"/>
        <v>14.818908122512653</v>
      </c>
      <c r="AW1467">
        <f t="shared" si="100"/>
        <v>3.8189081225126529</v>
      </c>
      <c r="AX1467">
        <f t="shared" si="99"/>
        <v>-0.81000000000000227</v>
      </c>
      <c r="AY1467">
        <v>1440</v>
      </c>
      <c r="AZ1467">
        <f t="shared" si="97"/>
        <v>11.810000000000002</v>
      </c>
      <c r="BR1467">
        <v>8.8289999999999509</v>
      </c>
    </row>
    <row r="1468" spans="47:70" x14ac:dyDescent="0.35">
      <c r="AU1468">
        <v>0</v>
      </c>
      <c r="AV1468">
        <f t="shared" si="98"/>
        <v>14.579893475375503</v>
      </c>
      <c r="AW1468">
        <f t="shared" si="100"/>
        <v>14.579893475375503</v>
      </c>
      <c r="AX1468">
        <f t="shared" si="99"/>
        <v>-1.0529999999999973</v>
      </c>
      <c r="AY1468">
        <v>1441</v>
      </c>
      <c r="AZ1468">
        <f t="shared" si="97"/>
        <v>1.0529999999999973</v>
      </c>
      <c r="BR1468">
        <v>8.8940000000000055</v>
      </c>
    </row>
    <row r="1469" spans="47:70" x14ac:dyDescent="0.35">
      <c r="AU1469">
        <v>0</v>
      </c>
      <c r="AV1469">
        <f t="shared" si="98"/>
        <v>14.340878828238353</v>
      </c>
      <c r="AW1469">
        <f t="shared" si="100"/>
        <v>14.340878828238353</v>
      </c>
      <c r="AX1469">
        <f t="shared" si="99"/>
        <v>-1.2959999999999923</v>
      </c>
      <c r="AY1469">
        <v>1442</v>
      </c>
      <c r="AZ1469">
        <f t="shared" si="97"/>
        <v>1.2959999999999923</v>
      </c>
      <c r="BR1469">
        <v>8.9009999999999536</v>
      </c>
    </row>
    <row r="1470" spans="47:70" x14ac:dyDescent="0.35">
      <c r="AU1470">
        <v>0</v>
      </c>
      <c r="AV1470">
        <f t="shared" si="98"/>
        <v>14.101864181101202</v>
      </c>
      <c r="AW1470">
        <f t="shared" si="100"/>
        <v>14.101864181101202</v>
      </c>
      <c r="AX1470">
        <f t="shared" si="99"/>
        <v>-1.5389999999999873</v>
      </c>
      <c r="AY1470">
        <v>1443</v>
      </c>
      <c r="AZ1470">
        <f t="shared" si="97"/>
        <v>1.5389999999999873</v>
      </c>
      <c r="BR1470">
        <v>8.9590000000000032</v>
      </c>
    </row>
    <row r="1471" spans="47:70" x14ac:dyDescent="0.35">
      <c r="AU1471">
        <v>0</v>
      </c>
      <c r="AV1471">
        <f t="shared" si="98"/>
        <v>13.862849533964052</v>
      </c>
      <c r="AW1471">
        <f t="shared" si="100"/>
        <v>13.862849533964052</v>
      </c>
      <c r="AX1471">
        <f t="shared" si="99"/>
        <v>-1.7819999999999823</v>
      </c>
      <c r="AY1471">
        <v>1444</v>
      </c>
      <c r="AZ1471">
        <f t="shared" si="97"/>
        <v>1.7819999999999823</v>
      </c>
      <c r="BR1471">
        <v>8.9660000000000082</v>
      </c>
    </row>
    <row r="1472" spans="47:70" x14ac:dyDescent="0.35">
      <c r="AU1472">
        <v>0</v>
      </c>
      <c r="AV1472">
        <f t="shared" si="98"/>
        <v>13.623834886826902</v>
      </c>
      <c r="AW1472">
        <f t="shared" si="100"/>
        <v>13.623834886826902</v>
      </c>
      <c r="AX1472">
        <f t="shared" si="99"/>
        <v>-2.0249999999999773</v>
      </c>
      <c r="AY1472">
        <v>1445</v>
      </c>
      <c r="AZ1472">
        <f t="shared" si="97"/>
        <v>2.0249999999999773</v>
      </c>
      <c r="BR1472">
        <v>8.98599999999999</v>
      </c>
    </row>
    <row r="1473" spans="47:70" x14ac:dyDescent="0.35">
      <c r="AU1473">
        <v>0</v>
      </c>
      <c r="AV1473">
        <f t="shared" si="98"/>
        <v>13.384820239689752</v>
      </c>
      <c r="AW1473">
        <f t="shared" si="100"/>
        <v>13.384820239689752</v>
      </c>
      <c r="AX1473">
        <f t="shared" si="99"/>
        <v>-2.2679999999999723</v>
      </c>
      <c r="AY1473">
        <v>1446</v>
      </c>
      <c r="AZ1473">
        <f t="shared" si="97"/>
        <v>2.2679999999999723</v>
      </c>
      <c r="BR1473">
        <v>9.0240000000000009</v>
      </c>
    </row>
    <row r="1474" spans="47:70" x14ac:dyDescent="0.35">
      <c r="AU1474">
        <v>0</v>
      </c>
      <c r="AV1474">
        <f t="shared" si="98"/>
        <v>13.145805592552602</v>
      </c>
      <c r="AW1474">
        <f t="shared" si="100"/>
        <v>13.145805592552602</v>
      </c>
      <c r="AX1474">
        <f t="shared" si="99"/>
        <v>-2.5109999999999673</v>
      </c>
      <c r="AY1474">
        <v>1447</v>
      </c>
      <c r="AZ1474">
        <f t="shared" si="97"/>
        <v>2.5109999999999673</v>
      </c>
      <c r="BR1474">
        <v>9.0720000000000027</v>
      </c>
    </row>
    <row r="1475" spans="47:70" x14ac:dyDescent="0.35">
      <c r="AU1475">
        <v>0</v>
      </c>
      <c r="AV1475">
        <f t="shared" si="98"/>
        <v>12.906790945415452</v>
      </c>
      <c r="AW1475">
        <f t="shared" si="100"/>
        <v>12.906790945415452</v>
      </c>
      <c r="AX1475">
        <f t="shared" si="99"/>
        <v>-2.7539999999999623</v>
      </c>
      <c r="AY1475">
        <v>1448</v>
      </c>
      <c r="AZ1475">
        <f t="shared" si="97"/>
        <v>2.7539999999999623</v>
      </c>
      <c r="BR1475">
        <v>9.1370000000000005</v>
      </c>
    </row>
    <row r="1476" spans="47:70" x14ac:dyDescent="0.35">
      <c r="AU1476">
        <v>0</v>
      </c>
      <c r="AV1476">
        <f t="shared" si="98"/>
        <v>12.667776298278302</v>
      </c>
      <c r="AW1476">
        <f t="shared" si="100"/>
        <v>12.667776298278302</v>
      </c>
      <c r="AX1476">
        <f t="shared" si="99"/>
        <v>-2.9969999999999573</v>
      </c>
      <c r="AY1476">
        <v>1449</v>
      </c>
      <c r="AZ1476">
        <f t="shared" si="97"/>
        <v>2.9969999999999573</v>
      </c>
      <c r="BR1476">
        <v>9.1440000000000055</v>
      </c>
    </row>
    <row r="1477" spans="47:70" x14ac:dyDescent="0.35">
      <c r="AU1477">
        <v>0</v>
      </c>
      <c r="AV1477">
        <f t="shared" si="98"/>
        <v>12.428761651141151</v>
      </c>
      <c r="AW1477">
        <f t="shared" si="100"/>
        <v>12.428761651141151</v>
      </c>
      <c r="AX1477">
        <f t="shared" si="99"/>
        <v>-3.2399999999999523</v>
      </c>
      <c r="AY1477">
        <v>1450</v>
      </c>
      <c r="AZ1477">
        <f t="shared" si="97"/>
        <v>3.2399999999999523</v>
      </c>
      <c r="BR1477">
        <v>9.2019999999999982</v>
      </c>
    </row>
    <row r="1478" spans="47:70" x14ac:dyDescent="0.35">
      <c r="AU1478">
        <v>0</v>
      </c>
      <c r="AV1478">
        <f t="shared" si="98"/>
        <v>12.189747004004001</v>
      </c>
      <c r="AW1478">
        <f t="shared" si="100"/>
        <v>12.189747004004001</v>
      </c>
      <c r="AX1478">
        <f t="shared" si="99"/>
        <v>-3.4830000000000041</v>
      </c>
      <c r="AY1478">
        <v>1451</v>
      </c>
      <c r="AZ1478">
        <f t="shared" si="97"/>
        <v>3.4830000000000041</v>
      </c>
      <c r="BR1478">
        <v>9.2090000000000032</v>
      </c>
    </row>
    <row r="1479" spans="47:70" x14ac:dyDescent="0.35">
      <c r="AU1479">
        <v>0</v>
      </c>
      <c r="AV1479">
        <f t="shared" si="98"/>
        <v>11.950732356866851</v>
      </c>
      <c r="AW1479">
        <f t="shared" si="100"/>
        <v>11.950732356866851</v>
      </c>
      <c r="AX1479">
        <f t="shared" si="99"/>
        <v>-3.7259999999999991</v>
      </c>
      <c r="AY1479">
        <v>1452</v>
      </c>
      <c r="AZ1479">
        <f t="shared" si="97"/>
        <v>3.7259999999999991</v>
      </c>
      <c r="BR1479">
        <v>9.228999999999985</v>
      </c>
    </row>
    <row r="1480" spans="47:70" x14ac:dyDescent="0.35">
      <c r="AU1480">
        <v>0</v>
      </c>
      <c r="AV1480">
        <f t="shared" si="98"/>
        <v>11.711717709729701</v>
      </c>
      <c r="AW1480">
        <f t="shared" si="100"/>
        <v>11.711717709729701</v>
      </c>
      <c r="AX1480">
        <f t="shared" si="99"/>
        <v>-3.9689999999999941</v>
      </c>
      <c r="AY1480">
        <v>1453</v>
      </c>
      <c r="AZ1480">
        <f t="shared" si="97"/>
        <v>3.9689999999999941</v>
      </c>
      <c r="BR1480">
        <v>9.2669999999999959</v>
      </c>
    </row>
    <row r="1481" spans="47:70" x14ac:dyDescent="0.35">
      <c r="AU1481">
        <v>0</v>
      </c>
      <c r="AV1481">
        <f t="shared" si="98"/>
        <v>11.472703062592551</v>
      </c>
      <c r="AW1481">
        <f t="shared" si="100"/>
        <v>11.472703062592551</v>
      </c>
      <c r="AX1481">
        <f t="shared" si="99"/>
        <v>-4.2119999999999891</v>
      </c>
      <c r="AY1481">
        <v>1454</v>
      </c>
      <c r="AZ1481">
        <f t="shared" si="97"/>
        <v>4.2119999999999891</v>
      </c>
      <c r="BR1481">
        <v>9.3149999999999977</v>
      </c>
    </row>
    <row r="1482" spans="47:70" x14ac:dyDescent="0.35">
      <c r="AU1482">
        <v>0</v>
      </c>
      <c r="AV1482">
        <f t="shared" si="98"/>
        <v>11.233688415455401</v>
      </c>
      <c r="AW1482">
        <f t="shared" si="100"/>
        <v>11.233688415455401</v>
      </c>
      <c r="AX1482">
        <f t="shared" si="99"/>
        <v>-4.4549999999999841</v>
      </c>
      <c r="AY1482">
        <v>1455</v>
      </c>
      <c r="AZ1482">
        <f t="shared" si="97"/>
        <v>4.4549999999999841</v>
      </c>
      <c r="BR1482">
        <v>9.3799999999999955</v>
      </c>
    </row>
    <row r="1483" spans="47:70" x14ac:dyDescent="0.35">
      <c r="AU1483">
        <v>0</v>
      </c>
      <c r="AV1483">
        <f t="shared" si="98"/>
        <v>10.99467376831825</v>
      </c>
      <c r="AW1483">
        <f t="shared" si="100"/>
        <v>10.99467376831825</v>
      </c>
      <c r="AX1483">
        <f t="shared" si="99"/>
        <v>-4.6979999999999791</v>
      </c>
      <c r="AY1483">
        <v>1456</v>
      </c>
      <c r="AZ1483">
        <f t="shared" si="97"/>
        <v>4.6979999999999791</v>
      </c>
      <c r="BR1483">
        <v>9.3870000000000005</v>
      </c>
    </row>
    <row r="1484" spans="47:70" x14ac:dyDescent="0.35">
      <c r="AU1484">
        <v>0</v>
      </c>
      <c r="AV1484">
        <f t="shared" si="98"/>
        <v>10.7556591211811</v>
      </c>
      <c r="AW1484">
        <f t="shared" si="100"/>
        <v>10.7556591211811</v>
      </c>
      <c r="AX1484">
        <f t="shared" si="99"/>
        <v>-4.9409999999999741</v>
      </c>
      <c r="AY1484">
        <v>1457</v>
      </c>
      <c r="AZ1484">
        <f t="shared" si="97"/>
        <v>4.9409999999999741</v>
      </c>
      <c r="BR1484">
        <v>9.4449999999999932</v>
      </c>
    </row>
    <row r="1485" spans="47:70" x14ac:dyDescent="0.35">
      <c r="AU1485">
        <v>0</v>
      </c>
      <c r="AV1485">
        <f t="shared" si="98"/>
        <v>10.51664447404395</v>
      </c>
      <c r="AW1485">
        <f t="shared" si="100"/>
        <v>10.51664447404395</v>
      </c>
      <c r="AX1485">
        <f t="shared" si="99"/>
        <v>-5.1839999999999691</v>
      </c>
      <c r="AY1485">
        <v>1458</v>
      </c>
      <c r="AZ1485">
        <f t="shared" si="97"/>
        <v>5.1839999999999691</v>
      </c>
      <c r="BR1485">
        <v>9.4519999999999982</v>
      </c>
    </row>
    <row r="1486" spans="47:70" x14ac:dyDescent="0.35">
      <c r="AU1486">
        <v>0</v>
      </c>
      <c r="AV1486">
        <f t="shared" si="98"/>
        <v>10.2776298269068</v>
      </c>
      <c r="AW1486">
        <f t="shared" si="100"/>
        <v>10.2776298269068</v>
      </c>
      <c r="AX1486">
        <f t="shared" si="99"/>
        <v>-5.4269999999999641</v>
      </c>
      <c r="AY1486">
        <v>1459</v>
      </c>
      <c r="AZ1486">
        <f t="shared" si="97"/>
        <v>5.4269999999999641</v>
      </c>
      <c r="BR1486">
        <v>9.47199999999998</v>
      </c>
    </row>
    <row r="1487" spans="47:70" x14ac:dyDescent="0.35">
      <c r="AU1487">
        <v>0</v>
      </c>
      <c r="AV1487">
        <f t="shared" si="98"/>
        <v>10.03861517976965</v>
      </c>
      <c r="AW1487">
        <f t="shared" si="100"/>
        <v>10.03861517976965</v>
      </c>
      <c r="AX1487">
        <f t="shared" si="99"/>
        <v>-5.6699999999999591</v>
      </c>
      <c r="AY1487">
        <v>1460</v>
      </c>
      <c r="AZ1487">
        <f t="shared" si="97"/>
        <v>5.6699999999999591</v>
      </c>
      <c r="BR1487">
        <v>9.5099999999999909</v>
      </c>
    </row>
    <row r="1488" spans="47:70" x14ac:dyDescent="0.35">
      <c r="AU1488">
        <v>0</v>
      </c>
      <c r="AV1488">
        <f t="shared" si="98"/>
        <v>9.7996005326324997</v>
      </c>
      <c r="AW1488">
        <f t="shared" si="100"/>
        <v>9.7996005326324997</v>
      </c>
      <c r="AX1488">
        <f t="shared" si="99"/>
        <v>-5.9129999999999541</v>
      </c>
      <c r="AY1488">
        <v>1461</v>
      </c>
      <c r="AZ1488">
        <f t="shared" si="97"/>
        <v>5.9129999999999541</v>
      </c>
      <c r="BR1488">
        <v>9.5579999999999927</v>
      </c>
    </row>
    <row r="1489" spans="47:70" x14ac:dyDescent="0.35">
      <c r="AU1489">
        <v>0</v>
      </c>
      <c r="AV1489">
        <f t="shared" si="98"/>
        <v>9.5605858854953496</v>
      </c>
      <c r="AW1489">
        <f t="shared" si="100"/>
        <v>9.5605858854953496</v>
      </c>
      <c r="AX1489">
        <f t="shared" si="99"/>
        <v>-6.1559999999999491</v>
      </c>
      <c r="AY1489">
        <v>1462</v>
      </c>
      <c r="AZ1489">
        <f t="shared" si="97"/>
        <v>6.1559999999999491</v>
      </c>
      <c r="BR1489">
        <v>9.6229999999999905</v>
      </c>
    </row>
    <row r="1490" spans="47:70" x14ac:dyDescent="0.35">
      <c r="AU1490">
        <v>0</v>
      </c>
      <c r="AV1490">
        <f t="shared" si="98"/>
        <v>9.3215712383581995</v>
      </c>
      <c r="AW1490">
        <f t="shared" si="100"/>
        <v>9.3215712383581995</v>
      </c>
      <c r="AX1490">
        <f t="shared" si="99"/>
        <v>-6.3990000000000009</v>
      </c>
      <c r="AY1490">
        <v>1463</v>
      </c>
      <c r="AZ1490">
        <f t="shared" si="97"/>
        <v>6.3990000000000009</v>
      </c>
      <c r="BR1490">
        <v>9.6299999999999955</v>
      </c>
    </row>
    <row r="1491" spans="47:70" x14ac:dyDescent="0.35">
      <c r="AU1491">
        <v>0</v>
      </c>
      <c r="AV1491">
        <f t="shared" si="98"/>
        <v>9.0825565912210493</v>
      </c>
      <c r="AW1491">
        <f t="shared" si="100"/>
        <v>9.0825565912210493</v>
      </c>
      <c r="AX1491">
        <f t="shared" si="99"/>
        <v>-6.6419999999999959</v>
      </c>
      <c r="AY1491">
        <v>1464</v>
      </c>
      <c r="AZ1491">
        <f t="shared" si="97"/>
        <v>6.6419999999999959</v>
      </c>
      <c r="BR1491">
        <v>9.6879999999999882</v>
      </c>
    </row>
    <row r="1492" spans="47:70" x14ac:dyDescent="0.35">
      <c r="AU1492">
        <v>0</v>
      </c>
      <c r="AV1492">
        <f t="shared" si="98"/>
        <v>8.8435419440838992</v>
      </c>
      <c r="AW1492">
        <f t="shared" si="100"/>
        <v>8.8435419440838992</v>
      </c>
      <c r="AX1492">
        <f t="shared" si="99"/>
        <v>-6.8849999999999909</v>
      </c>
      <c r="AY1492">
        <v>1465</v>
      </c>
      <c r="AZ1492">
        <f t="shared" si="97"/>
        <v>6.8849999999999909</v>
      </c>
      <c r="BR1492">
        <v>9.6949999999999932</v>
      </c>
    </row>
    <row r="1493" spans="47:70" x14ac:dyDescent="0.35">
      <c r="AU1493">
        <v>0</v>
      </c>
      <c r="AV1493">
        <f t="shared" si="98"/>
        <v>8.604527296946749</v>
      </c>
      <c r="AW1493">
        <f t="shared" si="100"/>
        <v>8.604527296946749</v>
      </c>
      <c r="AX1493">
        <f t="shared" si="99"/>
        <v>-7.1279999999999859</v>
      </c>
      <c r="AY1493">
        <v>1466</v>
      </c>
      <c r="AZ1493">
        <f t="shared" si="97"/>
        <v>7.1279999999999859</v>
      </c>
      <c r="BR1493">
        <v>9.7529999999999859</v>
      </c>
    </row>
    <row r="1494" spans="47:70" x14ac:dyDescent="0.35">
      <c r="AU1494">
        <v>0</v>
      </c>
      <c r="AV1494">
        <f t="shared" si="98"/>
        <v>8.3655126498095989</v>
      </c>
      <c r="AW1494">
        <f t="shared" si="100"/>
        <v>8.3655126498095989</v>
      </c>
      <c r="AX1494">
        <f t="shared" si="99"/>
        <v>-7.3709999999999809</v>
      </c>
      <c r="AY1494">
        <v>1467</v>
      </c>
      <c r="AZ1494">
        <f t="shared" si="97"/>
        <v>7.3709999999999809</v>
      </c>
      <c r="BR1494">
        <v>9.8009999999999877</v>
      </c>
    </row>
    <row r="1495" spans="47:70" x14ac:dyDescent="0.35">
      <c r="AU1495">
        <v>0</v>
      </c>
      <c r="AV1495">
        <f t="shared" si="98"/>
        <v>8.1264980026724487</v>
      </c>
      <c r="AW1495">
        <f t="shared" si="100"/>
        <v>8.1264980026724487</v>
      </c>
      <c r="AX1495">
        <f t="shared" si="99"/>
        <v>-7.6139999999999759</v>
      </c>
      <c r="AY1495">
        <v>1468</v>
      </c>
      <c r="AZ1495">
        <f t="shared" si="97"/>
        <v>7.6139999999999759</v>
      </c>
      <c r="BR1495">
        <v>9.8659999999999854</v>
      </c>
    </row>
    <row r="1496" spans="47:70" x14ac:dyDescent="0.35">
      <c r="AU1496">
        <v>0</v>
      </c>
      <c r="AV1496">
        <f t="shared" si="98"/>
        <v>7.8874833555352986</v>
      </c>
      <c r="AW1496">
        <f t="shared" si="100"/>
        <v>7.8874833555352986</v>
      </c>
      <c r="AX1496">
        <f t="shared" si="99"/>
        <v>-7.8569999999999709</v>
      </c>
      <c r="AY1496">
        <v>1469</v>
      </c>
      <c r="AZ1496">
        <f t="shared" si="97"/>
        <v>7.8569999999999709</v>
      </c>
      <c r="BR1496">
        <v>9.8729999999999905</v>
      </c>
    </row>
    <row r="1497" spans="47:70" x14ac:dyDescent="0.35">
      <c r="AU1497">
        <v>0</v>
      </c>
      <c r="AV1497">
        <f t="shared" si="98"/>
        <v>7.6484687083981484</v>
      </c>
      <c r="AW1497">
        <f t="shared" si="100"/>
        <v>7.6484687083981484</v>
      </c>
      <c r="AX1497">
        <f t="shared" si="99"/>
        <v>-8.0999999999999659</v>
      </c>
      <c r="AY1497">
        <v>1470</v>
      </c>
      <c r="AZ1497">
        <f t="shared" si="97"/>
        <v>8.0999999999999659</v>
      </c>
      <c r="BR1497">
        <v>9.9379999999999882</v>
      </c>
    </row>
    <row r="1498" spans="47:70" x14ac:dyDescent="0.35">
      <c r="AU1498">
        <v>0</v>
      </c>
      <c r="AV1498">
        <f t="shared" si="98"/>
        <v>7.4094540612609983</v>
      </c>
      <c r="AW1498">
        <f t="shared" si="100"/>
        <v>7.4094540612609983</v>
      </c>
      <c r="AX1498">
        <f t="shared" si="99"/>
        <v>-8.3429999999999609</v>
      </c>
      <c r="AY1498">
        <v>1471</v>
      </c>
      <c r="AZ1498">
        <f t="shared" si="97"/>
        <v>8.3429999999999609</v>
      </c>
      <c r="BR1498">
        <v>10.043999999999983</v>
      </c>
    </row>
    <row r="1499" spans="47:70" x14ac:dyDescent="0.35">
      <c r="AU1499">
        <v>0</v>
      </c>
      <c r="AV1499">
        <f t="shared" si="98"/>
        <v>7.1704394141238481</v>
      </c>
      <c r="AW1499">
        <f t="shared" si="100"/>
        <v>7.1704394141238481</v>
      </c>
      <c r="AX1499">
        <f t="shared" si="99"/>
        <v>-8.5859999999999559</v>
      </c>
      <c r="AY1499">
        <v>1472</v>
      </c>
      <c r="AZ1499">
        <f t="shared" si="97"/>
        <v>8.5859999999999559</v>
      </c>
      <c r="BR1499">
        <v>10.10899999999998</v>
      </c>
    </row>
    <row r="1500" spans="47:70" x14ac:dyDescent="0.35">
      <c r="AU1500">
        <v>0</v>
      </c>
      <c r="AV1500">
        <f t="shared" si="98"/>
        <v>6.931424766986698</v>
      </c>
      <c r="AW1500">
        <f t="shared" si="100"/>
        <v>6.931424766986698</v>
      </c>
      <c r="AX1500">
        <f t="shared" si="99"/>
        <v>-8.8289999999999509</v>
      </c>
      <c r="AY1500">
        <v>1473</v>
      </c>
      <c r="AZ1500">
        <f t="shared" ref="AZ1500:AZ1533" si="101">AU1500-AX1500</f>
        <v>8.8289999999999509</v>
      </c>
      <c r="BR1500">
        <v>10.286999999999978</v>
      </c>
    </row>
    <row r="1501" spans="47:70" x14ac:dyDescent="0.35">
      <c r="AU1501">
        <v>0</v>
      </c>
      <c r="AV1501">
        <f t="shared" ref="AV1501:AV1533" si="102">AV1500-359/1502</f>
        <v>6.6924101198495478</v>
      </c>
      <c r="AW1501">
        <f t="shared" si="100"/>
        <v>6.6924101198495478</v>
      </c>
      <c r="AX1501">
        <f t="shared" ref="AX1501:AX1533" si="103">(-0.243*AY1501)+349.11</f>
        <v>-9.0720000000000027</v>
      </c>
      <c r="AY1501">
        <v>1474</v>
      </c>
      <c r="AZ1501">
        <f t="shared" si="101"/>
        <v>9.0720000000000027</v>
      </c>
      <c r="BR1501">
        <v>10.351999999999975</v>
      </c>
    </row>
    <row r="1502" spans="47:70" x14ac:dyDescent="0.35">
      <c r="AU1502">
        <v>0</v>
      </c>
      <c r="AV1502">
        <f t="shared" si="102"/>
        <v>6.4533954727123977</v>
      </c>
      <c r="AW1502">
        <f t="shared" ref="AW1502:AW1533" si="104">AV1502-AU1502</f>
        <v>6.4533954727123977</v>
      </c>
      <c r="AX1502">
        <f t="shared" si="103"/>
        <v>-9.3149999999999977</v>
      </c>
      <c r="AY1502">
        <v>1475</v>
      </c>
      <c r="AZ1502">
        <f t="shared" si="101"/>
        <v>9.3149999999999977</v>
      </c>
      <c r="BR1502">
        <v>10.529999999999973</v>
      </c>
    </row>
    <row r="1503" spans="47:70" x14ac:dyDescent="0.35">
      <c r="AU1503">
        <v>0</v>
      </c>
      <c r="AV1503">
        <f t="shared" si="102"/>
        <v>6.2143808255752475</v>
      </c>
      <c r="AW1503">
        <f t="shared" si="104"/>
        <v>6.2143808255752475</v>
      </c>
      <c r="AX1503">
        <f t="shared" si="103"/>
        <v>-9.5579999999999927</v>
      </c>
      <c r="AY1503">
        <v>1476</v>
      </c>
      <c r="AZ1503">
        <f t="shared" si="101"/>
        <v>9.5579999999999927</v>
      </c>
      <c r="BR1503">
        <v>10.59499999999997</v>
      </c>
    </row>
    <row r="1504" spans="47:70" x14ac:dyDescent="0.35">
      <c r="AU1504">
        <v>0</v>
      </c>
      <c r="AV1504">
        <f t="shared" si="102"/>
        <v>5.9753661784380974</v>
      </c>
      <c r="AW1504">
        <f t="shared" si="104"/>
        <v>5.9753661784380974</v>
      </c>
      <c r="AX1504">
        <f t="shared" si="103"/>
        <v>-9.8009999999999877</v>
      </c>
      <c r="AY1504">
        <v>1477</v>
      </c>
      <c r="AZ1504">
        <f t="shared" si="101"/>
        <v>9.8009999999999877</v>
      </c>
      <c r="BR1504">
        <v>10.772999999999968</v>
      </c>
    </row>
    <row r="1505" spans="47:70" x14ac:dyDescent="0.35">
      <c r="AU1505">
        <v>0</v>
      </c>
      <c r="AV1505">
        <f t="shared" si="102"/>
        <v>5.7363515313009472</v>
      </c>
      <c r="AW1505">
        <f t="shared" si="104"/>
        <v>5.7363515313009472</v>
      </c>
      <c r="AX1505">
        <f t="shared" si="103"/>
        <v>-10.043999999999983</v>
      </c>
      <c r="AY1505">
        <v>1478</v>
      </c>
      <c r="AZ1505">
        <f t="shared" si="101"/>
        <v>10.043999999999983</v>
      </c>
      <c r="BR1505">
        <v>10.837999999999965</v>
      </c>
    </row>
    <row r="1506" spans="47:70" x14ac:dyDescent="0.35">
      <c r="AU1506">
        <v>0</v>
      </c>
      <c r="AV1506">
        <f t="shared" si="102"/>
        <v>5.4973368841637971</v>
      </c>
      <c r="AW1506">
        <f t="shared" si="104"/>
        <v>5.4973368841637971</v>
      </c>
      <c r="AX1506">
        <f t="shared" si="103"/>
        <v>-10.286999999999978</v>
      </c>
      <c r="AY1506">
        <v>1479</v>
      </c>
      <c r="AZ1506">
        <f t="shared" si="101"/>
        <v>10.286999999999978</v>
      </c>
      <c r="BR1506">
        <v>11.015999999999963</v>
      </c>
    </row>
    <row r="1507" spans="47:70" x14ac:dyDescent="0.35">
      <c r="AU1507">
        <v>0</v>
      </c>
      <c r="AV1507">
        <f t="shared" si="102"/>
        <v>5.2583222370266469</v>
      </c>
      <c r="AW1507">
        <f t="shared" si="104"/>
        <v>5.2583222370266469</v>
      </c>
      <c r="AX1507">
        <f t="shared" si="103"/>
        <v>-10.529999999999973</v>
      </c>
      <c r="AY1507">
        <v>1480</v>
      </c>
      <c r="AZ1507">
        <f t="shared" si="101"/>
        <v>10.529999999999973</v>
      </c>
      <c r="BR1507">
        <v>11.08099999999996</v>
      </c>
    </row>
    <row r="1508" spans="47:70" x14ac:dyDescent="0.35">
      <c r="AU1508">
        <v>0</v>
      </c>
      <c r="AV1508">
        <f t="shared" si="102"/>
        <v>5.0193075898894968</v>
      </c>
      <c r="AW1508">
        <f t="shared" si="104"/>
        <v>5.0193075898894968</v>
      </c>
      <c r="AX1508">
        <f t="shared" si="103"/>
        <v>-10.772999999999968</v>
      </c>
      <c r="AY1508">
        <v>1481</v>
      </c>
      <c r="AZ1508">
        <f t="shared" si="101"/>
        <v>10.772999999999968</v>
      </c>
      <c r="BR1508">
        <v>11.258999999999958</v>
      </c>
    </row>
    <row r="1509" spans="47:70" x14ac:dyDescent="0.35">
      <c r="AU1509">
        <v>0</v>
      </c>
      <c r="AV1509">
        <f t="shared" si="102"/>
        <v>4.7802929427523466</v>
      </c>
      <c r="AW1509">
        <f t="shared" si="104"/>
        <v>4.7802929427523466</v>
      </c>
      <c r="AX1509">
        <f t="shared" si="103"/>
        <v>-11.015999999999963</v>
      </c>
      <c r="AY1509">
        <v>1482</v>
      </c>
      <c r="AZ1509">
        <f t="shared" si="101"/>
        <v>11.015999999999963</v>
      </c>
      <c r="BR1509">
        <v>11.323999999999955</v>
      </c>
    </row>
    <row r="1510" spans="47:70" x14ac:dyDescent="0.35">
      <c r="AU1510">
        <v>0</v>
      </c>
      <c r="AV1510">
        <f t="shared" si="102"/>
        <v>4.5412782956151965</v>
      </c>
      <c r="AW1510">
        <f t="shared" si="104"/>
        <v>4.5412782956151965</v>
      </c>
      <c r="AX1510">
        <f t="shared" si="103"/>
        <v>-11.258999999999958</v>
      </c>
      <c r="AY1510">
        <v>1483</v>
      </c>
      <c r="AZ1510">
        <f t="shared" si="101"/>
        <v>11.258999999999958</v>
      </c>
      <c r="BR1510">
        <v>11.501999999999953</v>
      </c>
    </row>
    <row r="1511" spans="47:70" x14ac:dyDescent="0.35">
      <c r="AU1511">
        <v>0</v>
      </c>
      <c r="AV1511">
        <f t="shared" si="102"/>
        <v>4.3022636484780463</v>
      </c>
      <c r="AW1511">
        <f t="shared" si="104"/>
        <v>4.3022636484780463</v>
      </c>
      <c r="AX1511">
        <f t="shared" si="103"/>
        <v>-11.501999999999953</v>
      </c>
      <c r="AY1511">
        <v>1484</v>
      </c>
      <c r="AZ1511">
        <f t="shared" si="101"/>
        <v>11.501999999999953</v>
      </c>
      <c r="BR1511">
        <v>11.56699999999995</v>
      </c>
    </row>
    <row r="1512" spans="47:70" x14ac:dyDescent="0.35">
      <c r="AU1512">
        <v>0</v>
      </c>
      <c r="AV1512">
        <f t="shared" si="102"/>
        <v>4.0632490013408962</v>
      </c>
      <c r="AW1512">
        <f t="shared" si="104"/>
        <v>4.0632490013408962</v>
      </c>
      <c r="AX1512">
        <f t="shared" si="103"/>
        <v>-11.745000000000005</v>
      </c>
      <c r="AY1512">
        <v>1485</v>
      </c>
      <c r="AZ1512">
        <f t="shared" si="101"/>
        <v>11.745000000000005</v>
      </c>
      <c r="BR1512">
        <v>11.745000000000005</v>
      </c>
    </row>
    <row r="1513" spans="47:70" x14ac:dyDescent="0.35">
      <c r="AU1513">
        <v>0</v>
      </c>
      <c r="AV1513">
        <f t="shared" si="102"/>
        <v>3.8242343542037456</v>
      </c>
      <c r="AW1513">
        <f t="shared" si="104"/>
        <v>3.8242343542037456</v>
      </c>
      <c r="AX1513">
        <f t="shared" si="103"/>
        <v>-11.988</v>
      </c>
      <c r="AY1513">
        <v>1486</v>
      </c>
      <c r="AZ1513">
        <f t="shared" si="101"/>
        <v>11.988</v>
      </c>
      <c r="BR1513">
        <v>11.810000000000002</v>
      </c>
    </row>
    <row r="1514" spans="47:70" x14ac:dyDescent="0.35">
      <c r="AU1514">
        <v>0</v>
      </c>
      <c r="AV1514">
        <f t="shared" si="102"/>
        <v>3.585219707066595</v>
      </c>
      <c r="AW1514">
        <f t="shared" si="104"/>
        <v>3.585219707066595</v>
      </c>
      <c r="AX1514">
        <f t="shared" si="103"/>
        <v>-12.230999999999995</v>
      </c>
      <c r="AY1514">
        <v>1487</v>
      </c>
      <c r="AZ1514">
        <f t="shared" si="101"/>
        <v>12.230999999999995</v>
      </c>
      <c r="BR1514">
        <v>11.988</v>
      </c>
    </row>
    <row r="1515" spans="47:70" x14ac:dyDescent="0.35">
      <c r="AU1515">
        <v>0</v>
      </c>
      <c r="AV1515">
        <f t="shared" si="102"/>
        <v>3.3462050599294444</v>
      </c>
      <c r="AW1515">
        <f t="shared" si="104"/>
        <v>3.3462050599294444</v>
      </c>
      <c r="AX1515">
        <f t="shared" si="103"/>
        <v>-12.47399999999999</v>
      </c>
      <c r="AY1515">
        <v>1488</v>
      </c>
      <c r="AZ1515">
        <f t="shared" si="101"/>
        <v>12.47399999999999</v>
      </c>
      <c r="BR1515">
        <v>12.230999999999995</v>
      </c>
    </row>
    <row r="1516" spans="47:70" x14ac:dyDescent="0.35">
      <c r="AU1516">
        <v>0</v>
      </c>
      <c r="AV1516">
        <f t="shared" si="102"/>
        <v>3.1071904127922938</v>
      </c>
      <c r="AW1516">
        <f t="shared" si="104"/>
        <v>3.1071904127922938</v>
      </c>
      <c r="AX1516">
        <f t="shared" si="103"/>
        <v>-12.716999999999985</v>
      </c>
      <c r="AY1516">
        <v>1489</v>
      </c>
      <c r="AZ1516">
        <f t="shared" si="101"/>
        <v>12.716999999999985</v>
      </c>
      <c r="BR1516">
        <v>12.47399999999999</v>
      </c>
    </row>
    <row r="1517" spans="47:70" x14ac:dyDescent="0.35">
      <c r="AU1517">
        <v>0</v>
      </c>
      <c r="AV1517">
        <f t="shared" si="102"/>
        <v>2.8681757656551432</v>
      </c>
      <c r="AW1517">
        <f t="shared" si="104"/>
        <v>2.8681757656551432</v>
      </c>
      <c r="AX1517">
        <f t="shared" si="103"/>
        <v>-12.95999999999998</v>
      </c>
      <c r="AY1517">
        <v>1490</v>
      </c>
      <c r="AZ1517">
        <f t="shared" si="101"/>
        <v>12.95999999999998</v>
      </c>
      <c r="BR1517">
        <v>12.716999999999985</v>
      </c>
    </row>
    <row r="1518" spans="47:70" x14ac:dyDescent="0.35">
      <c r="AU1518">
        <v>0</v>
      </c>
      <c r="AV1518">
        <f t="shared" si="102"/>
        <v>2.6291611185179926</v>
      </c>
      <c r="AW1518">
        <f t="shared" si="104"/>
        <v>2.6291611185179926</v>
      </c>
      <c r="AX1518">
        <f t="shared" si="103"/>
        <v>-13.202999999999975</v>
      </c>
      <c r="AY1518">
        <v>1491</v>
      </c>
      <c r="AZ1518">
        <f t="shared" si="101"/>
        <v>13.202999999999975</v>
      </c>
      <c r="BR1518">
        <v>12.95999999999998</v>
      </c>
    </row>
    <row r="1519" spans="47:70" x14ac:dyDescent="0.35">
      <c r="AU1519">
        <v>0</v>
      </c>
      <c r="AV1519">
        <f t="shared" si="102"/>
        <v>2.390146471380842</v>
      </c>
      <c r="AW1519">
        <f t="shared" si="104"/>
        <v>2.390146471380842</v>
      </c>
      <c r="AX1519">
        <f t="shared" si="103"/>
        <v>-13.44599999999997</v>
      </c>
      <c r="AY1519">
        <v>1492</v>
      </c>
      <c r="AZ1519">
        <f t="shared" si="101"/>
        <v>13.44599999999997</v>
      </c>
      <c r="BR1519">
        <v>13.202999999999975</v>
      </c>
    </row>
    <row r="1520" spans="47:70" x14ac:dyDescent="0.35">
      <c r="AU1520">
        <v>0</v>
      </c>
      <c r="AV1520">
        <f t="shared" si="102"/>
        <v>2.1511318242436914</v>
      </c>
      <c r="AW1520">
        <f t="shared" si="104"/>
        <v>2.1511318242436914</v>
      </c>
      <c r="AX1520">
        <f t="shared" si="103"/>
        <v>-13.688999999999965</v>
      </c>
      <c r="AY1520">
        <v>1493</v>
      </c>
      <c r="AZ1520">
        <f t="shared" si="101"/>
        <v>13.688999999999965</v>
      </c>
      <c r="BR1520">
        <v>13.44599999999997</v>
      </c>
    </row>
    <row r="1521" spans="47:70" x14ac:dyDescent="0.35">
      <c r="AU1521">
        <v>0</v>
      </c>
      <c r="AV1521">
        <f t="shared" si="102"/>
        <v>1.9121171771065411</v>
      </c>
      <c r="AW1521">
        <f t="shared" si="104"/>
        <v>1.9121171771065411</v>
      </c>
      <c r="AX1521">
        <f t="shared" si="103"/>
        <v>-13.93199999999996</v>
      </c>
      <c r="AY1521">
        <v>1494</v>
      </c>
      <c r="AZ1521">
        <f t="shared" si="101"/>
        <v>13.93199999999996</v>
      </c>
      <c r="BR1521">
        <v>13.688999999999965</v>
      </c>
    </row>
    <row r="1522" spans="47:70" x14ac:dyDescent="0.35">
      <c r="AU1522">
        <v>0</v>
      </c>
      <c r="AV1522">
        <f t="shared" si="102"/>
        <v>1.6731025299693907</v>
      </c>
      <c r="AW1522">
        <f t="shared" si="104"/>
        <v>1.6731025299693907</v>
      </c>
      <c r="AX1522">
        <f t="shared" si="103"/>
        <v>-14.174999999999955</v>
      </c>
      <c r="AY1522">
        <v>1495</v>
      </c>
      <c r="AZ1522">
        <f t="shared" si="101"/>
        <v>14.174999999999955</v>
      </c>
      <c r="BR1522">
        <v>13.93199999999996</v>
      </c>
    </row>
    <row r="1523" spans="47:70" x14ac:dyDescent="0.35">
      <c r="AU1523">
        <v>0</v>
      </c>
      <c r="AV1523">
        <f t="shared" si="102"/>
        <v>1.4340878828322403</v>
      </c>
      <c r="AW1523">
        <f t="shared" si="104"/>
        <v>1.4340878828322403</v>
      </c>
      <c r="AX1523">
        <f t="shared" si="103"/>
        <v>-14.41799999999995</v>
      </c>
      <c r="AY1523">
        <v>1496</v>
      </c>
      <c r="AZ1523">
        <f t="shared" si="101"/>
        <v>14.41799999999995</v>
      </c>
      <c r="BR1523">
        <v>14.174999999999955</v>
      </c>
    </row>
    <row r="1524" spans="47:70" x14ac:dyDescent="0.35">
      <c r="AU1524">
        <v>0</v>
      </c>
      <c r="AV1524">
        <f t="shared" si="102"/>
        <v>1.1950732356950899</v>
      </c>
      <c r="AW1524">
        <f t="shared" si="104"/>
        <v>1.1950732356950899</v>
      </c>
      <c r="AX1524">
        <f t="shared" si="103"/>
        <v>-14.661000000000001</v>
      </c>
      <c r="AY1524">
        <v>1497</v>
      </c>
      <c r="AZ1524">
        <f t="shared" si="101"/>
        <v>14.661000000000001</v>
      </c>
      <c r="BR1524">
        <v>14.41799999999995</v>
      </c>
    </row>
    <row r="1525" spans="47:70" x14ac:dyDescent="0.35">
      <c r="AU1525">
        <v>0</v>
      </c>
      <c r="AV1525">
        <f t="shared" si="102"/>
        <v>0.95605858855793946</v>
      </c>
      <c r="AW1525">
        <f t="shared" si="104"/>
        <v>0.95605858855793946</v>
      </c>
      <c r="AX1525">
        <f t="shared" si="103"/>
        <v>-14.903999999999996</v>
      </c>
      <c r="AY1525">
        <v>1498</v>
      </c>
      <c r="AZ1525">
        <f t="shared" si="101"/>
        <v>14.903999999999996</v>
      </c>
      <c r="BR1525">
        <v>14.661000000000001</v>
      </c>
    </row>
    <row r="1526" spans="47:70" x14ac:dyDescent="0.35">
      <c r="AU1526">
        <v>0</v>
      </c>
      <c r="AV1526">
        <f t="shared" si="102"/>
        <v>0.71704394142078898</v>
      </c>
      <c r="AW1526">
        <f t="shared" si="104"/>
        <v>0.71704394142078898</v>
      </c>
      <c r="AX1526">
        <f t="shared" si="103"/>
        <v>-15.146999999999991</v>
      </c>
      <c r="AY1526">
        <v>1499</v>
      </c>
      <c r="AZ1526">
        <f t="shared" si="101"/>
        <v>15.146999999999991</v>
      </c>
      <c r="BR1526">
        <v>14.903999999999996</v>
      </c>
    </row>
    <row r="1527" spans="47:70" x14ac:dyDescent="0.35">
      <c r="AU1527">
        <v>0</v>
      </c>
      <c r="AV1527">
        <f t="shared" si="102"/>
        <v>0.4780292942836385</v>
      </c>
      <c r="AW1527">
        <f t="shared" si="104"/>
        <v>0.4780292942836385</v>
      </c>
      <c r="AX1527">
        <f t="shared" si="103"/>
        <v>-15.389999999999986</v>
      </c>
      <c r="AY1527">
        <v>1500</v>
      </c>
      <c r="AZ1527">
        <f t="shared" si="101"/>
        <v>15.389999999999986</v>
      </c>
      <c r="BR1527">
        <v>15.146999999999991</v>
      </c>
    </row>
    <row r="1528" spans="47:70" x14ac:dyDescent="0.35">
      <c r="AU1528">
        <v>0</v>
      </c>
      <c r="AV1528">
        <f t="shared" si="102"/>
        <v>0.23901464714648804</v>
      </c>
      <c r="AW1528">
        <f t="shared" si="104"/>
        <v>0.23901464714648804</v>
      </c>
      <c r="AX1528">
        <f t="shared" si="103"/>
        <v>-15.632999999999981</v>
      </c>
      <c r="AY1528">
        <v>1501</v>
      </c>
      <c r="AZ1528">
        <f t="shared" si="101"/>
        <v>15.632999999999981</v>
      </c>
      <c r="BR1528">
        <v>15.389999999999986</v>
      </c>
    </row>
    <row r="1529" spans="47:70" x14ac:dyDescent="0.35">
      <c r="AU1529">
        <v>0</v>
      </c>
      <c r="AV1529">
        <f t="shared" si="102"/>
        <v>9.3375862597611103E-12</v>
      </c>
      <c r="AW1529">
        <f t="shared" si="104"/>
        <v>9.3375862597611103E-12</v>
      </c>
      <c r="AX1529">
        <f t="shared" si="103"/>
        <v>-15.875999999999976</v>
      </c>
      <c r="AY1529">
        <v>1502</v>
      </c>
      <c r="AZ1529">
        <f t="shared" si="101"/>
        <v>15.875999999999976</v>
      </c>
      <c r="BR1529">
        <v>15.632999999999981</v>
      </c>
    </row>
    <row r="1530" spans="47:70" x14ac:dyDescent="0.35">
      <c r="AU1530">
        <v>0</v>
      </c>
      <c r="AV1530">
        <f t="shared" si="102"/>
        <v>-0.23901464712781287</v>
      </c>
      <c r="AW1530">
        <f t="shared" si="104"/>
        <v>-0.23901464712781287</v>
      </c>
      <c r="AX1530">
        <f t="shared" si="103"/>
        <v>-16.118999999999971</v>
      </c>
      <c r="AY1530">
        <v>1503</v>
      </c>
      <c r="AZ1530">
        <f t="shared" si="101"/>
        <v>16.118999999999971</v>
      </c>
      <c r="BR1530">
        <v>15.875999999999976</v>
      </c>
    </row>
    <row r="1531" spans="47:70" x14ac:dyDescent="0.35">
      <c r="AU1531">
        <v>0</v>
      </c>
      <c r="AV1531">
        <f t="shared" si="102"/>
        <v>-0.47802929426496332</v>
      </c>
      <c r="AW1531">
        <f t="shared" si="104"/>
        <v>-0.47802929426496332</v>
      </c>
      <c r="AX1531">
        <f t="shared" si="103"/>
        <v>-16.361999999999966</v>
      </c>
      <c r="AY1531">
        <v>1504</v>
      </c>
      <c r="AZ1531">
        <f t="shared" si="101"/>
        <v>16.361999999999966</v>
      </c>
      <c r="BR1531">
        <v>16.118999999999971</v>
      </c>
    </row>
    <row r="1532" spans="47:70" x14ac:dyDescent="0.35">
      <c r="AU1532">
        <v>0</v>
      </c>
      <c r="AV1532">
        <f t="shared" si="102"/>
        <v>-0.7170439414021138</v>
      </c>
      <c r="AW1532">
        <f t="shared" si="104"/>
        <v>-0.7170439414021138</v>
      </c>
      <c r="AX1532">
        <f t="shared" si="103"/>
        <v>-16.604999999999961</v>
      </c>
      <c r="AY1532">
        <v>1505</v>
      </c>
      <c r="AZ1532">
        <f t="shared" si="101"/>
        <v>16.604999999999961</v>
      </c>
      <c r="BR1532">
        <v>16.361999999999966</v>
      </c>
    </row>
    <row r="1533" spans="47:70" x14ac:dyDescent="0.35">
      <c r="AU1533">
        <v>0</v>
      </c>
      <c r="AV1533">
        <f t="shared" si="102"/>
        <v>-0.95605858853926429</v>
      </c>
      <c r="AW1533">
        <f t="shared" si="104"/>
        <v>-0.95605858853926429</v>
      </c>
      <c r="AX1533">
        <f t="shared" si="103"/>
        <v>-16.847999999999956</v>
      </c>
      <c r="AY1533">
        <v>1506</v>
      </c>
      <c r="AZ1533">
        <f t="shared" si="101"/>
        <v>16.847999999999956</v>
      </c>
      <c r="BR1533">
        <v>16.604999999999961</v>
      </c>
    </row>
    <row r="1534" spans="47:70" x14ac:dyDescent="0.35">
      <c r="BR1534">
        <v>16.847999999999956</v>
      </c>
    </row>
  </sheetData>
  <sortState xmlns:xlrd2="http://schemas.microsoft.com/office/spreadsheetml/2017/richdata2" ref="BR29:BR1534">
    <sortCondition ref="BR29:BR1534"/>
  </sortState>
  <mergeCells count="12">
    <mergeCell ref="AQ2:AR2"/>
    <mergeCell ref="C2:D2"/>
    <mergeCell ref="H2:I2"/>
    <mergeCell ref="M2:N2"/>
    <mergeCell ref="R2:S2"/>
    <mergeCell ref="W2:X2"/>
    <mergeCell ref="AB2:AC2"/>
    <mergeCell ref="P77:Q77"/>
    <mergeCell ref="P78:Q78"/>
    <mergeCell ref="P76:Q76"/>
    <mergeCell ref="AG2:AH2"/>
    <mergeCell ref="AL2:A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EEDA-E594-4087-9217-38C8CBEF18C1}">
  <dimension ref="C3:N58"/>
  <sheetViews>
    <sheetView tabSelected="1" topLeftCell="B26" zoomScaleNormal="100" workbookViewId="0">
      <selection activeCell="C30" sqref="C30:I52"/>
    </sheetView>
  </sheetViews>
  <sheetFormatPr defaultRowHeight="14.5" x14ac:dyDescent="0.35"/>
  <cols>
    <col min="2" max="2" width="23.6328125" customWidth="1"/>
    <col min="3" max="3" width="10.90625" customWidth="1"/>
    <col min="4" max="4" width="25.54296875" customWidth="1"/>
    <col min="5" max="5" width="13.54296875" customWidth="1"/>
    <col min="6" max="6" width="14.54296875" customWidth="1"/>
    <col min="7" max="7" width="22.08984375" customWidth="1"/>
    <col min="8" max="8" width="26.453125" customWidth="1"/>
    <col min="9" max="9" width="41.7265625" customWidth="1"/>
    <col min="10" max="14" width="10.7265625" customWidth="1"/>
  </cols>
  <sheetData>
    <row r="3" spans="3:12" ht="16" customHeight="1" x14ac:dyDescent="0.35">
      <c r="C3" s="24" t="s">
        <v>17</v>
      </c>
      <c r="D3" s="25"/>
      <c r="E3" s="24" t="s">
        <v>18</v>
      </c>
      <c r="F3" s="25"/>
      <c r="G3" s="24" t="s">
        <v>19</v>
      </c>
      <c r="H3" s="25"/>
      <c r="I3" s="24" t="s">
        <v>20</v>
      </c>
      <c r="J3" s="25"/>
      <c r="K3" s="24" t="s">
        <v>21</v>
      </c>
      <c r="L3" s="25"/>
    </row>
    <row r="4" spans="3:12" ht="16" customHeight="1" x14ac:dyDescent="0.35">
      <c r="C4" s="9" t="s">
        <v>16</v>
      </c>
      <c r="D4" s="10" t="s">
        <v>0</v>
      </c>
      <c r="E4" s="9" t="s">
        <v>16</v>
      </c>
      <c r="F4" s="10" t="s">
        <v>0</v>
      </c>
      <c r="G4" s="9" t="s">
        <v>16</v>
      </c>
      <c r="H4" s="10" t="s">
        <v>0</v>
      </c>
      <c r="I4" s="9" t="s">
        <v>16</v>
      </c>
      <c r="J4" s="10" t="s">
        <v>0</v>
      </c>
      <c r="K4" s="9" t="s">
        <v>16</v>
      </c>
      <c r="L4" s="10" t="s">
        <v>0</v>
      </c>
    </row>
    <row r="5" spans="3:12" x14ac:dyDescent="0.35">
      <c r="C5" s="5">
        <v>45</v>
      </c>
      <c r="D5" s="6">
        <v>48.95</v>
      </c>
      <c r="E5" s="5">
        <v>45</v>
      </c>
      <c r="F5" s="6">
        <v>42.63</v>
      </c>
      <c r="G5" s="5">
        <v>34</v>
      </c>
      <c r="H5" s="6">
        <v>30</v>
      </c>
      <c r="I5" s="5">
        <v>23</v>
      </c>
      <c r="J5" s="6">
        <v>20.53</v>
      </c>
      <c r="K5" s="5">
        <v>11</v>
      </c>
      <c r="L5" s="6">
        <v>11.05</v>
      </c>
    </row>
    <row r="6" spans="3:12" x14ac:dyDescent="0.35">
      <c r="C6" s="5">
        <v>45</v>
      </c>
      <c r="D6" s="6">
        <v>48.95</v>
      </c>
      <c r="E6" s="5">
        <v>45</v>
      </c>
      <c r="F6" s="6">
        <v>41.05</v>
      </c>
      <c r="G6" s="5">
        <v>34</v>
      </c>
      <c r="H6" s="6">
        <v>33.159999999999997</v>
      </c>
      <c r="I6" s="5">
        <v>22</v>
      </c>
      <c r="J6" s="6">
        <v>25.26</v>
      </c>
      <c r="K6" s="5">
        <v>22</v>
      </c>
      <c r="L6" s="6">
        <v>12.63</v>
      </c>
    </row>
    <row r="7" spans="3:12" x14ac:dyDescent="0.35">
      <c r="C7" s="5">
        <v>45</v>
      </c>
      <c r="D7" s="6">
        <v>47.37</v>
      </c>
      <c r="E7" s="5">
        <v>34</v>
      </c>
      <c r="F7" s="6">
        <v>37.89</v>
      </c>
      <c r="G7" s="5">
        <v>34</v>
      </c>
      <c r="H7" s="6">
        <v>37.89</v>
      </c>
      <c r="I7" s="5">
        <v>34</v>
      </c>
      <c r="J7" s="6">
        <v>28.42</v>
      </c>
      <c r="K7" s="5">
        <v>12</v>
      </c>
      <c r="L7" s="6">
        <v>6.32</v>
      </c>
    </row>
    <row r="8" spans="3:12" x14ac:dyDescent="0.35">
      <c r="C8" s="5">
        <v>45</v>
      </c>
      <c r="D8" s="6">
        <v>47.37</v>
      </c>
      <c r="E8" s="5">
        <v>56</v>
      </c>
      <c r="F8" s="6">
        <v>55.26</v>
      </c>
      <c r="G8" s="5">
        <v>33</v>
      </c>
      <c r="H8" s="6">
        <v>34.74</v>
      </c>
      <c r="I8" s="5">
        <v>22</v>
      </c>
      <c r="J8" s="6">
        <v>26.84</v>
      </c>
      <c r="K8" s="5">
        <v>11</v>
      </c>
      <c r="L8" s="6">
        <v>15.79</v>
      </c>
    </row>
    <row r="9" spans="3:12" x14ac:dyDescent="0.35">
      <c r="C9" s="5">
        <v>56</v>
      </c>
      <c r="D9" s="6">
        <v>48.95</v>
      </c>
      <c r="E9" s="5">
        <v>34</v>
      </c>
      <c r="F9" s="6">
        <v>37.89</v>
      </c>
      <c r="G9" s="5">
        <v>34</v>
      </c>
      <c r="H9" s="6">
        <v>33.159999999999997</v>
      </c>
      <c r="I9" s="5">
        <v>23</v>
      </c>
      <c r="J9" s="6">
        <v>26.84</v>
      </c>
      <c r="K9" s="5">
        <v>11</v>
      </c>
      <c r="L9" s="6">
        <v>6.32</v>
      </c>
    </row>
    <row r="10" spans="3:12" x14ac:dyDescent="0.35">
      <c r="C10" s="5">
        <v>45</v>
      </c>
      <c r="D10" s="6">
        <v>48.95</v>
      </c>
      <c r="E10" s="5">
        <v>56</v>
      </c>
      <c r="F10" s="6">
        <v>53.68</v>
      </c>
      <c r="G10" s="5">
        <v>34</v>
      </c>
      <c r="H10" s="6">
        <v>33.159999999999997</v>
      </c>
      <c r="I10" s="5">
        <v>34</v>
      </c>
      <c r="J10" s="6">
        <v>22.11</v>
      </c>
      <c r="K10" s="5">
        <v>23</v>
      </c>
      <c r="L10" s="6">
        <v>14.21</v>
      </c>
    </row>
    <row r="11" spans="3:12" x14ac:dyDescent="0.35">
      <c r="C11" s="5">
        <v>45</v>
      </c>
      <c r="D11" s="6">
        <v>47.37</v>
      </c>
      <c r="E11" s="5">
        <v>45</v>
      </c>
      <c r="F11" s="6">
        <v>44.21</v>
      </c>
      <c r="G11" s="5">
        <v>34</v>
      </c>
      <c r="H11" s="6">
        <v>33.159999999999997</v>
      </c>
      <c r="I11" s="5">
        <v>22</v>
      </c>
      <c r="J11" s="6">
        <v>25.26</v>
      </c>
      <c r="K11" s="5">
        <v>0</v>
      </c>
      <c r="L11" s="6">
        <v>7.89</v>
      </c>
    </row>
    <row r="12" spans="3:12" x14ac:dyDescent="0.35">
      <c r="C12" s="5">
        <v>45</v>
      </c>
      <c r="D12" s="6">
        <v>47.37</v>
      </c>
      <c r="E12" s="5">
        <v>34</v>
      </c>
      <c r="F12" s="6">
        <v>37.89</v>
      </c>
      <c r="G12" s="5">
        <v>33</v>
      </c>
      <c r="H12" s="6">
        <v>34.74</v>
      </c>
      <c r="I12" s="5">
        <v>23</v>
      </c>
      <c r="J12" s="6">
        <v>22.11</v>
      </c>
      <c r="K12" s="5">
        <v>22</v>
      </c>
      <c r="L12" s="6">
        <v>15.79</v>
      </c>
    </row>
    <row r="13" spans="3:12" x14ac:dyDescent="0.35">
      <c r="C13" s="5">
        <v>57</v>
      </c>
      <c r="D13" s="6">
        <v>47.37</v>
      </c>
      <c r="E13" s="5">
        <v>56</v>
      </c>
      <c r="F13" s="6">
        <v>58.42</v>
      </c>
      <c r="G13" s="5">
        <v>34</v>
      </c>
      <c r="H13" s="6">
        <v>36.32</v>
      </c>
      <c r="I13" s="5">
        <v>22</v>
      </c>
      <c r="J13" s="6">
        <v>28.42</v>
      </c>
      <c r="K13" s="5">
        <v>11</v>
      </c>
      <c r="L13" s="6">
        <v>15.79</v>
      </c>
    </row>
    <row r="14" spans="3:12" x14ac:dyDescent="0.35">
      <c r="C14" s="5">
        <v>45</v>
      </c>
      <c r="D14" s="6">
        <v>47.37</v>
      </c>
      <c r="E14" s="5">
        <v>45</v>
      </c>
      <c r="F14" s="6">
        <v>42.63</v>
      </c>
      <c r="G14" s="5">
        <v>34</v>
      </c>
      <c r="H14" s="6">
        <v>33.159999999999997</v>
      </c>
      <c r="I14" s="5">
        <v>23</v>
      </c>
      <c r="J14" s="6">
        <v>25.26</v>
      </c>
      <c r="K14" s="5">
        <v>12</v>
      </c>
      <c r="L14" s="6">
        <v>6.32</v>
      </c>
    </row>
    <row r="15" spans="3:12" x14ac:dyDescent="0.35">
      <c r="C15" s="5">
        <v>45</v>
      </c>
      <c r="D15" s="6">
        <v>41.05</v>
      </c>
      <c r="E15" s="5">
        <v>45</v>
      </c>
      <c r="F15" s="6">
        <v>41.05</v>
      </c>
      <c r="G15" s="5">
        <v>23</v>
      </c>
      <c r="H15" s="6">
        <v>28.42</v>
      </c>
      <c r="I15" s="5">
        <v>22</v>
      </c>
      <c r="J15" s="6">
        <v>18.95</v>
      </c>
      <c r="K15" s="5">
        <v>0</v>
      </c>
      <c r="L15" s="6">
        <v>7.89</v>
      </c>
    </row>
    <row r="16" spans="3:12" x14ac:dyDescent="0.35">
      <c r="C16" s="5">
        <v>67</v>
      </c>
      <c r="D16" s="6">
        <v>72.63</v>
      </c>
      <c r="E16" s="5">
        <v>34</v>
      </c>
      <c r="F16" s="6">
        <v>42.63</v>
      </c>
      <c r="G16" s="5">
        <v>34</v>
      </c>
      <c r="H16" s="6">
        <v>36.32</v>
      </c>
      <c r="I16" s="5">
        <v>23</v>
      </c>
      <c r="J16" s="6">
        <v>23.68</v>
      </c>
      <c r="K16" s="5">
        <v>12</v>
      </c>
      <c r="L16" s="6">
        <v>14.21</v>
      </c>
    </row>
    <row r="17" spans="3:12" x14ac:dyDescent="0.35">
      <c r="C17" s="5">
        <v>45</v>
      </c>
      <c r="D17" s="6">
        <v>42.63</v>
      </c>
      <c r="E17" s="5">
        <v>45</v>
      </c>
      <c r="F17" s="6">
        <v>39.47</v>
      </c>
      <c r="G17" s="5">
        <v>33</v>
      </c>
      <c r="H17" s="6">
        <v>30</v>
      </c>
      <c r="I17" s="5">
        <v>22</v>
      </c>
      <c r="J17" s="6">
        <v>22.11</v>
      </c>
      <c r="K17" s="5">
        <v>11</v>
      </c>
      <c r="L17" s="6">
        <v>11.05</v>
      </c>
    </row>
    <row r="18" spans="3:12" x14ac:dyDescent="0.35">
      <c r="C18" s="5">
        <v>68</v>
      </c>
      <c r="D18" s="6">
        <v>66.319999999999993</v>
      </c>
      <c r="E18" s="5">
        <v>45</v>
      </c>
      <c r="F18" s="6">
        <v>45.79</v>
      </c>
      <c r="G18" s="5">
        <v>23</v>
      </c>
      <c r="H18" s="6">
        <v>30</v>
      </c>
      <c r="I18" s="5">
        <v>23</v>
      </c>
      <c r="J18" s="6">
        <v>22.11</v>
      </c>
      <c r="K18" s="5">
        <v>11</v>
      </c>
      <c r="L18" s="6">
        <v>6.32</v>
      </c>
    </row>
    <row r="19" spans="3:12" x14ac:dyDescent="0.35">
      <c r="C19" s="5">
        <v>45</v>
      </c>
      <c r="D19" s="6">
        <v>47.37</v>
      </c>
      <c r="E19" s="5">
        <v>33</v>
      </c>
      <c r="F19" s="6">
        <v>41.05</v>
      </c>
      <c r="G19" s="5">
        <v>34</v>
      </c>
      <c r="H19" s="6">
        <v>33.159999999999997</v>
      </c>
      <c r="I19" s="5">
        <v>22</v>
      </c>
      <c r="J19" s="6">
        <v>23.68</v>
      </c>
      <c r="K19" s="5">
        <v>11</v>
      </c>
      <c r="L19" s="6">
        <v>14.21</v>
      </c>
    </row>
    <row r="20" spans="3:12" x14ac:dyDescent="0.35">
      <c r="C20" s="5">
        <v>45</v>
      </c>
      <c r="D20" s="6">
        <v>45.79</v>
      </c>
      <c r="E20" s="5">
        <v>45</v>
      </c>
      <c r="F20" s="6">
        <v>41.05</v>
      </c>
      <c r="G20" s="5">
        <v>33</v>
      </c>
      <c r="H20" s="6">
        <v>31.58</v>
      </c>
      <c r="I20" s="5">
        <v>11</v>
      </c>
      <c r="J20" s="6">
        <v>22.11</v>
      </c>
      <c r="K20" s="5">
        <v>23</v>
      </c>
      <c r="L20" s="6">
        <v>12.63</v>
      </c>
    </row>
    <row r="21" spans="3:12" x14ac:dyDescent="0.35">
      <c r="C21" s="5">
        <v>45</v>
      </c>
      <c r="D21" s="6">
        <v>47.37</v>
      </c>
      <c r="E21" s="5">
        <v>45</v>
      </c>
      <c r="F21" s="6">
        <v>42.63</v>
      </c>
      <c r="G21" s="5">
        <v>34</v>
      </c>
      <c r="H21" s="6">
        <v>26.84</v>
      </c>
      <c r="I21" s="5">
        <v>34</v>
      </c>
      <c r="J21" s="6">
        <v>20.53</v>
      </c>
      <c r="K21" s="5">
        <v>11</v>
      </c>
      <c r="L21" s="6">
        <v>11.05</v>
      </c>
    </row>
    <row r="22" spans="3:12" x14ac:dyDescent="0.35">
      <c r="C22" s="5">
        <v>45</v>
      </c>
      <c r="D22" s="6">
        <v>45.79</v>
      </c>
      <c r="E22" s="5">
        <v>34</v>
      </c>
      <c r="F22" s="6">
        <v>37.89</v>
      </c>
      <c r="G22" s="5">
        <v>34</v>
      </c>
      <c r="H22" s="6">
        <v>42.63</v>
      </c>
      <c r="I22" s="5">
        <v>11</v>
      </c>
      <c r="J22" s="6">
        <v>23.68</v>
      </c>
      <c r="K22" s="5">
        <v>11</v>
      </c>
      <c r="L22" s="6">
        <v>12.63</v>
      </c>
    </row>
    <row r="23" spans="3:12" x14ac:dyDescent="0.35">
      <c r="C23" s="5">
        <v>45</v>
      </c>
      <c r="D23" s="6">
        <v>47.37</v>
      </c>
      <c r="E23" s="5">
        <v>56</v>
      </c>
      <c r="F23" s="6">
        <v>55.26</v>
      </c>
      <c r="G23" s="5">
        <v>45</v>
      </c>
      <c r="H23" s="6">
        <v>34.74</v>
      </c>
      <c r="I23" s="5">
        <v>34</v>
      </c>
      <c r="J23" s="6">
        <v>22.11</v>
      </c>
      <c r="K23" s="5">
        <v>12</v>
      </c>
      <c r="L23" s="6">
        <v>11.05</v>
      </c>
    </row>
    <row r="24" spans="3:12" x14ac:dyDescent="0.35">
      <c r="C24" s="7">
        <v>45</v>
      </c>
      <c r="D24" s="8">
        <v>47.37</v>
      </c>
      <c r="E24" s="7">
        <v>34</v>
      </c>
      <c r="F24" s="8">
        <v>39.47</v>
      </c>
      <c r="G24" s="7">
        <v>22</v>
      </c>
      <c r="H24" s="8">
        <v>31.58</v>
      </c>
      <c r="I24" s="7">
        <v>11</v>
      </c>
      <c r="J24" s="8">
        <v>20.53</v>
      </c>
      <c r="K24" s="7">
        <v>11</v>
      </c>
      <c r="L24" s="8">
        <v>11.05</v>
      </c>
    </row>
    <row r="30" spans="3:12" ht="18.5" x14ac:dyDescent="0.45">
      <c r="C30" s="36"/>
      <c r="D30" s="37" t="s">
        <v>25</v>
      </c>
      <c r="E30" s="37" t="s">
        <v>26</v>
      </c>
      <c r="F30" s="37" t="s">
        <v>27</v>
      </c>
      <c r="G30" s="37" t="s">
        <v>28</v>
      </c>
      <c r="H30" s="37" t="s">
        <v>29</v>
      </c>
      <c r="I30" s="28" t="s">
        <v>30</v>
      </c>
    </row>
    <row r="31" spans="3:12" ht="21" x14ac:dyDescent="0.35">
      <c r="C31" s="32">
        <v>31</v>
      </c>
      <c r="D31" s="38" t="s">
        <v>16</v>
      </c>
      <c r="E31" s="39" t="s">
        <v>0</v>
      </c>
      <c r="F31" s="40" t="s">
        <v>8</v>
      </c>
      <c r="G31" s="40" t="s">
        <v>11</v>
      </c>
      <c r="H31" s="40" t="s">
        <v>9</v>
      </c>
      <c r="I31" s="40" t="s">
        <v>10</v>
      </c>
    </row>
    <row r="32" spans="3:12" ht="18.5" x14ac:dyDescent="0.35">
      <c r="C32" s="32">
        <v>32</v>
      </c>
      <c r="D32" s="35" t="s">
        <v>23</v>
      </c>
      <c r="E32" s="26"/>
      <c r="F32" s="28" t="s">
        <v>24</v>
      </c>
      <c r="G32" s="28" t="s">
        <v>31</v>
      </c>
      <c r="H32" s="28" t="s">
        <v>32</v>
      </c>
      <c r="I32" s="28" t="s">
        <v>22</v>
      </c>
    </row>
    <row r="33" spans="3:9" ht="18.5" x14ac:dyDescent="0.35">
      <c r="C33" s="32">
        <v>33</v>
      </c>
      <c r="D33" s="27">
        <v>45</v>
      </c>
      <c r="E33" s="29">
        <v>48.95</v>
      </c>
      <c r="F33" s="29">
        <f>D33-E33</f>
        <v>-3.9500000000000028</v>
      </c>
      <c r="G33" s="29">
        <f>AVERAGE(F33:F52)</f>
        <v>-0.78549999999999864</v>
      </c>
      <c r="H33" s="29">
        <f>_xlfn.STDEV.S(F33:F52)</f>
        <v>3.8692151726973747</v>
      </c>
      <c r="I33" s="29">
        <f xml:space="preserve"> _xlfn.NORM.DIST(F33,$G$33,$H$33,FALSE)</f>
        <v>7.3796592768265418E-2</v>
      </c>
    </row>
    <row r="34" spans="3:9" ht="18.5" x14ac:dyDescent="0.45">
      <c r="C34" s="32">
        <v>34</v>
      </c>
      <c r="D34" s="29">
        <v>45</v>
      </c>
      <c r="E34" s="29">
        <v>48.95</v>
      </c>
      <c r="F34" s="30">
        <f t="shared" ref="F34:F52" si="0">D34-E34</f>
        <v>-3.9500000000000028</v>
      </c>
      <c r="G34" s="31"/>
      <c r="H34" s="31"/>
      <c r="I34" s="29">
        <f t="shared" ref="I34:I52" si="1" xml:space="preserve"> _xlfn.NORM.DIST(F34,$G$33,$H$33,FALSE)</f>
        <v>7.3796592768265418E-2</v>
      </c>
    </row>
    <row r="35" spans="3:9" ht="18.5" x14ac:dyDescent="0.35">
      <c r="C35" s="32">
        <v>35</v>
      </c>
      <c r="D35" s="29">
        <v>45</v>
      </c>
      <c r="E35" s="29">
        <v>47.37</v>
      </c>
      <c r="F35" s="29">
        <f t="shared" si="0"/>
        <v>-2.3699999999999974</v>
      </c>
      <c r="G35" s="32"/>
      <c r="H35" s="29"/>
      <c r="I35" s="29">
        <f t="shared" si="1"/>
        <v>9.4813704801592472E-2</v>
      </c>
    </row>
    <row r="36" spans="3:9" ht="18.5" x14ac:dyDescent="0.35">
      <c r="C36" s="32">
        <v>36</v>
      </c>
      <c r="D36" s="29">
        <v>45</v>
      </c>
      <c r="E36" s="29">
        <v>47.37</v>
      </c>
      <c r="F36" s="29">
        <f t="shared" si="0"/>
        <v>-2.3699999999999974</v>
      </c>
      <c r="G36" s="29"/>
      <c r="H36" s="29"/>
      <c r="I36" s="29">
        <f t="shared" si="1"/>
        <v>9.4813704801592472E-2</v>
      </c>
    </row>
    <row r="37" spans="3:9" ht="18.5" x14ac:dyDescent="0.35">
      <c r="C37" s="32">
        <v>37</v>
      </c>
      <c r="D37" s="29">
        <v>56</v>
      </c>
      <c r="E37" s="29">
        <v>48.95</v>
      </c>
      <c r="F37" s="29">
        <f t="shared" si="0"/>
        <v>7.0499999999999972</v>
      </c>
      <c r="G37" s="29"/>
      <c r="H37" s="29"/>
      <c r="I37" s="29">
        <f t="shared" si="1"/>
        <v>1.3266936855851039E-2</v>
      </c>
    </row>
    <row r="38" spans="3:9" ht="18.5" x14ac:dyDescent="0.35">
      <c r="C38" s="32">
        <v>38</v>
      </c>
      <c r="D38" s="29">
        <v>45</v>
      </c>
      <c r="E38" s="29">
        <v>48.95</v>
      </c>
      <c r="F38" s="29">
        <f t="shared" si="0"/>
        <v>-3.9500000000000028</v>
      </c>
      <c r="G38" s="29"/>
      <c r="H38" s="29"/>
      <c r="I38" s="29">
        <f t="shared" si="1"/>
        <v>7.3796592768265418E-2</v>
      </c>
    </row>
    <row r="39" spans="3:9" ht="18.5" x14ac:dyDescent="0.35">
      <c r="C39" s="32">
        <v>39</v>
      </c>
      <c r="D39" s="29">
        <v>45</v>
      </c>
      <c r="E39" s="29">
        <v>47.37</v>
      </c>
      <c r="F39" s="29">
        <f t="shared" si="0"/>
        <v>-2.3699999999999974</v>
      </c>
      <c r="G39" s="29"/>
      <c r="H39" s="29"/>
      <c r="I39" s="29">
        <f t="shared" si="1"/>
        <v>9.4813704801592472E-2</v>
      </c>
    </row>
    <row r="40" spans="3:9" ht="18.5" x14ac:dyDescent="0.35">
      <c r="C40" s="32">
        <v>40</v>
      </c>
      <c r="D40" s="29">
        <v>45</v>
      </c>
      <c r="E40" s="29">
        <v>47.37</v>
      </c>
      <c r="F40" s="29">
        <f t="shared" si="0"/>
        <v>-2.3699999999999974</v>
      </c>
      <c r="G40" s="29"/>
      <c r="H40" s="29"/>
      <c r="I40" s="29">
        <f t="shared" si="1"/>
        <v>9.4813704801592472E-2</v>
      </c>
    </row>
    <row r="41" spans="3:9" ht="18.5" x14ac:dyDescent="0.35">
      <c r="C41" s="32">
        <v>41</v>
      </c>
      <c r="D41" s="29">
        <v>57</v>
      </c>
      <c r="E41" s="29">
        <v>47.37</v>
      </c>
      <c r="F41" s="29">
        <f t="shared" si="0"/>
        <v>9.6300000000000026</v>
      </c>
      <c r="G41" s="29"/>
      <c r="H41" s="29"/>
      <c r="I41" s="29">
        <f t="shared" si="1"/>
        <v>2.752832291591054E-3</v>
      </c>
    </row>
    <row r="42" spans="3:9" ht="18.5" x14ac:dyDescent="0.35">
      <c r="C42" s="32">
        <v>42</v>
      </c>
      <c r="D42" s="29">
        <v>45</v>
      </c>
      <c r="E42" s="29">
        <v>47.37</v>
      </c>
      <c r="F42" s="29">
        <f t="shared" si="0"/>
        <v>-2.3699999999999974</v>
      </c>
      <c r="G42" s="29"/>
      <c r="H42" s="29"/>
      <c r="I42" s="29">
        <f t="shared" si="1"/>
        <v>9.4813704801592472E-2</v>
      </c>
    </row>
    <row r="43" spans="3:9" ht="18.5" x14ac:dyDescent="0.35">
      <c r="C43" s="32">
        <v>43</v>
      </c>
      <c r="D43" s="29">
        <v>45</v>
      </c>
      <c r="E43" s="29">
        <v>41.05</v>
      </c>
      <c r="F43" s="29">
        <f t="shared" si="0"/>
        <v>3.9500000000000028</v>
      </c>
      <c r="G43" s="29"/>
      <c r="H43" s="29"/>
      <c r="I43" s="29">
        <f t="shared" si="1"/>
        <v>4.8755095569078866E-2</v>
      </c>
    </row>
    <row r="44" spans="3:9" ht="18.5" x14ac:dyDescent="0.35">
      <c r="C44" s="32">
        <v>44</v>
      </c>
      <c r="D44" s="29">
        <v>67</v>
      </c>
      <c r="E44" s="29">
        <v>72.63</v>
      </c>
      <c r="F44" s="29">
        <f t="shared" si="0"/>
        <v>-5.6299999999999955</v>
      </c>
      <c r="G44" s="29"/>
      <c r="H44" s="29"/>
      <c r="I44" s="29">
        <f t="shared" si="1"/>
        <v>4.7084061814133646E-2</v>
      </c>
    </row>
    <row r="45" spans="3:9" ht="18.5" x14ac:dyDescent="0.35">
      <c r="C45" s="32">
        <v>45</v>
      </c>
      <c r="D45" s="29">
        <v>45</v>
      </c>
      <c r="E45" s="29">
        <v>42.63</v>
      </c>
      <c r="F45" s="29">
        <f t="shared" si="0"/>
        <v>2.3699999999999974</v>
      </c>
      <c r="G45" s="29"/>
      <c r="H45" s="29"/>
      <c r="I45" s="29">
        <f t="shared" si="1"/>
        <v>7.3936917014231884E-2</v>
      </c>
    </row>
    <row r="46" spans="3:9" ht="18.5" x14ac:dyDescent="0.35">
      <c r="C46" s="32">
        <v>46</v>
      </c>
      <c r="D46" s="29">
        <v>68</v>
      </c>
      <c r="E46" s="29">
        <v>66.319999999999993</v>
      </c>
      <c r="F46" s="29">
        <f t="shared" si="0"/>
        <v>1.6800000000000068</v>
      </c>
      <c r="G46" s="29"/>
      <c r="H46" s="29"/>
      <c r="I46" s="29">
        <f t="shared" si="1"/>
        <v>8.4162309738395502E-2</v>
      </c>
    </row>
    <row r="47" spans="3:9" ht="18.5" x14ac:dyDescent="0.35">
      <c r="C47" s="32">
        <v>47</v>
      </c>
      <c r="D47" s="29">
        <v>45</v>
      </c>
      <c r="E47" s="29">
        <v>47.37</v>
      </c>
      <c r="F47" s="29">
        <f t="shared" si="0"/>
        <v>-2.3699999999999974</v>
      </c>
      <c r="G47" s="29"/>
      <c r="H47" s="29"/>
      <c r="I47" s="29">
        <f t="shared" si="1"/>
        <v>9.4813704801592472E-2</v>
      </c>
    </row>
    <row r="48" spans="3:9" ht="18.5" x14ac:dyDescent="0.35">
      <c r="C48" s="32">
        <v>48</v>
      </c>
      <c r="D48" s="29">
        <v>45</v>
      </c>
      <c r="E48" s="29">
        <v>45.79</v>
      </c>
      <c r="F48" s="29">
        <f t="shared" si="0"/>
        <v>-0.78999999999999915</v>
      </c>
      <c r="G48" s="29"/>
      <c r="H48" s="29"/>
      <c r="I48" s="29">
        <f t="shared" si="1"/>
        <v>0.10310670065748868</v>
      </c>
    </row>
    <row r="49" spans="3:14" ht="18.5" x14ac:dyDescent="0.35">
      <c r="C49" s="32">
        <v>49</v>
      </c>
      <c r="D49" s="29">
        <v>45</v>
      </c>
      <c r="E49" s="29">
        <v>47.37</v>
      </c>
      <c r="F49" s="29">
        <f t="shared" si="0"/>
        <v>-2.3699999999999974</v>
      </c>
      <c r="G49" s="29"/>
      <c r="H49" s="29"/>
      <c r="I49" s="29">
        <f t="shared" si="1"/>
        <v>9.4813704801592472E-2</v>
      </c>
    </row>
    <row r="50" spans="3:14" ht="18.5" x14ac:dyDescent="0.35">
      <c r="C50" s="32">
        <v>50</v>
      </c>
      <c r="D50" s="29">
        <v>45</v>
      </c>
      <c r="E50" s="29">
        <v>45.79</v>
      </c>
      <c r="F50" s="29">
        <f t="shared" si="0"/>
        <v>-0.78999999999999915</v>
      </c>
      <c r="G50" s="29"/>
      <c r="H50" s="29"/>
      <c r="I50" s="29">
        <f t="shared" si="1"/>
        <v>0.10310670065748868</v>
      </c>
    </row>
    <row r="51" spans="3:14" ht="18.5" x14ac:dyDescent="0.35">
      <c r="C51" s="32">
        <v>51</v>
      </c>
      <c r="D51" s="29">
        <v>45</v>
      </c>
      <c r="E51" s="29">
        <v>47.37</v>
      </c>
      <c r="F51" s="29">
        <f t="shared" si="0"/>
        <v>-2.3699999999999974</v>
      </c>
      <c r="G51" s="29"/>
      <c r="H51" s="29"/>
      <c r="I51" s="29">
        <f t="shared" si="1"/>
        <v>9.4813704801592472E-2</v>
      </c>
    </row>
    <row r="52" spans="3:14" ht="18.5" x14ac:dyDescent="0.35">
      <c r="C52" s="34">
        <v>52</v>
      </c>
      <c r="D52" s="33">
        <v>45</v>
      </c>
      <c r="E52" s="33">
        <v>47.37</v>
      </c>
      <c r="F52" s="33">
        <f t="shared" si="0"/>
        <v>-2.3699999999999974</v>
      </c>
      <c r="G52" s="33"/>
      <c r="H52" s="33"/>
      <c r="I52" s="34">
        <f t="shared" si="1"/>
        <v>9.4813704801592472E-2</v>
      </c>
    </row>
    <row r="55" spans="3:14" x14ac:dyDescent="0.35">
      <c r="G55" s="15"/>
      <c r="H55" s="16" t="s">
        <v>35</v>
      </c>
      <c r="I55" s="16" t="s">
        <v>36</v>
      </c>
      <c r="J55" s="16" t="s">
        <v>37</v>
      </c>
      <c r="K55" s="16" t="s">
        <v>38</v>
      </c>
      <c r="L55" s="16" t="s">
        <v>39</v>
      </c>
      <c r="M55" s="17" t="s">
        <v>40</v>
      </c>
      <c r="N55" s="20" t="s">
        <v>41</v>
      </c>
    </row>
    <row r="56" spans="3:14" x14ac:dyDescent="0.35">
      <c r="G56" s="13" t="s">
        <v>33</v>
      </c>
      <c r="H56" s="11">
        <v>-0.78549999999999864</v>
      </c>
      <c r="I56" s="11">
        <v>-0.59199999999999986</v>
      </c>
      <c r="J56" s="11">
        <v>-0.58799999999999941</v>
      </c>
      <c r="K56" s="11">
        <v>-0.47700000000000031</v>
      </c>
      <c r="L56" s="11">
        <v>1.19</v>
      </c>
      <c r="M56" s="18">
        <f>AVERAGE(H56:L56)</f>
        <v>-0.25049999999999961</v>
      </c>
      <c r="N56" s="21" t="s">
        <v>42</v>
      </c>
    </row>
    <row r="57" spans="3:14" x14ac:dyDescent="0.35">
      <c r="G57" s="13" t="s">
        <v>45</v>
      </c>
      <c r="H57" s="11">
        <v>3.8692151726973698</v>
      </c>
      <c r="I57" s="11">
        <v>4.1709567247814983</v>
      </c>
      <c r="J57" s="11">
        <v>4.9067628947467155</v>
      </c>
      <c r="K57" s="11">
        <v>7.2251068832013976</v>
      </c>
      <c r="L57" s="11">
        <v>5.5265845548679762</v>
      </c>
      <c r="M57" s="18">
        <f>AVERAGE(H57:L57)</f>
        <v>5.1397252460589922</v>
      </c>
      <c r="N57" s="21" t="s">
        <v>42</v>
      </c>
    </row>
    <row r="58" spans="3:14" x14ac:dyDescent="0.35">
      <c r="G58" s="14" t="s">
        <v>34</v>
      </c>
      <c r="H58" s="12">
        <v>3.2534999999999998</v>
      </c>
      <c r="I58" s="12">
        <v>3.5</v>
      </c>
      <c r="J58" s="12">
        <v>3.676000000000001</v>
      </c>
      <c r="K58" s="12">
        <v>5.49</v>
      </c>
      <c r="L58" s="12">
        <v>4.4509999999999996</v>
      </c>
      <c r="M58" s="19">
        <f>AVERAGE(H58:L58)</f>
        <v>4.0740999999999996</v>
      </c>
      <c r="N58" s="22" t="s">
        <v>42</v>
      </c>
    </row>
  </sheetData>
  <mergeCells count="6">
    <mergeCell ref="K3:L3"/>
    <mergeCell ref="D32:E3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Soto</dc:creator>
  <cp:lastModifiedBy>Agustin Soto</cp:lastModifiedBy>
  <dcterms:created xsi:type="dcterms:W3CDTF">2015-06-05T18:17:20Z</dcterms:created>
  <dcterms:modified xsi:type="dcterms:W3CDTF">2023-10-20T20:48:32Z</dcterms:modified>
</cp:coreProperties>
</file>