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cgalvan\Repositorios\hcgalvan_project\data\"/>
    </mc:Choice>
  </mc:AlternateContent>
  <xr:revisionPtr revIDLastSave="0" documentId="13_ncr:1_{38EAE0F4-3969-41A3-A1C0-AFE4E62256E3}" xr6:coauthVersionLast="47" xr6:coauthVersionMax="47" xr10:uidLastSave="{00000000-0000-0000-0000-000000000000}"/>
  <bookViews>
    <workbookView xWindow="-120" yWindow="-120" windowWidth="21840" windowHeight="13020" activeTab="1" xr2:uid="{23342ECB-748B-4818-8AA2-386746C62F4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3" i="2"/>
  <c r="F4" i="2"/>
  <c r="F5" i="2"/>
  <c r="F2" i="2"/>
  <c r="E3" i="2"/>
  <c r="E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6" i="2"/>
  <c r="E5" i="2"/>
  <c r="E2" i="2"/>
</calcChain>
</file>

<file path=xl/sharedStrings.xml><?xml version="1.0" encoding="utf-8"?>
<sst xmlns="http://schemas.openxmlformats.org/spreadsheetml/2006/main" count="663" uniqueCount="620">
  <si>
    <t>'afsl_branch_volume'</t>
  </si>
  <si>
    <t xml:space="preserve"> 'afsl_number_of_tracts'</t>
  </si>
  <si>
    <t xml:space="preserve"> 'afsl_total_surface_area'</t>
  </si>
  <si>
    <t xml:space="preserve"> 'afsl_trunk_volume'</t>
  </si>
  <si>
    <t xml:space="preserve"> 'afsr_total_area_of_end_regions'</t>
  </si>
  <si>
    <t xml:space="preserve"> 'afsr_total_surface_area'</t>
  </si>
  <si>
    <t xml:space="preserve"> 'cfpl_branch_volume'</t>
  </si>
  <si>
    <t xml:space="preserve"> 'cfpl_number_of_tracts'</t>
  </si>
  <si>
    <t xml:space="preserve"> 'cfpl_trunk_volume'</t>
  </si>
  <si>
    <t xml:space="preserve"> 'cfpr_branch_volume'</t>
  </si>
  <si>
    <t xml:space="preserve"> 'cfpr_number_of_tracts'</t>
  </si>
  <si>
    <t xml:space="preserve"> 'cfpr_total_surface_area'</t>
  </si>
  <si>
    <t xml:space="preserve"> 'cfpr_volume'</t>
  </si>
  <si>
    <t xml:space="preserve"> 'fatl_branch_volume'</t>
  </si>
  <si>
    <t xml:space="preserve"> 'fatl_number_of_tracts'</t>
  </si>
  <si>
    <t xml:space="preserve"> 'fatl_total_surface_area'</t>
  </si>
  <si>
    <t xml:space="preserve"> 'fatl_trunk_volume'</t>
  </si>
  <si>
    <t xml:space="preserve"> 'fatr_branch_volume'</t>
  </si>
  <si>
    <t xml:space="preserve"> 'fatr_number_of_tracts'</t>
  </si>
  <si>
    <t xml:space="preserve"> 'fatr_total_surface_area'</t>
  </si>
  <si>
    <t xml:space="preserve"> 'fatr_volume'</t>
  </si>
  <si>
    <t xml:space="preserve"> 'slfl_area_of_end_region_1'</t>
  </si>
  <si>
    <t xml:space="preserve"> 'slfl_branch_volume'</t>
  </si>
  <si>
    <t xml:space="preserve"> 'slfl_number_of_tracts'</t>
  </si>
  <si>
    <t xml:space="preserve"> 'slfl_total_area_of_end_regions'</t>
  </si>
  <si>
    <t xml:space="preserve"> 'slfl_total_surface_area'</t>
  </si>
  <si>
    <t xml:space="preserve"> 'slfl_trunk_volume'</t>
  </si>
  <si>
    <t xml:space="preserve"> 'slfr_area_of_end_region_2'</t>
  </si>
  <si>
    <t xml:space="preserve"> 'slfr_branch_volume'</t>
  </si>
  <si>
    <t xml:space="preserve"> 'slfr_number_of_tracts'</t>
  </si>
  <si>
    <t xml:space="preserve"> 'slfr_trunk_volume'</t>
  </si>
  <si>
    <t xml:space="preserve"> 'slfr_volume'</t>
  </si>
  <si>
    <t xml:space="preserve"> 'ufsl_branch_volume'</t>
  </si>
  <si>
    <t xml:space="preserve"> 'ufsl_number_of_tracts'</t>
  </si>
  <si>
    <t xml:space="preserve"> 'ufsl_total_surface_area'</t>
  </si>
  <si>
    <t xml:space="preserve"> 'ufsl_trunk_volume'</t>
  </si>
  <si>
    <t xml:space="preserve"> 'ufsr_branch_volume'</t>
  </si>
  <si>
    <t xml:space="preserve"> 'ufsr_number_of_tracts'</t>
  </si>
  <si>
    <t xml:space="preserve"> 'ufsr_total_surface_area'</t>
  </si>
  <si>
    <t xml:space="preserve"> 'ufsr_volume'</t>
  </si>
  <si>
    <t>Features</t>
  </si>
  <si>
    <t>Importance</t>
  </si>
  <si>
    <t>slfl_elongation</t>
  </si>
  <si>
    <t>0.024311509403073854</t>
  </si>
  <si>
    <t>afsl_number_of_tracts</t>
  </si>
  <si>
    <t>0.017588292222478003</t>
  </si>
  <si>
    <t>cfpl_number_of_tracts</t>
  </si>
  <si>
    <t>0.01612273246221545</t>
  </si>
  <si>
    <t>cfpr_volume</t>
  </si>
  <si>
    <t>0.01300259659881014</t>
  </si>
  <si>
    <t>cfpr_nrdi06L</t>
  </si>
  <si>
    <t>0.01278000113935869</t>
  </si>
  <si>
    <t>ufsl_radius_of_end_region_1</t>
  </si>
  <si>
    <t>0.012196857833694624</t>
  </si>
  <si>
    <t>fatr_elongation</t>
  </si>
  <si>
    <t>0.01193254516990323</t>
  </si>
  <si>
    <t>fatr_irregularity_of_end_region_1</t>
  </si>
  <si>
    <t>0.010665248058301295</t>
  </si>
  <si>
    <t>slfl_area_of_end_region_1</t>
  </si>
  <si>
    <t>0.010181552177618925</t>
  </si>
  <si>
    <t>fatl_number_of_tracts</t>
  </si>
  <si>
    <t>0.009305015122193908</t>
  </si>
  <si>
    <t>ufsr_elongation</t>
  </si>
  <si>
    <t>0.009128481346104894</t>
  </si>
  <si>
    <t>fatl_radius_of_end_region_1</t>
  </si>
  <si>
    <t>0.008960929604144428</t>
  </si>
  <si>
    <t>ufsr_irregularity_of_end_region_2</t>
  </si>
  <si>
    <t>0.008885377491342815</t>
  </si>
  <si>
    <t>fatl_iso</t>
  </si>
  <si>
    <t>0.008879665426874418</t>
  </si>
  <si>
    <t>slfr_iso</t>
  </si>
  <si>
    <t>0.008518835239010196</t>
  </si>
  <si>
    <t>afsl_radius_of_end_region_1</t>
  </si>
  <si>
    <t>0.008517747033142571</t>
  </si>
  <si>
    <t>cfpr_mean_length</t>
  </si>
  <si>
    <t>0.008206596364192945</t>
  </si>
  <si>
    <t>slfl_total_area_of_end_regions</t>
  </si>
  <si>
    <t>0.008115228541333844</t>
  </si>
  <si>
    <t>fatr_iso</t>
  </si>
  <si>
    <t>0.007898581944357027</t>
  </si>
  <si>
    <t>ufsl_iso</t>
  </si>
  <si>
    <t>0.00764028651910921</t>
  </si>
  <si>
    <t>afsr_diameter</t>
  </si>
  <si>
    <t>0.007529973302587744</t>
  </si>
  <si>
    <t>slfl_curl</t>
  </si>
  <si>
    <t>0.007444978865398566</t>
  </si>
  <si>
    <t>ufsr_nrdi06L</t>
  </si>
  <si>
    <t>0.007190650503454424</t>
  </si>
  <si>
    <t>ufsl_number_of_tracts</t>
  </si>
  <si>
    <t>0.007176599300845397</t>
  </si>
  <si>
    <t>slfl_irregularity_of_end_region_1</t>
  </si>
  <si>
    <t>0.007093846111546946</t>
  </si>
  <si>
    <t>afsr_nrdi06L</t>
  </si>
  <si>
    <t>0.0070217867103227445</t>
  </si>
  <si>
    <t>slfr_volume</t>
  </si>
  <si>
    <t>0.006892662752280756</t>
  </si>
  <si>
    <t>slfl_trunk_volume</t>
  </si>
  <si>
    <t>0.006889733924792064</t>
  </si>
  <si>
    <t>ufsr_total_area_of_end_regions</t>
  </si>
  <si>
    <t>0.0068625606915873605</t>
  </si>
  <si>
    <t>fatr_diameter</t>
  </si>
  <si>
    <t>0.006833664271814785</t>
  </si>
  <si>
    <t>ufsr_trunk_volume</t>
  </si>
  <si>
    <t>0.00678120809590612</t>
  </si>
  <si>
    <t>ufsl_dti_fa</t>
  </si>
  <si>
    <t>0.006774554034361751</t>
  </si>
  <si>
    <t>ufsr_number_of_tracts</t>
  </si>
  <si>
    <t>0.0067584159640231714</t>
  </si>
  <si>
    <t>cfpr_iso</t>
  </si>
  <si>
    <t>0.006711759013145397</t>
  </si>
  <si>
    <t>fatl_irregularity_of_end_region_1</t>
  </si>
  <si>
    <t>0.006561512761932349</t>
  </si>
  <si>
    <t>afsl_total_area_of_end_regions</t>
  </si>
  <si>
    <t>0.006556307371850509</t>
  </si>
  <si>
    <t>cfpr_area_of_end_region_1</t>
  </si>
  <si>
    <t>0.006554275271681881</t>
  </si>
  <si>
    <t>afsl_radius_of_end_region_2</t>
  </si>
  <si>
    <t>0.006534414660641985</t>
  </si>
  <si>
    <t>cfpl_irregularity_of_end_region_1</t>
  </si>
  <si>
    <t>0.006509137101084156</t>
  </si>
  <si>
    <t>afsr_iso</t>
  </si>
  <si>
    <t>0.006503830602950295</t>
  </si>
  <si>
    <t>ufsl_irregularity_of_end_region_1</t>
  </si>
  <si>
    <t>0.006245953604447953</t>
  </si>
  <si>
    <t>slfl_branch_volume</t>
  </si>
  <si>
    <t>0.006245667577662303</t>
  </si>
  <si>
    <t>fatl_span</t>
  </si>
  <si>
    <t>0.006186116450248518</t>
  </si>
  <si>
    <t>afsl_iso</t>
  </si>
  <si>
    <t>0.006155788421858274</t>
  </si>
  <si>
    <t>slfr_span</t>
  </si>
  <si>
    <t>0.006134540328031414</t>
  </si>
  <si>
    <t>afsr_trunk_volume</t>
  </si>
  <si>
    <t>0.005908265520262002</t>
  </si>
  <si>
    <t>cfpr_irregularity_of_end_region_2</t>
  </si>
  <si>
    <t>0.005904350965565166</t>
  </si>
  <si>
    <t>afsr_number_of_tracts</t>
  </si>
  <si>
    <t>0.0058477196857185405</t>
  </si>
  <si>
    <t>slfr_irregularity_of_end_region_2</t>
  </si>
  <si>
    <t>0.005826642836993097</t>
  </si>
  <si>
    <t>fatl_area_of_end_region_1</t>
  </si>
  <si>
    <t>0.0057732459106053305</t>
  </si>
  <si>
    <t>cfpr_radius_of_end_region_1</t>
  </si>
  <si>
    <t>0.00552057322039707</t>
  </si>
  <si>
    <t>slfr_irregularity_of_end_region_1</t>
  </si>
  <si>
    <t>0.005471593343451388</t>
  </si>
  <si>
    <t>ufsr_diameter</t>
  </si>
  <si>
    <t>0.005434652053509855</t>
  </si>
  <si>
    <t>afsr_irregularity_of_end_region_1</t>
  </si>
  <si>
    <t>0.005409924331486523</t>
  </si>
  <si>
    <t>ufsl_trunk_volume</t>
  </si>
  <si>
    <t>0.005375895023067679</t>
  </si>
  <si>
    <t>ufsr_branch_volume</t>
  </si>
  <si>
    <t>0.005344385866822519</t>
  </si>
  <si>
    <t>fatr_radius_of_end_region_1</t>
  </si>
  <si>
    <t>0.005287907924307439</t>
  </si>
  <si>
    <t>afsr_volume</t>
  </si>
  <si>
    <t>0.0052264589381276535</t>
  </si>
  <si>
    <t>ufsr_radius_of_end_region_1</t>
  </si>
  <si>
    <t>0.005224562043420451</t>
  </si>
  <si>
    <t>afsl_area_of_end_region_1</t>
  </si>
  <si>
    <t>0.005087618077315507</t>
  </si>
  <si>
    <t>ufsr_irregularity_of_end_region_1</t>
  </si>
  <si>
    <t>0.005080762609752259</t>
  </si>
  <si>
    <t>fatr_volume</t>
  </si>
  <si>
    <t>0.005075697337573344</t>
  </si>
  <si>
    <t>fatr_irregularity_of_end_region_2</t>
  </si>
  <si>
    <t>0.00503101280556285</t>
  </si>
  <si>
    <t>afsl_irregularity_of_end_region_2</t>
  </si>
  <si>
    <t>0.0049142982119756195</t>
  </si>
  <si>
    <t>cfpr_diameter</t>
  </si>
  <si>
    <t>0.0048570056654666524</t>
  </si>
  <si>
    <t>fatr_trunk_volume</t>
  </si>
  <si>
    <t>0.004855372889164087</t>
  </si>
  <si>
    <t>cfpl_radius_of_end_region_1</t>
  </si>
  <si>
    <t>0.004827854844004475</t>
  </si>
  <si>
    <t>ufsl_area_of_end_region_1</t>
  </si>
  <si>
    <t>0.004816996115452108</t>
  </si>
  <si>
    <t>cfpl_radius_of_end_region_2</t>
  </si>
  <si>
    <t>0.004787934798360941</t>
  </si>
  <si>
    <t>cfpl_area_of_end_region_2</t>
  </si>
  <si>
    <t>0.0047793068623036596</t>
  </si>
  <si>
    <t>slfl_diameter</t>
  </si>
  <si>
    <t>0.004719319706495297</t>
  </si>
  <si>
    <t>fatr_number_of_tracts</t>
  </si>
  <si>
    <t>0.004680030157704198</t>
  </si>
  <si>
    <t>fatr_branch_volume</t>
  </si>
  <si>
    <t>0.004641386401939627</t>
  </si>
  <si>
    <t>cfpl_total_area_of_end_regions</t>
  </si>
  <si>
    <t>0.004592523006504149</t>
  </si>
  <si>
    <t>cfpr_irregularity_of_end_region_1</t>
  </si>
  <si>
    <t>0.004529154870462622</t>
  </si>
  <si>
    <t>afsr_radius_of_end_region_1</t>
  </si>
  <si>
    <t>0.004509477661719219</t>
  </si>
  <si>
    <t>afsr_irregularity_of_end_region_2</t>
  </si>
  <si>
    <t>0.004490287700800673</t>
  </si>
  <si>
    <t>cfpl_branch_volume</t>
  </si>
  <si>
    <t>0.004488948389408547</t>
  </si>
  <si>
    <t>ufsl_span</t>
  </si>
  <si>
    <t>0.00447912205416467</t>
  </si>
  <si>
    <t>slfl_mean_length</t>
  </si>
  <si>
    <t>0.00442912228163791</t>
  </si>
  <si>
    <t>ufsl_total_area_of_end_regions</t>
  </si>
  <si>
    <t>0.004416784011482277</t>
  </si>
  <si>
    <t>afsr_area_of_end_region_1</t>
  </si>
  <si>
    <t>0.00440885357858296</t>
  </si>
  <si>
    <t>cfpr_total_area_of_end_regions</t>
  </si>
  <si>
    <t>0.004389395183979446</t>
  </si>
  <si>
    <t>ufsl_nrdi04L</t>
  </si>
  <si>
    <t>0.004310564141912753</t>
  </si>
  <si>
    <t>fatr_total_surface_area</t>
  </si>
  <si>
    <t>0.004276861011930031</t>
  </si>
  <si>
    <t>cfpr_branch_volume</t>
  </si>
  <si>
    <t>0.004161114310935789</t>
  </si>
  <si>
    <t>slfl_iso</t>
  </si>
  <si>
    <t>0.004152032724479126</t>
  </si>
  <si>
    <t>fatl_elongation</t>
  </si>
  <si>
    <t>0.004131886038049577</t>
  </si>
  <si>
    <t>slfr_number_of_tracts</t>
  </si>
  <si>
    <t>0.004117003102298706</t>
  </si>
  <si>
    <t>ufsl_volume</t>
  </si>
  <si>
    <t>0.004105410586475198</t>
  </si>
  <si>
    <t>afsl_total_radius_of_end_regions</t>
  </si>
  <si>
    <t>0.00406781168074598</t>
  </si>
  <si>
    <t>ufsl_total_radius_of_end_regions</t>
  </si>
  <si>
    <t>0.0040287298191209525</t>
  </si>
  <si>
    <t>cfpl_span</t>
  </si>
  <si>
    <t>0.004025297532667562</t>
  </si>
  <si>
    <t>fatl_total_area_of_end_regions</t>
  </si>
  <si>
    <t>0.003999631132633283</t>
  </si>
  <si>
    <t>ufsr_iso</t>
  </si>
  <si>
    <t>0.003971088173989369</t>
  </si>
  <si>
    <t>cfpr_number_of_tracts</t>
  </si>
  <si>
    <t>0.003940304179475686</t>
  </si>
  <si>
    <t>cfpr_trunk_volume</t>
  </si>
  <si>
    <t>0.003929528774415873</t>
  </si>
  <si>
    <t>cfpr_total_radius_of_end_regions</t>
  </si>
  <si>
    <t>0.003900526881616851</t>
  </si>
  <si>
    <t>slfl_volume</t>
  </si>
  <si>
    <t>0.003843337098460966</t>
  </si>
  <si>
    <t>afsr_branch_volume</t>
  </si>
  <si>
    <t>0.0037424816458452763</t>
  </si>
  <si>
    <t>slfl_number_of_tracts</t>
  </si>
  <si>
    <t>0.003736884201847405</t>
  </si>
  <si>
    <t>fatr_mean_length</t>
  </si>
  <si>
    <t>0.003681256366057593</t>
  </si>
  <si>
    <t>afsl_irregularity_of_end_region_1</t>
  </si>
  <si>
    <t>0.0036668859319804853</t>
  </si>
  <si>
    <t>slfr_nrdi02L</t>
  </si>
  <si>
    <t>0.003634775908807409</t>
  </si>
  <si>
    <t>fatl_curl</t>
  </si>
  <si>
    <t>0.0036303765107411645</t>
  </si>
  <si>
    <t>cfpl_iso</t>
  </si>
  <si>
    <t>0.0035972748372662972</t>
  </si>
  <si>
    <t>slfr_md</t>
  </si>
  <si>
    <t>0.003555143177812318</t>
  </si>
  <si>
    <t>afsl_span</t>
  </si>
  <si>
    <t>0.0035386020009746536</t>
  </si>
  <si>
    <t>fatl_trunk_volume</t>
  </si>
  <si>
    <t>0.0034842712330422927</t>
  </si>
  <si>
    <t>slfr_total_radius_of_end_regions</t>
  </si>
  <si>
    <t>0.0034200246814344174</t>
  </si>
  <si>
    <t>ufsr_irregularity</t>
  </si>
  <si>
    <t>0.003398846753816328</t>
  </si>
  <si>
    <t>afsr_irregularity</t>
  </si>
  <si>
    <t>0.003361586955403507</t>
  </si>
  <si>
    <t>fatr_total_radius_of_end_regions</t>
  </si>
  <si>
    <t>0.003340992909218665</t>
  </si>
  <si>
    <t>ufsr_nrdi04L</t>
  </si>
  <si>
    <t>0.0033235467448018935</t>
  </si>
  <si>
    <t>ufsl_irregularity_of_end_region_2</t>
  </si>
  <si>
    <t>0.003313993251019715</t>
  </si>
  <si>
    <t>slfr_rdi</t>
  </si>
  <si>
    <t>0.0033105417477532493</t>
  </si>
  <si>
    <t>ufsr_total_radius_of_end_regions</t>
  </si>
  <si>
    <t>0.0032931610555731817</t>
  </si>
  <si>
    <t>slfr_area_of_end_region_1</t>
  </si>
  <si>
    <t>0.0032872698560717922</t>
  </si>
  <si>
    <t>slfl_radius_of_end_region_1</t>
  </si>
  <si>
    <t>0.0032458645289298324</t>
  </si>
  <si>
    <t>fatl_total_surface_area</t>
  </si>
  <si>
    <t>0.0032405807694223573</t>
  </si>
  <si>
    <t>cfpl_curl</t>
  </si>
  <si>
    <t>0.0032308023497396644</t>
  </si>
  <si>
    <t>slfr_mean_length</t>
  </si>
  <si>
    <t>0.0032258911636990446</t>
  </si>
  <si>
    <t>afsr_rdi</t>
  </si>
  <si>
    <t>0.003225082979249239</t>
  </si>
  <si>
    <t>ufsr_radius_of_end_region_2</t>
  </si>
  <si>
    <t>0.003222367357811655</t>
  </si>
  <si>
    <t>ufsl_elongation</t>
  </si>
  <si>
    <t>0.003213851891484397</t>
  </si>
  <si>
    <t>slfl_md</t>
  </si>
  <si>
    <t>0.003209250808904184</t>
  </si>
  <si>
    <t>afsr_total_surface_area</t>
  </si>
  <si>
    <t>0.003199591605588655</t>
  </si>
  <si>
    <t>fatr_total_area_of_end_regions</t>
  </si>
  <si>
    <t>0.0031149948752257233</t>
  </si>
  <si>
    <t>afsr_total_area_of_end_regions</t>
  </si>
  <si>
    <t>0.0031137237241744857</t>
  </si>
  <si>
    <t>afsr_total_radius_of_end_regions</t>
  </si>
  <si>
    <t>0.00309874902555876</t>
  </si>
  <si>
    <t>slfr_area_of_end_region_2</t>
  </si>
  <si>
    <t>0.0030955432142977645</t>
  </si>
  <si>
    <t>cfpr_dti_fa</t>
  </si>
  <si>
    <t>0.0030711501640014317</t>
  </si>
  <si>
    <t>ufsl_rdi</t>
  </si>
  <si>
    <t>0.0030659275445109363</t>
  </si>
  <si>
    <t>afsr_rd</t>
  </si>
  <si>
    <t>0.0030584489173861628</t>
  </si>
  <si>
    <t>cfpl_dti_fa</t>
  </si>
  <si>
    <t>0.002943295672725044</t>
  </si>
  <si>
    <t>slfr_branch_volume</t>
  </si>
  <si>
    <t>0.002922814370363123</t>
  </si>
  <si>
    <t>ufsr_volume</t>
  </si>
  <si>
    <t>0.002834809001384539</t>
  </si>
  <si>
    <t>cfpr_irregularity</t>
  </si>
  <si>
    <t>0.0028128121551860667</t>
  </si>
  <si>
    <t>ufsr_md</t>
  </si>
  <si>
    <t>0.0027786070962719043</t>
  </si>
  <si>
    <t>cfpl_nrdi02L</t>
  </si>
  <si>
    <t>0.0027691674522346377</t>
  </si>
  <si>
    <t>slfl_area_of_end_region_2</t>
  </si>
  <si>
    <t>0.002716120441913118</t>
  </si>
  <si>
    <t>cfpl_irregularity_of_end_region_2</t>
  </si>
  <si>
    <t>0.0026979340263577076</t>
  </si>
  <si>
    <t>ufsr_area_of_end_region_1</t>
  </si>
  <si>
    <t>0.0026823080789754304</t>
  </si>
  <si>
    <t>afsr_radius_of_end_region_2</t>
  </si>
  <si>
    <t>0.002678857019061746</t>
  </si>
  <si>
    <t>afsl_trunk_volume</t>
  </si>
  <si>
    <t>0.0026672514620338424</t>
  </si>
  <si>
    <t>slfr_rd</t>
  </si>
  <si>
    <t>0.002662812253380779</t>
  </si>
  <si>
    <t>ufsl_curl</t>
  </si>
  <si>
    <t>0.002642581828557194</t>
  </si>
  <si>
    <t>slfl_rd</t>
  </si>
  <si>
    <t>0.002613363941630729</t>
  </si>
  <si>
    <t>fatl_area_of_end_region_2</t>
  </si>
  <si>
    <t>0.0026033514483621905</t>
  </si>
  <si>
    <t>afsr_elongation</t>
  </si>
  <si>
    <t>0.002588676147877618</t>
  </si>
  <si>
    <t>slfr_irregularity</t>
  </si>
  <si>
    <t>0.002580088093415783</t>
  </si>
  <si>
    <t>ufsr_curl</t>
  </si>
  <si>
    <t>0.0025377947502131146</t>
  </si>
  <si>
    <t>ufsl_radius_of_end_region_2</t>
  </si>
  <si>
    <t>0.0025249081802083996</t>
  </si>
  <si>
    <t>afsl_md</t>
  </si>
  <si>
    <t>0.0025212766562249514</t>
  </si>
  <si>
    <t>fatl_dti_fa</t>
  </si>
  <si>
    <t>0.0024942901795019633</t>
  </si>
  <si>
    <t>slfl_ad</t>
  </si>
  <si>
    <t>0.002484542764454262</t>
  </si>
  <si>
    <t>fatl_total_radius_of_end_regions</t>
  </si>
  <si>
    <t>0.0024545725250314896</t>
  </si>
  <si>
    <t>slfr_diameter</t>
  </si>
  <si>
    <t>0.0024332412254149537</t>
  </si>
  <si>
    <t>afsl_elongation</t>
  </si>
  <si>
    <t>0.002429366617378325</t>
  </si>
  <si>
    <t>cfpr_elongation</t>
  </si>
  <si>
    <t>0.002421003673357167</t>
  </si>
  <si>
    <t>cfpl_area_of_end_region_1</t>
  </si>
  <si>
    <t>0.002406169603404577</t>
  </si>
  <si>
    <t>cfpl_elongation</t>
  </si>
  <si>
    <t>0.002392756759597108</t>
  </si>
  <si>
    <t>fatl_radius_of_end_region_2</t>
  </si>
  <si>
    <t>0.0023687220374191973</t>
  </si>
  <si>
    <t>cfpr_radius_of_end_region_2</t>
  </si>
  <si>
    <t>0.002313346849453144</t>
  </si>
  <si>
    <t>cfpr_total_surface_area</t>
  </si>
  <si>
    <t>0.0023024402253136347</t>
  </si>
  <si>
    <t>fatl_irregularity_of_end_region_2</t>
  </si>
  <si>
    <t>0.0022904050582381145</t>
  </si>
  <si>
    <t>slfr_nrdi04L</t>
  </si>
  <si>
    <t>0.002281041422692626</t>
  </si>
  <si>
    <t>fatl_branch_volume</t>
  </si>
  <si>
    <t>0.002211593876741154</t>
  </si>
  <si>
    <t>afsl_curl</t>
  </si>
  <si>
    <t>0.0021841104996106944</t>
  </si>
  <si>
    <t>afsr_nrdi04L</t>
  </si>
  <si>
    <t>0.0021448027575740563</t>
  </si>
  <si>
    <t>fatr_md</t>
  </si>
  <si>
    <t>0.0021409065836016455</t>
  </si>
  <si>
    <t>afsl_mean_length</t>
  </si>
  <si>
    <t>0.0021232393713608317</t>
  </si>
  <si>
    <t>slfl_irregularity_of_end_region_2</t>
  </si>
  <si>
    <t>0.002104682885098077</t>
  </si>
  <si>
    <t>afsl_rd</t>
  </si>
  <si>
    <t>0.002080492282132468</t>
  </si>
  <si>
    <t>ufsr_dti_fa</t>
  </si>
  <si>
    <t>0.002069157374980046</t>
  </si>
  <si>
    <t>ufsl_rd</t>
  </si>
  <si>
    <t>0.002065052863212391</t>
  </si>
  <si>
    <t>ufsr_rdi</t>
  </si>
  <si>
    <t>0.0020635887274730465</t>
  </si>
  <si>
    <t>slfr_ad</t>
  </si>
  <si>
    <t>0.002045121436602167</t>
  </si>
  <si>
    <t>slfl_radius_of_end_region_2</t>
  </si>
  <si>
    <t>0.0020168977960047085</t>
  </si>
  <si>
    <t>cfpl_volume</t>
  </si>
  <si>
    <t>0.001994112684930602</t>
  </si>
  <si>
    <t>ufsr_mean_length</t>
  </si>
  <si>
    <t>0.0019922742949058736</t>
  </si>
  <si>
    <t>slfl_nrdi06L</t>
  </si>
  <si>
    <t>0.0019818558231255038</t>
  </si>
  <si>
    <t>fatr_area_of_end_region_1</t>
  </si>
  <si>
    <t>0.001980299449776433</t>
  </si>
  <si>
    <t>fatr_nrdi06L</t>
  </si>
  <si>
    <t>0.001971186985766093</t>
  </si>
  <si>
    <t>ufsl_branch_volume</t>
  </si>
  <si>
    <t>0.001969686295648579</t>
  </si>
  <si>
    <t>fatl_mean_length</t>
  </si>
  <si>
    <t>0.0019639376298622147</t>
  </si>
  <si>
    <t>ufsr_area_of_end_region_2</t>
  </si>
  <si>
    <t>0.0019527654065859346</t>
  </si>
  <si>
    <t>fatr_radius_of_end_region_2</t>
  </si>
  <si>
    <t>0.0019451220832488402</t>
  </si>
  <si>
    <t>fatl_qa</t>
  </si>
  <si>
    <t>0.0019429610601586096</t>
  </si>
  <si>
    <t>ufsl_nrdi06L</t>
  </si>
  <si>
    <t>0.0019298768389261092</t>
  </si>
  <si>
    <t>slfr_radius_of_end_region_2</t>
  </si>
  <si>
    <t>0.00191428132342354</t>
  </si>
  <si>
    <t>afsr_md</t>
  </si>
  <si>
    <t>0.0019097939178156112</t>
  </si>
  <si>
    <t>cfpl_total_surface_area</t>
  </si>
  <si>
    <t>0.0018996406519092544</t>
  </si>
  <si>
    <t>afsl_area_of_end_region_2</t>
  </si>
  <si>
    <t>0.0018328101353743543</t>
  </si>
  <si>
    <t>cfpr_nrdi02L</t>
  </si>
  <si>
    <t>0.0018317636613916105</t>
  </si>
  <si>
    <t>slfl_qa</t>
  </si>
  <si>
    <t>0.0018316232231090322</t>
  </si>
  <si>
    <t>afsl_total_surface_area</t>
  </si>
  <si>
    <t>0.0018134021838888156</t>
  </si>
  <si>
    <t>slfr_nrdi06L</t>
  </si>
  <si>
    <t>0.0018070900705221783</t>
  </si>
  <si>
    <t>afsl_irregularity</t>
  </si>
  <si>
    <t>0.001798604618477577</t>
  </si>
  <si>
    <t>fatr_rdi</t>
  </si>
  <si>
    <t>0.0017976203891518297</t>
  </si>
  <si>
    <t>cfpr_nrdi04L</t>
  </si>
  <si>
    <t>0.0017713339374077562</t>
  </si>
  <si>
    <t>afsl_nrdi04L</t>
  </si>
  <si>
    <t>0.001769408127681915</t>
  </si>
  <si>
    <t>afsr_mean_length</t>
  </si>
  <si>
    <t>0.0017638728036801056</t>
  </si>
  <si>
    <t>cfpr_rd</t>
  </si>
  <si>
    <t>0.0017591027366331297</t>
  </si>
  <si>
    <t>slfl_nrdi04L</t>
  </si>
  <si>
    <t>0.0017579011342288625</t>
  </si>
  <si>
    <t>afsl_branch_volume</t>
  </si>
  <si>
    <t>0.0016104796535056374</t>
  </si>
  <si>
    <t>ufsl_total_surface_area</t>
  </si>
  <si>
    <t>0.0015896852588662936</t>
  </si>
  <si>
    <t>fatl_diameter</t>
  </si>
  <si>
    <t>0.001578286825917687</t>
  </si>
  <si>
    <t>ufsl_area_of_end_region_2</t>
  </si>
  <si>
    <t>0.0015762160267945072</t>
  </si>
  <si>
    <t>cfpl_total_radius_of_end_regions</t>
  </si>
  <si>
    <t>0.001574905954845654</t>
  </si>
  <si>
    <t>fatr_rd</t>
  </si>
  <si>
    <t>0.0015658431901626093</t>
  </si>
  <si>
    <t>cfpr_md</t>
  </si>
  <si>
    <t>0.0015558957889079592</t>
  </si>
  <si>
    <t>slfl_span</t>
  </si>
  <si>
    <t>0.001536524500907441</t>
  </si>
  <si>
    <t>ufsr_ad</t>
  </si>
  <si>
    <t>0.0014904659329975634</t>
  </si>
  <si>
    <t>afsr_curl</t>
  </si>
  <si>
    <t>0.0014886785487698273</t>
  </si>
  <si>
    <t>ufsr_rd</t>
  </si>
  <si>
    <t>0.0014861339375841697</t>
  </si>
  <si>
    <t>cfpl_irregularity</t>
  </si>
  <si>
    <t>0.0014758106941824146</t>
  </si>
  <si>
    <t>fatr_nrdi04L</t>
  </si>
  <si>
    <t>0.0014292469158987515</t>
  </si>
  <si>
    <t>fatr_qa</t>
  </si>
  <si>
    <t>0.0013943076981870089</t>
  </si>
  <si>
    <t>ufsl_md</t>
  </si>
  <si>
    <t>0.0013714237492624376</t>
  </si>
  <si>
    <t>afsl_dti_fa</t>
  </si>
  <si>
    <t>0.0013451882252299861</t>
  </si>
  <si>
    <t>ufsl_nrdi02L</t>
  </si>
  <si>
    <t>0.0013358198846704595</t>
  </si>
  <si>
    <t>cfpl_mean_length</t>
  </si>
  <si>
    <t>0.0013148910739779677</t>
  </si>
  <si>
    <t>afsl_nrdi02L</t>
  </si>
  <si>
    <t>0.001282051282051282</t>
  </si>
  <si>
    <t>cfpl_rdi</t>
  </si>
  <si>
    <t>0.0012784012948867524</t>
  </si>
  <si>
    <t>slfl_rdi</t>
  </si>
  <si>
    <t>0.0012728153398956226</t>
  </si>
  <si>
    <t>ufsr_nrdi02L</t>
  </si>
  <si>
    <t>0.001240916359298538</t>
  </si>
  <si>
    <t>cfpl_rd</t>
  </si>
  <si>
    <t>0.001205393449308257</t>
  </si>
  <si>
    <t>fatl_nrdi06L</t>
  </si>
  <si>
    <t>0.0011786644016203046</t>
  </si>
  <si>
    <t>ufsl_mean_length</t>
  </si>
  <si>
    <t>0.0011777877295118678</t>
  </si>
  <si>
    <t>slfr_radius_of_end_region_1</t>
  </si>
  <si>
    <t>0.0011763729602045905</t>
  </si>
  <si>
    <t>fatl_rd</t>
  </si>
  <si>
    <t>0.0011461487048506252</t>
  </si>
  <si>
    <t>ufsr_total_surface_area</t>
  </si>
  <si>
    <t>0.0011433200073499294</t>
  </si>
  <si>
    <t>cfpr_ad</t>
  </si>
  <si>
    <t>0.0011317824495469418</t>
  </si>
  <si>
    <t>fatl_rdi</t>
  </si>
  <si>
    <t>0.0011266296642535641</t>
  </si>
  <si>
    <t>fatr_irregularity</t>
  </si>
  <si>
    <t>0.0011041966822899886</t>
  </si>
  <si>
    <t>slfl_irregularity</t>
  </si>
  <si>
    <t>0.0010907904719742432</t>
  </si>
  <si>
    <t>ufsl_qa</t>
  </si>
  <si>
    <t>0.0010793961369600974</t>
  </si>
  <si>
    <t>slfl_total_surface_area</t>
  </si>
  <si>
    <t>0.0010707772830617658</t>
  </si>
  <si>
    <t>slfr_total_area_of_end_regions</t>
  </si>
  <si>
    <t>0.001053389008827625</t>
  </si>
  <si>
    <t>fatr_nrdi02L</t>
  </si>
  <si>
    <t>0.0010414182431372372</t>
  </si>
  <si>
    <t>slfl_total_radius_of_end_regions</t>
  </si>
  <si>
    <t>0.001039692278632841</t>
  </si>
  <si>
    <t>slfr_qa</t>
  </si>
  <si>
    <t>0.0010227107812680835</t>
  </si>
  <si>
    <t>cfpl_md</t>
  </si>
  <si>
    <t>0.0010222778395748361</t>
  </si>
  <si>
    <t>fatl_nrdi04L</t>
  </si>
  <si>
    <t>0.0009969248588727689</t>
  </si>
  <si>
    <t>ufsl_irregularity</t>
  </si>
  <si>
    <t>0.0009824892418530218</t>
  </si>
  <si>
    <t>fatr_curl</t>
  </si>
  <si>
    <t>0.0009683598249409329</t>
  </si>
  <si>
    <t>fatl_ad</t>
  </si>
  <si>
    <t>0.0009268156602167207</t>
  </si>
  <si>
    <t>afsr_nrdi02L</t>
  </si>
  <si>
    <t>0.0009133271202236719</t>
  </si>
  <si>
    <t>ufsl_diameter</t>
  </si>
  <si>
    <t>0.000893487637589271</t>
  </si>
  <si>
    <t>fatl_nrdi02L</t>
  </si>
  <si>
    <t>0.000884180474697716</t>
  </si>
  <si>
    <t>fatl_volume</t>
  </si>
  <si>
    <t>0.0008702923034819588</t>
  </si>
  <si>
    <t>fatl_md</t>
  </si>
  <si>
    <t>0.0008418217737157077</t>
  </si>
  <si>
    <t>afsr_span</t>
  </si>
  <si>
    <t>0.0008413014228638118</t>
  </si>
  <si>
    <t>afsl_volume</t>
  </si>
  <si>
    <t>0.0007775110781911879</t>
  </si>
  <si>
    <t>afsr_ad</t>
  </si>
  <si>
    <t>0.000776468817955887</t>
  </si>
  <si>
    <t>cfpr_area_of_end_region_2</t>
  </si>
  <si>
    <t>0.000753785317679841</t>
  </si>
  <si>
    <t>ufsr_span</t>
  </si>
  <si>
    <t>0.0007454709903628922</t>
  </si>
  <si>
    <t>cfpl_trunk_volume</t>
  </si>
  <si>
    <t>0.0007422077249663458</t>
  </si>
  <si>
    <t>cfpr_span</t>
  </si>
  <si>
    <t>0.0007325651245796437</t>
  </si>
  <si>
    <t>slfr_total_surface_area</t>
  </si>
  <si>
    <t>0.0007222222222222222</t>
  </si>
  <si>
    <t>slfr_trunk_volume</t>
  </si>
  <si>
    <t>0.0007193543621177553</t>
  </si>
  <si>
    <t>afsl_ad</t>
  </si>
  <si>
    <t>0.0007175322236174164</t>
  </si>
  <si>
    <t>cfpl_nrdi06L</t>
  </si>
  <si>
    <t>0.0007126464510899228</t>
  </si>
  <si>
    <t>slfr_dti_fa</t>
  </si>
  <si>
    <t>0.0006841406257102775</t>
  </si>
  <si>
    <t>cfpr_rdi</t>
  </si>
  <si>
    <t>0.0006823233427268871</t>
  </si>
  <si>
    <t>cfpr_curl</t>
  </si>
  <si>
    <t>0.0006766898273237017</t>
  </si>
  <si>
    <t>afsl_qa</t>
  </si>
  <si>
    <t>0.0006529508355066166</t>
  </si>
  <si>
    <t>afsr_area_of_end_region_2</t>
  </si>
  <si>
    <t>0.0006111869258420982</t>
  </si>
  <si>
    <t>afsl_diameter</t>
  </si>
  <si>
    <t>0.0005721060437327409</t>
  </si>
  <si>
    <t>slfl_dti_fa</t>
  </si>
  <si>
    <t>0.0005481298362256779</t>
  </si>
  <si>
    <t>cfpl_ad</t>
  </si>
  <si>
    <t>0.0005432558995777386</t>
  </si>
  <si>
    <t>afsl_nrdi06L</t>
  </si>
  <si>
    <t>0.0005392792325641689</t>
  </si>
  <si>
    <t>fatr_span</t>
  </si>
  <si>
    <t>0.0005018179373896251</t>
  </si>
  <si>
    <t>slfr_elongation</t>
  </si>
  <si>
    <t>0.0004893518735583502</t>
  </si>
  <si>
    <t>cfpl_diameter</t>
  </si>
  <si>
    <t>0.00047626167301623705</t>
  </si>
  <si>
    <t>slfl_nrdi02L</t>
  </si>
  <si>
    <t>0.00046154528913149603</t>
  </si>
  <si>
    <t>afsr_dti_fa</t>
  </si>
  <si>
    <t>0.0004545632367395111</t>
  </si>
  <si>
    <t>fatr_dti_fa</t>
  </si>
  <si>
    <t>0.0004340487099107789</t>
  </si>
  <si>
    <t>fatr_ad</t>
  </si>
  <si>
    <t>0.00043068261787473596</t>
  </si>
  <si>
    <t>fatr_area_of_end_region_2</t>
  </si>
  <si>
    <t>0.0003984674329501917</t>
  </si>
  <si>
    <t>afsl_rdi</t>
  </si>
  <si>
    <t>0.00034389865499078696</t>
  </si>
  <si>
    <t>fatl_irregularity</t>
  </si>
  <si>
    <t>0.00033724457215836534</t>
  </si>
  <si>
    <t>ufsr_qa</t>
  </si>
  <si>
    <t>0.00028735632183908035</t>
  </si>
  <si>
    <t>afsr_qa</t>
  </si>
  <si>
    <t>0.0002472839083851866</t>
  </si>
  <si>
    <t>slfr_curl</t>
  </si>
  <si>
    <t>0.0001778872468527641</t>
  </si>
  <si>
    <t>ufsl_ad</t>
  </si>
  <si>
    <t>0.0</t>
  </si>
  <si>
    <t>cfpl_nrdi04L</t>
  </si>
  <si>
    <t>cfpr_qa</t>
  </si>
  <si>
    <t>cfpl_qa</t>
  </si>
  <si>
    <t>en base a la regresion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</si>
</sst>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rgb="FFCCCCCC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FEC2-7A84-49B8-9E82-556614886EEA}">
  <dimension ref="A1:A41"/>
  <sheetViews>
    <sheetView topLeftCell="A15" workbookViewId="0">
      <selection activeCell="A2" sqref="A2:A41"/>
    </sheetView>
  </sheetViews>
  <sheetFormatPr baseColWidth="10" defaultRowHeight="15" x14ac:dyDescent="0.25"/>
  <sheetData>
    <row r="1" spans="1:1" ht="19.5" x14ac:dyDescent="0.3">
      <c r="A1" s="1"/>
    </row>
    <row r="2" spans="1:1" ht="19.5" x14ac:dyDescent="0.3">
      <c r="A2" s="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EAFC-4A0D-458E-BA1E-A8BA32BBD706}">
  <dimension ref="B1:M291"/>
  <sheetViews>
    <sheetView tabSelected="1" workbookViewId="0">
      <selection activeCell="B1" sqref="B1"/>
    </sheetView>
  </sheetViews>
  <sheetFormatPr baseColWidth="10" defaultRowHeight="15" x14ac:dyDescent="0.25"/>
  <cols>
    <col min="2" max="2" width="31.85546875" bestFit="1" customWidth="1"/>
    <col min="3" max="3" width="19.5703125" customWidth="1"/>
    <col min="5" max="5" width="11.85546875" bestFit="1" customWidth="1"/>
    <col min="12" max="12" width="30" bestFit="1" customWidth="1"/>
  </cols>
  <sheetData>
    <row r="1" spans="2:13" ht="19.5" x14ac:dyDescent="0.3">
      <c r="B1" s="3" t="s">
        <v>40</v>
      </c>
      <c r="C1" s="3" t="s">
        <v>41</v>
      </c>
      <c r="E1" s="4" t="s">
        <v>619</v>
      </c>
      <c r="F1" s="4"/>
      <c r="L1" s="1" t="s">
        <v>452</v>
      </c>
      <c r="M1">
        <v>1</v>
      </c>
    </row>
    <row r="2" spans="2:13" x14ac:dyDescent="0.25">
      <c r="B2" t="s">
        <v>42</v>
      </c>
      <c r="C2" t="s">
        <v>43</v>
      </c>
      <c r="D2" s="2">
        <v>2.4311509403073799E-2</v>
      </c>
      <c r="E2" s="2">
        <f>IF(ISERROR(VLOOKUP(B2,$L$1:$M$40,1,)),0,VLOOKUP(B2,$L$1:$M$40,1,))</f>
        <v>0</v>
      </c>
      <c r="F2" s="2">
        <f>IF(ISERROR(VLOOKUP(B2,$L$1:$M$40,2,)),0,VLOOKUP(B2,$L$1:$M$40,2,))</f>
        <v>0</v>
      </c>
      <c r="G2" s="2"/>
      <c r="L2" t="s">
        <v>44</v>
      </c>
      <c r="M2">
        <v>2</v>
      </c>
    </row>
    <row r="3" spans="2:13" x14ac:dyDescent="0.25">
      <c r="B3" t="s">
        <v>44</v>
      </c>
      <c r="C3" t="s">
        <v>45</v>
      </c>
      <c r="D3" s="2">
        <v>1.7588292222478E-2</v>
      </c>
      <c r="E3" s="2" t="str">
        <f t="shared" ref="E3:E66" si="0">IF(ISERROR(VLOOKUP(B3,$L$1:$M$40,1,)),0,VLOOKUP(B3,$L$1:$M$40,1,))</f>
        <v>afsl_number_of_tracts</v>
      </c>
      <c r="F3" s="2">
        <f t="shared" ref="F3:F66" si="1">IF(ISERROR(VLOOKUP(B3,$L$1:$M$40,2,)),0,VLOOKUP(B3,$L$1:$M$40,2,))</f>
        <v>2</v>
      </c>
      <c r="G3" s="2"/>
      <c r="L3" t="s">
        <v>434</v>
      </c>
      <c r="M3">
        <v>3</v>
      </c>
    </row>
    <row r="4" spans="2:13" x14ac:dyDescent="0.25">
      <c r="B4" t="s">
        <v>46</v>
      </c>
      <c r="C4" t="s">
        <v>47</v>
      </c>
      <c r="D4" s="2">
        <v>1.6122732462215399E-2</v>
      </c>
      <c r="E4" s="2" t="str">
        <f t="shared" si="0"/>
        <v>cfpl_number_of_tracts</v>
      </c>
      <c r="F4" s="2">
        <f t="shared" si="1"/>
        <v>8</v>
      </c>
      <c r="G4" s="2"/>
      <c r="L4" t="s">
        <v>330</v>
      </c>
      <c r="M4">
        <v>4</v>
      </c>
    </row>
    <row r="5" spans="2:13" x14ac:dyDescent="0.25">
      <c r="B5" t="s">
        <v>48</v>
      </c>
      <c r="C5" t="s">
        <v>49</v>
      </c>
      <c r="D5" s="2">
        <v>1.30025965988101E-2</v>
      </c>
      <c r="E5" s="2" t="str">
        <f t="shared" si="0"/>
        <v>cfpr_volume</v>
      </c>
      <c r="F5" s="2">
        <f t="shared" si="1"/>
        <v>13</v>
      </c>
      <c r="G5" s="2"/>
      <c r="L5" t="s">
        <v>298</v>
      </c>
      <c r="M5">
        <v>5</v>
      </c>
    </row>
    <row r="6" spans="2:13" x14ac:dyDescent="0.25">
      <c r="B6" t="s">
        <v>50</v>
      </c>
      <c r="C6" t="s">
        <v>51</v>
      </c>
      <c r="D6" s="2">
        <v>1.27800011393586E-2</v>
      </c>
      <c r="E6" s="2">
        <f t="shared" si="0"/>
        <v>0</v>
      </c>
      <c r="F6" s="2">
        <f t="shared" si="1"/>
        <v>0</v>
      </c>
      <c r="G6" s="2"/>
      <c r="L6" t="s">
        <v>294</v>
      </c>
      <c r="M6">
        <v>6</v>
      </c>
    </row>
    <row r="7" spans="2:13" x14ac:dyDescent="0.25">
      <c r="B7" t="s">
        <v>52</v>
      </c>
      <c r="C7" t="s">
        <v>53</v>
      </c>
      <c r="D7" s="2">
        <v>1.21968578336946E-2</v>
      </c>
      <c r="E7" s="2">
        <f t="shared" si="0"/>
        <v>0</v>
      </c>
      <c r="F7" s="2">
        <f t="shared" si="1"/>
        <v>0</v>
      </c>
      <c r="G7" s="2"/>
      <c r="L7" t="s">
        <v>196</v>
      </c>
      <c r="M7">
        <v>7</v>
      </c>
    </row>
    <row r="8" spans="2:13" x14ac:dyDescent="0.25">
      <c r="B8" t="s">
        <v>54</v>
      </c>
      <c r="C8" t="s">
        <v>55</v>
      </c>
      <c r="D8" s="2">
        <v>1.19325451699032E-2</v>
      </c>
      <c r="E8" s="2">
        <f t="shared" si="0"/>
        <v>0</v>
      </c>
      <c r="F8" s="2">
        <f t="shared" si="1"/>
        <v>0</v>
      </c>
      <c r="G8" s="2"/>
      <c r="L8" t="s">
        <v>46</v>
      </c>
      <c r="M8">
        <v>8</v>
      </c>
    </row>
    <row r="9" spans="2:13" x14ac:dyDescent="0.25">
      <c r="B9" t="s">
        <v>56</v>
      </c>
      <c r="C9" t="s">
        <v>57</v>
      </c>
      <c r="D9" s="2">
        <v>1.0665248058301199E-2</v>
      </c>
      <c r="E9" s="2">
        <f t="shared" si="0"/>
        <v>0</v>
      </c>
      <c r="F9" s="2">
        <f t="shared" si="1"/>
        <v>0</v>
      </c>
      <c r="G9" s="2"/>
      <c r="L9" t="s">
        <v>558</v>
      </c>
      <c r="M9">
        <v>9</v>
      </c>
    </row>
    <row r="10" spans="2:13" x14ac:dyDescent="0.25">
      <c r="B10" t="s">
        <v>58</v>
      </c>
      <c r="C10" t="s">
        <v>59</v>
      </c>
      <c r="D10" s="2">
        <v>1.01815521776189E-2</v>
      </c>
      <c r="E10" s="2" t="str">
        <f t="shared" si="0"/>
        <v>slfl_area_of_end_region_1</v>
      </c>
      <c r="F10" s="2">
        <f t="shared" si="1"/>
        <v>22</v>
      </c>
      <c r="G10" s="2"/>
      <c r="L10" t="s">
        <v>212</v>
      </c>
      <c r="M10">
        <v>10</v>
      </c>
    </row>
    <row r="11" spans="2:13" x14ac:dyDescent="0.25">
      <c r="B11" t="s">
        <v>60</v>
      </c>
      <c r="C11" t="s">
        <v>61</v>
      </c>
      <c r="D11" s="2">
        <v>9.3050151221939006E-3</v>
      </c>
      <c r="E11" s="2" t="str">
        <f t="shared" si="0"/>
        <v>fatl_number_of_tracts</v>
      </c>
      <c r="F11" s="2">
        <f t="shared" si="1"/>
        <v>15</v>
      </c>
      <c r="G11" s="2"/>
      <c r="L11" t="s">
        <v>232</v>
      </c>
      <c r="M11">
        <v>11</v>
      </c>
    </row>
    <row r="12" spans="2:13" x14ac:dyDescent="0.25">
      <c r="B12" t="s">
        <v>62</v>
      </c>
      <c r="C12" t="s">
        <v>63</v>
      </c>
      <c r="D12" s="2">
        <v>9.1284813461048903E-3</v>
      </c>
      <c r="E12" s="2">
        <f t="shared" si="0"/>
        <v>0</v>
      </c>
      <c r="F12" s="2">
        <f t="shared" si="1"/>
        <v>0</v>
      </c>
      <c r="G12" s="2"/>
      <c r="L12" t="s">
        <v>370</v>
      </c>
      <c r="M12">
        <v>12</v>
      </c>
    </row>
    <row r="13" spans="2:13" x14ac:dyDescent="0.25">
      <c r="B13" t="s">
        <v>64</v>
      </c>
      <c r="C13" t="s">
        <v>65</v>
      </c>
      <c r="D13" s="2">
        <v>8.9609296041444197E-3</v>
      </c>
      <c r="E13" s="2">
        <f t="shared" si="0"/>
        <v>0</v>
      </c>
      <c r="F13" s="2">
        <f t="shared" si="1"/>
        <v>0</v>
      </c>
      <c r="G13" s="2"/>
      <c r="L13" t="s">
        <v>48</v>
      </c>
      <c r="M13">
        <v>13</v>
      </c>
    </row>
    <row r="14" spans="2:13" x14ac:dyDescent="0.25">
      <c r="B14" t="s">
        <v>66</v>
      </c>
      <c r="C14" t="s">
        <v>67</v>
      </c>
      <c r="D14" s="2">
        <v>8.88537749134281E-3</v>
      </c>
      <c r="E14" s="2">
        <f t="shared" si="0"/>
        <v>0</v>
      </c>
      <c r="F14" s="2">
        <f t="shared" si="1"/>
        <v>0</v>
      </c>
      <c r="G14" s="2"/>
      <c r="L14" t="s">
        <v>376</v>
      </c>
      <c r="M14">
        <v>14</v>
      </c>
    </row>
    <row r="15" spans="2:13" x14ac:dyDescent="0.25">
      <c r="B15" t="s">
        <v>68</v>
      </c>
      <c r="C15" t="s">
        <v>69</v>
      </c>
      <c r="D15" s="2">
        <v>8.8796654268744092E-3</v>
      </c>
      <c r="E15" s="2">
        <f t="shared" si="0"/>
        <v>0</v>
      </c>
      <c r="F15" s="2">
        <f t="shared" si="1"/>
        <v>0</v>
      </c>
      <c r="G15" s="2"/>
      <c r="L15" t="s">
        <v>60</v>
      </c>
      <c r="M15">
        <v>15</v>
      </c>
    </row>
    <row r="16" spans="2:13" x14ac:dyDescent="0.25">
      <c r="B16" t="s">
        <v>70</v>
      </c>
      <c r="C16" t="s">
        <v>71</v>
      </c>
      <c r="D16" s="2">
        <v>8.5188352390101908E-3</v>
      </c>
      <c r="E16" s="2">
        <f t="shared" si="0"/>
        <v>0</v>
      </c>
      <c r="F16" s="2">
        <f t="shared" si="1"/>
        <v>0</v>
      </c>
      <c r="G16" s="2"/>
      <c r="L16" t="s">
        <v>280</v>
      </c>
      <c r="M16">
        <v>16</v>
      </c>
    </row>
    <row r="17" spans="2:13" x14ac:dyDescent="0.25">
      <c r="B17" t="s">
        <v>72</v>
      </c>
      <c r="C17" t="s">
        <v>73</v>
      </c>
      <c r="D17" s="2">
        <v>8.5177470331425694E-3</v>
      </c>
      <c r="E17" s="2">
        <f t="shared" si="0"/>
        <v>0</v>
      </c>
      <c r="F17" s="2">
        <f t="shared" si="1"/>
        <v>0</v>
      </c>
      <c r="G17" s="2"/>
      <c r="L17" t="s">
        <v>258</v>
      </c>
      <c r="M17">
        <v>17</v>
      </c>
    </row>
    <row r="18" spans="2:13" x14ac:dyDescent="0.25">
      <c r="B18" t="s">
        <v>74</v>
      </c>
      <c r="C18" t="s">
        <v>75</v>
      </c>
      <c r="D18" s="2">
        <v>8.2065963641929397E-3</v>
      </c>
      <c r="E18" s="2">
        <f t="shared" si="0"/>
        <v>0</v>
      </c>
      <c r="F18" s="2">
        <f t="shared" si="1"/>
        <v>0</v>
      </c>
      <c r="G18" s="2"/>
      <c r="L18" t="s">
        <v>186</v>
      </c>
      <c r="M18">
        <v>18</v>
      </c>
    </row>
    <row r="19" spans="2:13" x14ac:dyDescent="0.25">
      <c r="B19" t="s">
        <v>76</v>
      </c>
      <c r="C19" t="s">
        <v>77</v>
      </c>
      <c r="D19" s="2">
        <v>8.1152285413338392E-3</v>
      </c>
      <c r="E19" s="2" t="str">
        <f t="shared" si="0"/>
        <v>slfl_total_area_of_end_regions</v>
      </c>
      <c r="F19" s="2">
        <f t="shared" si="1"/>
        <v>25</v>
      </c>
      <c r="G19" s="2"/>
      <c r="L19" t="s">
        <v>184</v>
      </c>
      <c r="M19">
        <v>19</v>
      </c>
    </row>
    <row r="20" spans="2:13" x14ac:dyDescent="0.25">
      <c r="B20" t="s">
        <v>78</v>
      </c>
      <c r="C20" t="s">
        <v>79</v>
      </c>
      <c r="D20" s="2">
        <v>7.8985819443570197E-3</v>
      </c>
      <c r="E20" s="2">
        <f t="shared" si="0"/>
        <v>0</v>
      </c>
      <c r="F20" s="2">
        <f t="shared" si="1"/>
        <v>0</v>
      </c>
      <c r="G20" s="2"/>
      <c r="L20" t="s">
        <v>210</v>
      </c>
      <c r="M20">
        <v>20</v>
      </c>
    </row>
    <row r="21" spans="2:13" x14ac:dyDescent="0.25">
      <c r="B21" t="s">
        <v>80</v>
      </c>
      <c r="C21" t="s">
        <v>81</v>
      </c>
      <c r="D21" s="2">
        <v>7.6402865191092101E-3</v>
      </c>
      <c r="E21" s="2">
        <f t="shared" si="0"/>
        <v>0</v>
      </c>
      <c r="F21" s="2">
        <f t="shared" si="1"/>
        <v>0</v>
      </c>
      <c r="G21" s="2"/>
      <c r="L21" t="s">
        <v>164</v>
      </c>
      <c r="M21">
        <v>21</v>
      </c>
    </row>
    <row r="22" spans="2:13" x14ac:dyDescent="0.25">
      <c r="B22" t="s">
        <v>82</v>
      </c>
      <c r="C22" t="s">
        <v>83</v>
      </c>
      <c r="D22" s="2">
        <v>7.5299733025877402E-3</v>
      </c>
      <c r="E22" s="2">
        <f t="shared" si="0"/>
        <v>0</v>
      </c>
      <c r="F22" s="2">
        <f t="shared" si="1"/>
        <v>0</v>
      </c>
      <c r="G22" s="2"/>
      <c r="L22" t="s">
        <v>58</v>
      </c>
      <c r="M22">
        <v>22</v>
      </c>
    </row>
    <row r="23" spans="2:13" x14ac:dyDescent="0.25">
      <c r="B23" t="s">
        <v>84</v>
      </c>
      <c r="C23" t="s">
        <v>85</v>
      </c>
      <c r="D23" s="2">
        <v>7.4449788653985598E-3</v>
      </c>
      <c r="E23" s="2">
        <f t="shared" si="0"/>
        <v>0</v>
      </c>
      <c r="F23" s="2">
        <f t="shared" si="1"/>
        <v>0</v>
      </c>
      <c r="G23" s="2"/>
      <c r="L23" t="s">
        <v>124</v>
      </c>
      <c r="M23">
        <v>23</v>
      </c>
    </row>
    <row r="24" spans="2:13" x14ac:dyDescent="0.25">
      <c r="B24" t="s">
        <v>86</v>
      </c>
      <c r="C24" t="s">
        <v>87</v>
      </c>
      <c r="D24" s="2">
        <v>7.1906505034544203E-3</v>
      </c>
      <c r="E24" s="2">
        <f t="shared" si="0"/>
        <v>0</v>
      </c>
      <c r="F24" s="2">
        <f t="shared" si="1"/>
        <v>0</v>
      </c>
      <c r="G24" s="2"/>
      <c r="L24" t="s">
        <v>242</v>
      </c>
      <c r="M24">
        <v>24</v>
      </c>
    </row>
    <row r="25" spans="2:13" x14ac:dyDescent="0.25">
      <c r="B25" t="s">
        <v>88</v>
      </c>
      <c r="C25" t="s">
        <v>89</v>
      </c>
      <c r="D25" s="2">
        <v>7.1765993008453899E-3</v>
      </c>
      <c r="E25" s="2" t="str">
        <f t="shared" si="0"/>
        <v>ufsl_number_of_tracts</v>
      </c>
      <c r="F25" s="2">
        <f t="shared" si="1"/>
        <v>34</v>
      </c>
      <c r="G25" s="2"/>
      <c r="L25" t="s">
        <v>76</v>
      </c>
      <c r="M25">
        <v>25</v>
      </c>
    </row>
    <row r="26" spans="2:13" x14ac:dyDescent="0.25">
      <c r="B26" t="s">
        <v>90</v>
      </c>
      <c r="C26" t="s">
        <v>91</v>
      </c>
      <c r="D26" s="2">
        <v>7.0938461115469401E-3</v>
      </c>
      <c r="E26" s="2">
        <f t="shared" si="0"/>
        <v>0</v>
      </c>
      <c r="F26" s="2">
        <f t="shared" si="1"/>
        <v>0</v>
      </c>
      <c r="G26" s="2"/>
      <c r="L26" t="s">
        <v>518</v>
      </c>
      <c r="M26">
        <v>26</v>
      </c>
    </row>
    <row r="27" spans="2:13" x14ac:dyDescent="0.25">
      <c r="B27" t="s">
        <v>92</v>
      </c>
      <c r="C27" t="s">
        <v>93</v>
      </c>
      <c r="D27" s="2">
        <v>7.0217867103227402E-3</v>
      </c>
      <c r="E27" s="2">
        <f t="shared" si="0"/>
        <v>0</v>
      </c>
      <c r="F27" s="2">
        <f t="shared" si="1"/>
        <v>0</v>
      </c>
      <c r="G27" s="2"/>
      <c r="L27" t="s">
        <v>96</v>
      </c>
      <c r="M27">
        <v>27</v>
      </c>
    </row>
    <row r="28" spans="2:13" x14ac:dyDescent="0.25">
      <c r="B28" t="s">
        <v>94</v>
      </c>
      <c r="C28" t="s">
        <v>95</v>
      </c>
      <c r="D28" s="2">
        <v>6.8926627522807498E-3</v>
      </c>
      <c r="E28" s="2" t="str">
        <f t="shared" si="0"/>
        <v>slfr_volume</v>
      </c>
      <c r="F28" s="2">
        <f t="shared" si="1"/>
        <v>32</v>
      </c>
      <c r="G28" s="2"/>
      <c r="L28" t="s">
        <v>302</v>
      </c>
      <c r="M28">
        <v>28</v>
      </c>
    </row>
    <row r="29" spans="2:13" x14ac:dyDescent="0.25">
      <c r="B29" t="s">
        <v>96</v>
      </c>
      <c r="C29" t="s">
        <v>97</v>
      </c>
      <c r="D29" s="2">
        <v>6.8897339247920601E-3</v>
      </c>
      <c r="E29" s="2" t="str">
        <f t="shared" si="0"/>
        <v>slfl_trunk_volume</v>
      </c>
      <c r="F29" s="2">
        <f t="shared" si="1"/>
        <v>27</v>
      </c>
      <c r="G29" s="2"/>
      <c r="L29" t="s">
        <v>312</v>
      </c>
      <c r="M29">
        <v>29</v>
      </c>
    </row>
    <row r="30" spans="2:13" x14ac:dyDescent="0.25">
      <c r="B30" t="s">
        <v>98</v>
      </c>
      <c r="C30" t="s">
        <v>99</v>
      </c>
      <c r="D30" s="2">
        <v>6.8625606915873596E-3</v>
      </c>
      <c r="E30" s="2">
        <f t="shared" si="0"/>
        <v>0</v>
      </c>
      <c r="F30" s="2">
        <f t="shared" si="1"/>
        <v>0</v>
      </c>
      <c r="G30" s="2"/>
      <c r="L30" t="s">
        <v>218</v>
      </c>
      <c r="M30">
        <v>30</v>
      </c>
    </row>
    <row r="31" spans="2:13" x14ac:dyDescent="0.25">
      <c r="B31" t="s">
        <v>100</v>
      </c>
      <c r="C31" t="s">
        <v>101</v>
      </c>
      <c r="D31" s="2">
        <v>6.8336642718147796E-3</v>
      </c>
      <c r="E31" s="2">
        <f t="shared" si="0"/>
        <v>0</v>
      </c>
      <c r="F31" s="2">
        <f t="shared" si="1"/>
        <v>0</v>
      </c>
      <c r="G31" s="2"/>
      <c r="L31" t="s">
        <v>564</v>
      </c>
      <c r="M31">
        <v>31</v>
      </c>
    </row>
    <row r="32" spans="2:13" x14ac:dyDescent="0.25">
      <c r="B32" t="s">
        <v>102</v>
      </c>
      <c r="C32" t="s">
        <v>103</v>
      </c>
      <c r="D32" s="2">
        <v>6.7812080959061202E-3</v>
      </c>
      <c r="E32" s="2">
        <f t="shared" si="0"/>
        <v>0</v>
      </c>
      <c r="F32" s="2">
        <f t="shared" si="1"/>
        <v>0</v>
      </c>
      <c r="G32" s="2"/>
      <c r="L32" t="s">
        <v>94</v>
      </c>
      <c r="M32">
        <v>32</v>
      </c>
    </row>
    <row r="33" spans="2:13" x14ac:dyDescent="0.25">
      <c r="B33" t="s">
        <v>104</v>
      </c>
      <c r="C33" t="s">
        <v>105</v>
      </c>
      <c r="D33" s="2">
        <v>6.7745540343617499E-3</v>
      </c>
      <c r="E33" s="2">
        <f t="shared" si="0"/>
        <v>0</v>
      </c>
      <c r="F33" s="2">
        <f t="shared" si="1"/>
        <v>0</v>
      </c>
      <c r="G33" s="2"/>
      <c r="L33" t="s">
        <v>410</v>
      </c>
      <c r="M33">
        <v>33</v>
      </c>
    </row>
    <row r="34" spans="2:13" x14ac:dyDescent="0.25">
      <c r="B34" t="s">
        <v>106</v>
      </c>
      <c r="C34" t="s">
        <v>107</v>
      </c>
      <c r="D34" s="2">
        <v>6.7584159640231697E-3</v>
      </c>
      <c r="E34" s="2" t="str">
        <f t="shared" si="0"/>
        <v>ufsr_number_of_tracts</v>
      </c>
      <c r="F34" s="2">
        <f t="shared" si="1"/>
        <v>38</v>
      </c>
      <c r="G34" s="2"/>
      <c r="L34" t="s">
        <v>88</v>
      </c>
      <c r="M34">
        <v>34</v>
      </c>
    </row>
    <row r="35" spans="2:13" x14ac:dyDescent="0.25">
      <c r="B35" t="s">
        <v>108</v>
      </c>
      <c r="C35" t="s">
        <v>109</v>
      </c>
      <c r="D35" s="2">
        <v>6.7117590131453896E-3</v>
      </c>
      <c r="E35" s="2">
        <f t="shared" si="0"/>
        <v>0</v>
      </c>
      <c r="F35" s="2">
        <f t="shared" si="1"/>
        <v>0</v>
      </c>
      <c r="G35" s="2"/>
      <c r="L35" t="s">
        <v>454</v>
      </c>
      <c r="M35">
        <v>35</v>
      </c>
    </row>
    <row r="36" spans="2:13" x14ac:dyDescent="0.25">
      <c r="B36" t="s">
        <v>110</v>
      </c>
      <c r="C36" t="s">
        <v>111</v>
      </c>
      <c r="D36" s="2">
        <v>6.5615127619323404E-3</v>
      </c>
      <c r="E36" s="2">
        <f t="shared" si="0"/>
        <v>0</v>
      </c>
      <c r="F36" s="2">
        <f t="shared" si="1"/>
        <v>0</v>
      </c>
      <c r="G36" s="2"/>
      <c r="L36" t="s">
        <v>150</v>
      </c>
      <c r="M36">
        <v>36</v>
      </c>
    </row>
    <row r="37" spans="2:13" x14ac:dyDescent="0.25">
      <c r="B37" t="s">
        <v>112</v>
      </c>
      <c r="C37" t="s">
        <v>113</v>
      </c>
      <c r="D37" s="2">
        <v>6.5563073718505E-3</v>
      </c>
      <c r="E37" s="2">
        <f t="shared" si="0"/>
        <v>0</v>
      </c>
      <c r="F37" s="2">
        <f t="shared" si="1"/>
        <v>0</v>
      </c>
      <c r="G37" s="2"/>
      <c r="L37" t="s">
        <v>152</v>
      </c>
      <c r="M37">
        <v>37</v>
      </c>
    </row>
    <row r="38" spans="2:13" x14ac:dyDescent="0.25">
      <c r="B38" t="s">
        <v>114</v>
      </c>
      <c r="C38" t="s">
        <v>115</v>
      </c>
      <c r="D38" s="2">
        <v>6.5542752716818801E-3</v>
      </c>
      <c r="E38" s="2">
        <f t="shared" si="0"/>
        <v>0</v>
      </c>
      <c r="F38" s="2">
        <f t="shared" si="1"/>
        <v>0</v>
      </c>
      <c r="G38" s="2"/>
      <c r="L38" t="s">
        <v>106</v>
      </c>
      <c r="M38">
        <v>38</v>
      </c>
    </row>
    <row r="39" spans="2:13" x14ac:dyDescent="0.25">
      <c r="B39" t="s">
        <v>116</v>
      </c>
      <c r="C39" t="s">
        <v>117</v>
      </c>
      <c r="D39" s="2">
        <v>6.53441466064198E-3</v>
      </c>
      <c r="E39" s="2">
        <f t="shared" si="0"/>
        <v>0</v>
      </c>
      <c r="F39" s="2">
        <f t="shared" si="1"/>
        <v>0</v>
      </c>
      <c r="G39" s="2"/>
      <c r="L39" t="s">
        <v>506</v>
      </c>
      <c r="M39">
        <v>39</v>
      </c>
    </row>
    <row r="40" spans="2:13" x14ac:dyDescent="0.25">
      <c r="B40" t="s">
        <v>118</v>
      </c>
      <c r="C40" t="s">
        <v>119</v>
      </c>
      <c r="D40" s="2">
        <v>6.5091371010841496E-3</v>
      </c>
      <c r="E40" s="2">
        <f t="shared" si="0"/>
        <v>0</v>
      </c>
      <c r="F40" s="2">
        <f t="shared" si="1"/>
        <v>0</v>
      </c>
      <c r="G40" s="2"/>
      <c r="L40" t="s">
        <v>314</v>
      </c>
      <c r="M40">
        <v>40</v>
      </c>
    </row>
    <row r="41" spans="2:13" x14ac:dyDescent="0.25">
      <c r="B41" t="s">
        <v>120</v>
      </c>
      <c r="C41" t="s">
        <v>121</v>
      </c>
      <c r="D41" s="2">
        <v>6.5038306029502899E-3</v>
      </c>
      <c r="E41" s="2">
        <f t="shared" si="0"/>
        <v>0</v>
      </c>
      <c r="F41" s="2">
        <f t="shared" si="1"/>
        <v>0</v>
      </c>
      <c r="G41" s="2"/>
    </row>
    <row r="42" spans="2:13" x14ac:dyDescent="0.25">
      <c r="B42" t="s">
        <v>122</v>
      </c>
      <c r="C42" t="s">
        <v>123</v>
      </c>
      <c r="D42" s="2">
        <v>6.2459536044479503E-3</v>
      </c>
      <c r="E42" s="2">
        <f t="shared" si="0"/>
        <v>0</v>
      </c>
      <c r="F42" s="2">
        <f t="shared" si="1"/>
        <v>0</v>
      </c>
      <c r="G42" s="2"/>
    </row>
    <row r="43" spans="2:13" x14ac:dyDescent="0.25">
      <c r="B43" t="s">
        <v>124</v>
      </c>
      <c r="C43" t="s">
        <v>125</v>
      </c>
      <c r="D43" s="2">
        <v>6.2456675776622998E-3</v>
      </c>
      <c r="E43" s="2" t="str">
        <f t="shared" si="0"/>
        <v>slfl_branch_volume</v>
      </c>
      <c r="F43" s="2">
        <f t="shared" si="1"/>
        <v>23</v>
      </c>
      <c r="G43" s="2"/>
    </row>
    <row r="44" spans="2:13" x14ac:dyDescent="0.25">
      <c r="B44" t="s">
        <v>126</v>
      </c>
      <c r="C44" t="s">
        <v>127</v>
      </c>
      <c r="D44" s="2">
        <v>6.1861164502485097E-3</v>
      </c>
      <c r="E44" s="2">
        <f t="shared" si="0"/>
        <v>0</v>
      </c>
      <c r="F44" s="2">
        <f t="shared" si="1"/>
        <v>0</v>
      </c>
      <c r="G44" s="2"/>
    </row>
    <row r="45" spans="2:13" x14ac:dyDescent="0.25">
      <c r="B45" t="s">
        <v>128</v>
      </c>
      <c r="C45" t="s">
        <v>129</v>
      </c>
      <c r="D45" s="2">
        <v>6.1557884218582702E-3</v>
      </c>
      <c r="E45" s="2">
        <f t="shared" si="0"/>
        <v>0</v>
      </c>
      <c r="F45" s="2">
        <f t="shared" si="1"/>
        <v>0</v>
      </c>
      <c r="G45" s="2"/>
    </row>
    <row r="46" spans="2:13" x14ac:dyDescent="0.25">
      <c r="B46" t="s">
        <v>130</v>
      </c>
      <c r="C46" t="s">
        <v>131</v>
      </c>
      <c r="D46" s="2">
        <v>6.1345403280314102E-3</v>
      </c>
      <c r="E46" s="2">
        <f t="shared" si="0"/>
        <v>0</v>
      </c>
      <c r="F46" s="2">
        <f t="shared" si="1"/>
        <v>0</v>
      </c>
      <c r="G46" s="2"/>
    </row>
    <row r="47" spans="2:13" x14ac:dyDescent="0.25">
      <c r="B47" t="s">
        <v>132</v>
      </c>
      <c r="C47" t="s">
        <v>133</v>
      </c>
      <c r="D47" s="2">
        <v>5.9082655202620004E-3</v>
      </c>
      <c r="E47" s="2">
        <f t="shared" si="0"/>
        <v>0</v>
      </c>
      <c r="F47" s="2">
        <f t="shared" si="1"/>
        <v>0</v>
      </c>
      <c r="G47" s="2"/>
    </row>
    <row r="48" spans="2:13" x14ac:dyDescent="0.25">
      <c r="B48" t="s">
        <v>134</v>
      </c>
      <c r="C48" t="s">
        <v>135</v>
      </c>
      <c r="D48" s="2">
        <v>5.90435096556516E-3</v>
      </c>
      <c r="E48" s="2">
        <f t="shared" si="0"/>
        <v>0</v>
      </c>
      <c r="F48" s="2">
        <f t="shared" si="1"/>
        <v>0</v>
      </c>
      <c r="G48" s="2"/>
    </row>
    <row r="49" spans="2:7" x14ac:dyDescent="0.25">
      <c r="B49" t="s">
        <v>136</v>
      </c>
      <c r="C49" t="s">
        <v>137</v>
      </c>
      <c r="D49" s="2">
        <v>5.8477196857185396E-3</v>
      </c>
      <c r="E49" s="2">
        <f t="shared" si="0"/>
        <v>0</v>
      </c>
      <c r="F49" s="2">
        <f t="shared" si="1"/>
        <v>0</v>
      </c>
      <c r="G49" s="2"/>
    </row>
    <row r="50" spans="2:7" x14ac:dyDescent="0.25">
      <c r="B50" t="s">
        <v>138</v>
      </c>
      <c r="C50" t="s">
        <v>139</v>
      </c>
      <c r="D50" s="2">
        <v>5.8266428369930902E-3</v>
      </c>
      <c r="E50" s="2">
        <f t="shared" si="0"/>
        <v>0</v>
      </c>
      <c r="F50" s="2">
        <f t="shared" si="1"/>
        <v>0</v>
      </c>
      <c r="G50" s="2"/>
    </row>
    <row r="51" spans="2:7" x14ac:dyDescent="0.25">
      <c r="B51" t="s">
        <v>140</v>
      </c>
      <c r="C51" t="s">
        <v>141</v>
      </c>
      <c r="D51" s="2">
        <v>5.7732459106053296E-3</v>
      </c>
      <c r="E51" s="2">
        <f t="shared" si="0"/>
        <v>0</v>
      </c>
      <c r="F51" s="2">
        <f t="shared" si="1"/>
        <v>0</v>
      </c>
      <c r="G51" s="2"/>
    </row>
    <row r="52" spans="2:7" x14ac:dyDescent="0.25">
      <c r="B52" t="s">
        <v>142</v>
      </c>
      <c r="C52" t="s">
        <v>143</v>
      </c>
      <c r="D52" s="2">
        <v>5.5205732203970704E-3</v>
      </c>
      <c r="E52" s="2">
        <f t="shared" si="0"/>
        <v>0</v>
      </c>
      <c r="F52" s="2">
        <f t="shared" si="1"/>
        <v>0</v>
      </c>
      <c r="G52" s="2"/>
    </row>
    <row r="53" spans="2:7" x14ac:dyDescent="0.25">
      <c r="B53" t="s">
        <v>144</v>
      </c>
      <c r="C53" t="s">
        <v>145</v>
      </c>
      <c r="D53" s="2">
        <v>5.4715933434513796E-3</v>
      </c>
      <c r="E53" s="2">
        <f t="shared" si="0"/>
        <v>0</v>
      </c>
      <c r="F53" s="2">
        <f t="shared" si="1"/>
        <v>0</v>
      </c>
      <c r="G53" s="2"/>
    </row>
    <row r="54" spans="2:7" x14ac:dyDescent="0.25">
      <c r="B54" t="s">
        <v>146</v>
      </c>
      <c r="C54" t="s">
        <v>147</v>
      </c>
      <c r="D54" s="2">
        <v>5.4346520535098501E-3</v>
      </c>
      <c r="E54" s="2">
        <f t="shared" si="0"/>
        <v>0</v>
      </c>
      <c r="F54" s="2">
        <f t="shared" si="1"/>
        <v>0</v>
      </c>
      <c r="G54" s="2"/>
    </row>
    <row r="55" spans="2:7" x14ac:dyDescent="0.25">
      <c r="B55" t="s">
        <v>148</v>
      </c>
      <c r="C55" t="s">
        <v>149</v>
      </c>
      <c r="D55" s="2">
        <v>5.4099243314865196E-3</v>
      </c>
      <c r="E55" s="2">
        <f t="shared" si="0"/>
        <v>0</v>
      </c>
      <c r="F55" s="2">
        <f t="shared" si="1"/>
        <v>0</v>
      </c>
      <c r="G55" s="2"/>
    </row>
    <row r="56" spans="2:7" x14ac:dyDescent="0.25">
      <c r="B56" t="s">
        <v>150</v>
      </c>
      <c r="C56" t="s">
        <v>151</v>
      </c>
      <c r="D56" s="2">
        <v>5.3758950230676696E-3</v>
      </c>
      <c r="E56" s="2" t="str">
        <f t="shared" si="0"/>
        <v>ufsl_trunk_volume</v>
      </c>
      <c r="F56" s="2">
        <f t="shared" si="1"/>
        <v>36</v>
      </c>
      <c r="G56" s="2"/>
    </row>
    <row r="57" spans="2:7" x14ac:dyDescent="0.25">
      <c r="B57" t="s">
        <v>152</v>
      </c>
      <c r="C57" t="s">
        <v>153</v>
      </c>
      <c r="D57" s="2">
        <v>5.3443858668225097E-3</v>
      </c>
      <c r="E57" s="2" t="str">
        <f t="shared" si="0"/>
        <v>ufsr_branch_volume</v>
      </c>
      <c r="F57" s="2">
        <f t="shared" si="1"/>
        <v>37</v>
      </c>
      <c r="G57" s="2"/>
    </row>
    <row r="58" spans="2:7" x14ac:dyDescent="0.25">
      <c r="B58" t="s">
        <v>154</v>
      </c>
      <c r="C58" t="s">
        <v>155</v>
      </c>
      <c r="D58" s="2">
        <v>5.2879079243074298E-3</v>
      </c>
      <c r="E58" s="2">
        <f t="shared" si="0"/>
        <v>0</v>
      </c>
      <c r="F58" s="2">
        <f t="shared" si="1"/>
        <v>0</v>
      </c>
      <c r="G58" s="2"/>
    </row>
    <row r="59" spans="2:7" x14ac:dyDescent="0.25">
      <c r="B59" t="s">
        <v>156</v>
      </c>
      <c r="C59" t="s">
        <v>157</v>
      </c>
      <c r="D59" s="2">
        <v>5.22645893812765E-3</v>
      </c>
      <c r="E59" s="2">
        <f t="shared" si="0"/>
        <v>0</v>
      </c>
      <c r="F59" s="2">
        <f t="shared" si="1"/>
        <v>0</v>
      </c>
      <c r="G59" s="2"/>
    </row>
    <row r="60" spans="2:7" x14ac:dyDescent="0.25">
      <c r="B60" t="s">
        <v>158</v>
      </c>
      <c r="C60" t="s">
        <v>159</v>
      </c>
      <c r="D60" s="2">
        <v>5.2245620434204498E-3</v>
      </c>
      <c r="E60" s="2">
        <f t="shared" si="0"/>
        <v>0</v>
      </c>
      <c r="F60" s="2">
        <f t="shared" si="1"/>
        <v>0</v>
      </c>
      <c r="G60" s="2"/>
    </row>
    <row r="61" spans="2:7" x14ac:dyDescent="0.25">
      <c r="B61" t="s">
        <v>160</v>
      </c>
      <c r="C61" t="s">
        <v>161</v>
      </c>
      <c r="D61" s="2">
        <v>5.0876180773154998E-3</v>
      </c>
      <c r="E61" s="2">
        <f t="shared" si="0"/>
        <v>0</v>
      </c>
      <c r="F61" s="2">
        <f t="shared" si="1"/>
        <v>0</v>
      </c>
      <c r="G61" s="2"/>
    </row>
    <row r="62" spans="2:7" x14ac:dyDescent="0.25">
      <c r="B62" t="s">
        <v>162</v>
      </c>
      <c r="C62" t="s">
        <v>163</v>
      </c>
      <c r="D62" s="2">
        <v>5.0807626097522504E-3</v>
      </c>
      <c r="E62" s="2">
        <f t="shared" si="0"/>
        <v>0</v>
      </c>
      <c r="F62" s="2">
        <f t="shared" si="1"/>
        <v>0</v>
      </c>
      <c r="G62" s="2"/>
    </row>
    <row r="63" spans="2:7" x14ac:dyDescent="0.25">
      <c r="B63" t="s">
        <v>164</v>
      </c>
      <c r="C63" t="s">
        <v>165</v>
      </c>
      <c r="D63" s="2">
        <v>5.0756973375733396E-3</v>
      </c>
      <c r="E63" s="2" t="str">
        <f t="shared" si="0"/>
        <v>fatr_volume</v>
      </c>
      <c r="F63" s="2">
        <f t="shared" si="1"/>
        <v>21</v>
      </c>
      <c r="G63" s="2"/>
    </row>
    <row r="64" spans="2:7" x14ac:dyDescent="0.25">
      <c r="B64" t="s">
        <v>166</v>
      </c>
      <c r="C64" t="s">
        <v>167</v>
      </c>
      <c r="D64" s="2">
        <v>5.0310128055628496E-3</v>
      </c>
      <c r="E64" s="2">
        <f t="shared" si="0"/>
        <v>0</v>
      </c>
      <c r="F64" s="2">
        <f t="shared" si="1"/>
        <v>0</v>
      </c>
      <c r="G64" s="2"/>
    </row>
    <row r="65" spans="2:7" x14ac:dyDescent="0.25">
      <c r="B65" t="s">
        <v>168</v>
      </c>
      <c r="C65" t="s">
        <v>169</v>
      </c>
      <c r="D65" s="2">
        <v>4.9142982119756099E-3</v>
      </c>
      <c r="E65" s="2">
        <f t="shared" si="0"/>
        <v>0</v>
      </c>
      <c r="F65" s="2">
        <f t="shared" si="1"/>
        <v>0</v>
      </c>
      <c r="G65" s="2"/>
    </row>
    <row r="66" spans="2:7" x14ac:dyDescent="0.25">
      <c r="B66" t="s">
        <v>170</v>
      </c>
      <c r="C66" t="s">
        <v>171</v>
      </c>
      <c r="D66" s="2">
        <v>4.8570056654666498E-3</v>
      </c>
      <c r="E66" s="2">
        <f t="shared" si="0"/>
        <v>0</v>
      </c>
      <c r="F66" s="2">
        <f t="shared" si="1"/>
        <v>0</v>
      </c>
      <c r="G66" s="2"/>
    </row>
    <row r="67" spans="2:7" x14ac:dyDescent="0.25">
      <c r="B67" t="s">
        <v>172</v>
      </c>
      <c r="C67" t="s">
        <v>173</v>
      </c>
      <c r="D67" s="2">
        <v>4.8553728891640802E-3</v>
      </c>
      <c r="E67" s="2">
        <f t="shared" ref="E67:E130" si="2">IF(ISERROR(VLOOKUP(B67,$L$1:$M$40,1,)),0,VLOOKUP(B67,$L$1:$M$40,1,))</f>
        <v>0</v>
      </c>
      <c r="F67" s="2">
        <f t="shared" ref="F67:F130" si="3">IF(ISERROR(VLOOKUP(B67,$L$1:$M$40,2,)),0,VLOOKUP(B67,$L$1:$M$40,2,))</f>
        <v>0</v>
      </c>
      <c r="G67" s="2"/>
    </row>
    <row r="68" spans="2:7" x14ac:dyDescent="0.25">
      <c r="B68" t="s">
        <v>174</v>
      </c>
      <c r="C68" t="s">
        <v>175</v>
      </c>
      <c r="D68" s="2">
        <v>4.82785484400447E-3</v>
      </c>
      <c r="E68" s="2">
        <f t="shared" si="2"/>
        <v>0</v>
      </c>
      <c r="F68" s="2">
        <f t="shared" si="3"/>
        <v>0</v>
      </c>
      <c r="G68" s="2"/>
    </row>
    <row r="69" spans="2:7" x14ac:dyDescent="0.25">
      <c r="B69" t="s">
        <v>176</v>
      </c>
      <c r="C69" t="s">
        <v>177</v>
      </c>
      <c r="D69" s="2">
        <v>4.8169961154520997E-3</v>
      </c>
      <c r="E69" s="2">
        <f t="shared" si="2"/>
        <v>0</v>
      </c>
      <c r="F69" s="2">
        <f t="shared" si="3"/>
        <v>0</v>
      </c>
      <c r="G69" s="2"/>
    </row>
    <row r="70" spans="2:7" x14ac:dyDescent="0.25">
      <c r="B70" t="s">
        <v>178</v>
      </c>
      <c r="C70" t="s">
        <v>179</v>
      </c>
      <c r="D70" s="2">
        <v>4.7879347983609396E-3</v>
      </c>
      <c r="E70" s="2">
        <f t="shared" si="2"/>
        <v>0</v>
      </c>
      <c r="F70" s="2">
        <f t="shared" si="3"/>
        <v>0</v>
      </c>
      <c r="G70" s="2"/>
    </row>
    <row r="71" spans="2:7" x14ac:dyDescent="0.25">
      <c r="B71" t="s">
        <v>180</v>
      </c>
      <c r="C71" t="s">
        <v>181</v>
      </c>
      <c r="D71" s="2">
        <v>4.77930686230365E-3</v>
      </c>
      <c r="E71" s="2">
        <f t="shared" si="2"/>
        <v>0</v>
      </c>
      <c r="F71" s="2">
        <f t="shared" si="3"/>
        <v>0</v>
      </c>
      <c r="G71" s="2"/>
    </row>
    <row r="72" spans="2:7" x14ac:dyDescent="0.25">
      <c r="B72" t="s">
        <v>182</v>
      </c>
      <c r="C72" t="s">
        <v>183</v>
      </c>
      <c r="D72" s="2">
        <v>4.7193197064952898E-3</v>
      </c>
      <c r="E72" s="2">
        <f t="shared" si="2"/>
        <v>0</v>
      </c>
      <c r="F72" s="2">
        <f t="shared" si="3"/>
        <v>0</v>
      </c>
      <c r="G72" s="2"/>
    </row>
    <row r="73" spans="2:7" x14ac:dyDescent="0.25">
      <c r="B73" t="s">
        <v>184</v>
      </c>
      <c r="C73" t="s">
        <v>185</v>
      </c>
      <c r="D73" s="2">
        <v>4.6800301577041899E-3</v>
      </c>
      <c r="E73" s="2" t="str">
        <f t="shared" si="2"/>
        <v>fatr_number_of_tracts</v>
      </c>
      <c r="F73" s="2">
        <f t="shared" si="3"/>
        <v>19</v>
      </c>
      <c r="G73" s="2"/>
    </row>
    <row r="74" spans="2:7" x14ac:dyDescent="0.25">
      <c r="B74" t="s">
        <v>186</v>
      </c>
      <c r="C74" t="s">
        <v>187</v>
      </c>
      <c r="D74" s="2">
        <v>4.6413864019396204E-3</v>
      </c>
      <c r="E74" s="2" t="str">
        <f t="shared" si="2"/>
        <v>fatr_branch_volume</v>
      </c>
      <c r="F74" s="2">
        <f t="shared" si="3"/>
        <v>18</v>
      </c>
      <c r="G74" s="2"/>
    </row>
    <row r="75" spans="2:7" x14ac:dyDescent="0.25">
      <c r="B75" t="s">
        <v>188</v>
      </c>
      <c r="C75" t="s">
        <v>189</v>
      </c>
      <c r="D75" s="2">
        <v>4.5925230065041404E-3</v>
      </c>
      <c r="E75" s="2">
        <f t="shared" si="2"/>
        <v>0</v>
      </c>
      <c r="F75" s="2">
        <f t="shared" si="3"/>
        <v>0</v>
      </c>
      <c r="G75" s="2"/>
    </row>
    <row r="76" spans="2:7" x14ac:dyDescent="0.25">
      <c r="B76" t="s">
        <v>190</v>
      </c>
      <c r="C76" t="s">
        <v>191</v>
      </c>
      <c r="D76" s="2">
        <v>4.52915487046262E-3</v>
      </c>
      <c r="E76" s="2">
        <f t="shared" si="2"/>
        <v>0</v>
      </c>
      <c r="F76" s="2">
        <f t="shared" si="3"/>
        <v>0</v>
      </c>
      <c r="G76" s="2"/>
    </row>
    <row r="77" spans="2:7" x14ac:dyDescent="0.25">
      <c r="B77" t="s">
        <v>192</v>
      </c>
      <c r="C77" t="s">
        <v>193</v>
      </c>
      <c r="D77" s="2">
        <v>4.5094776617192103E-3</v>
      </c>
      <c r="E77" s="2">
        <f t="shared" si="2"/>
        <v>0</v>
      </c>
      <c r="F77" s="2">
        <f t="shared" si="3"/>
        <v>0</v>
      </c>
      <c r="G77" s="2"/>
    </row>
    <row r="78" spans="2:7" x14ac:dyDescent="0.25">
      <c r="B78" t="s">
        <v>194</v>
      </c>
      <c r="C78" t="s">
        <v>195</v>
      </c>
      <c r="D78" s="2">
        <v>4.49028770080067E-3</v>
      </c>
      <c r="E78" s="2">
        <f t="shared" si="2"/>
        <v>0</v>
      </c>
      <c r="F78" s="2">
        <f t="shared" si="3"/>
        <v>0</v>
      </c>
      <c r="G78" s="2"/>
    </row>
    <row r="79" spans="2:7" x14ac:dyDescent="0.25">
      <c r="B79" t="s">
        <v>196</v>
      </c>
      <c r="C79" t="s">
        <v>197</v>
      </c>
      <c r="D79" s="2">
        <v>4.4889483894085397E-3</v>
      </c>
      <c r="E79" s="2" t="str">
        <f t="shared" si="2"/>
        <v>cfpl_branch_volume</v>
      </c>
      <c r="F79" s="2">
        <f t="shared" si="3"/>
        <v>7</v>
      </c>
      <c r="G79" s="2"/>
    </row>
    <row r="80" spans="2:7" x14ac:dyDescent="0.25">
      <c r="B80" t="s">
        <v>198</v>
      </c>
      <c r="C80" t="s">
        <v>199</v>
      </c>
      <c r="D80" s="2">
        <v>4.4791220541646696E-3</v>
      </c>
      <c r="E80" s="2">
        <f t="shared" si="2"/>
        <v>0</v>
      </c>
      <c r="F80" s="2">
        <f t="shared" si="3"/>
        <v>0</v>
      </c>
      <c r="G80" s="2"/>
    </row>
    <row r="81" spans="2:7" x14ac:dyDescent="0.25">
      <c r="B81" t="s">
        <v>200</v>
      </c>
      <c r="C81" t="s">
        <v>201</v>
      </c>
      <c r="D81" s="2">
        <v>4.4291222816379098E-3</v>
      </c>
      <c r="E81" s="2">
        <f t="shared" si="2"/>
        <v>0</v>
      </c>
      <c r="F81" s="2">
        <f t="shared" si="3"/>
        <v>0</v>
      </c>
      <c r="G81" s="2"/>
    </row>
    <row r="82" spans="2:7" x14ac:dyDescent="0.25">
      <c r="B82" t="s">
        <v>202</v>
      </c>
      <c r="C82" t="s">
        <v>203</v>
      </c>
      <c r="D82" s="2">
        <v>4.41678401148227E-3</v>
      </c>
      <c r="E82" s="2">
        <f t="shared" si="2"/>
        <v>0</v>
      </c>
      <c r="F82" s="2">
        <f t="shared" si="3"/>
        <v>0</v>
      </c>
      <c r="G82" s="2"/>
    </row>
    <row r="83" spans="2:7" x14ac:dyDescent="0.25">
      <c r="B83" t="s">
        <v>204</v>
      </c>
      <c r="C83" t="s">
        <v>205</v>
      </c>
      <c r="D83" s="2">
        <v>4.4088535785829601E-3</v>
      </c>
      <c r="E83" s="2">
        <f t="shared" si="2"/>
        <v>0</v>
      </c>
      <c r="F83" s="2">
        <f t="shared" si="3"/>
        <v>0</v>
      </c>
      <c r="G83" s="2"/>
    </row>
    <row r="84" spans="2:7" x14ac:dyDescent="0.25">
      <c r="B84" t="s">
        <v>206</v>
      </c>
      <c r="C84" t="s">
        <v>207</v>
      </c>
      <c r="D84" s="2">
        <v>4.3893951839794401E-3</v>
      </c>
      <c r="E84" s="2">
        <f t="shared" si="2"/>
        <v>0</v>
      </c>
      <c r="F84" s="2">
        <f t="shared" si="3"/>
        <v>0</v>
      </c>
      <c r="G84" s="2"/>
    </row>
    <row r="85" spans="2:7" x14ac:dyDescent="0.25">
      <c r="B85" t="s">
        <v>208</v>
      </c>
      <c r="C85" t="s">
        <v>209</v>
      </c>
      <c r="D85" s="2">
        <v>4.31056414191275E-3</v>
      </c>
      <c r="E85" s="2">
        <f t="shared" si="2"/>
        <v>0</v>
      </c>
      <c r="F85" s="2">
        <f t="shared" si="3"/>
        <v>0</v>
      </c>
      <c r="G85" s="2"/>
    </row>
    <row r="86" spans="2:7" x14ac:dyDescent="0.25">
      <c r="B86" t="s">
        <v>210</v>
      </c>
      <c r="C86" t="s">
        <v>211</v>
      </c>
      <c r="D86" s="2">
        <v>4.2768610119300297E-3</v>
      </c>
      <c r="E86" s="2" t="str">
        <f t="shared" si="2"/>
        <v>fatr_total_surface_area</v>
      </c>
      <c r="F86" s="2">
        <f t="shared" si="3"/>
        <v>20</v>
      </c>
      <c r="G86" s="2"/>
    </row>
    <row r="87" spans="2:7" x14ac:dyDescent="0.25">
      <c r="B87" t="s">
        <v>212</v>
      </c>
      <c r="C87" t="s">
        <v>213</v>
      </c>
      <c r="D87" s="2">
        <v>4.1611143109357802E-3</v>
      </c>
      <c r="E87" s="2" t="str">
        <f t="shared" si="2"/>
        <v>cfpr_branch_volume</v>
      </c>
      <c r="F87" s="2">
        <f t="shared" si="3"/>
        <v>10</v>
      </c>
      <c r="G87" s="2"/>
    </row>
    <row r="88" spans="2:7" x14ac:dyDescent="0.25">
      <c r="B88" t="s">
        <v>214</v>
      </c>
      <c r="C88" t="s">
        <v>215</v>
      </c>
      <c r="D88" s="2">
        <v>4.1520327244791199E-3</v>
      </c>
      <c r="E88" s="2">
        <f t="shared" si="2"/>
        <v>0</v>
      </c>
      <c r="F88" s="2">
        <f t="shared" si="3"/>
        <v>0</v>
      </c>
      <c r="G88" s="2"/>
    </row>
    <row r="89" spans="2:7" x14ac:dyDescent="0.25">
      <c r="B89" t="s">
        <v>216</v>
      </c>
      <c r="C89" t="s">
        <v>217</v>
      </c>
      <c r="D89" s="2">
        <v>4.13188603804957E-3</v>
      </c>
      <c r="E89" s="2">
        <f t="shared" si="2"/>
        <v>0</v>
      </c>
      <c r="F89" s="2">
        <f t="shared" si="3"/>
        <v>0</v>
      </c>
      <c r="G89" s="2"/>
    </row>
    <row r="90" spans="2:7" x14ac:dyDescent="0.25">
      <c r="B90" t="s">
        <v>218</v>
      </c>
      <c r="C90" t="s">
        <v>219</v>
      </c>
      <c r="D90" s="2">
        <v>4.1170031022987E-3</v>
      </c>
      <c r="E90" s="2" t="str">
        <f t="shared" si="2"/>
        <v>slfr_number_of_tracts</v>
      </c>
      <c r="F90" s="2">
        <f t="shared" si="3"/>
        <v>30</v>
      </c>
      <c r="G90" s="2"/>
    </row>
    <row r="91" spans="2:7" x14ac:dyDescent="0.25">
      <c r="B91" t="s">
        <v>220</v>
      </c>
      <c r="C91" t="s">
        <v>221</v>
      </c>
      <c r="D91" s="2">
        <v>4.1054105864751899E-3</v>
      </c>
      <c r="E91" s="2">
        <f t="shared" si="2"/>
        <v>0</v>
      </c>
      <c r="F91" s="2">
        <f t="shared" si="3"/>
        <v>0</v>
      </c>
      <c r="G91" s="2"/>
    </row>
    <row r="92" spans="2:7" x14ac:dyDescent="0.25">
      <c r="B92" t="s">
        <v>222</v>
      </c>
      <c r="C92" t="s">
        <v>223</v>
      </c>
      <c r="D92" s="2">
        <v>4.0678116807459797E-3</v>
      </c>
      <c r="E92" s="2">
        <f t="shared" si="2"/>
        <v>0</v>
      </c>
      <c r="F92" s="2">
        <f t="shared" si="3"/>
        <v>0</v>
      </c>
      <c r="G92" s="2"/>
    </row>
    <row r="93" spans="2:7" x14ac:dyDescent="0.25">
      <c r="B93" t="s">
        <v>224</v>
      </c>
      <c r="C93" t="s">
        <v>225</v>
      </c>
      <c r="D93" s="2">
        <v>4.0287298191209499E-3</v>
      </c>
      <c r="E93" s="2">
        <f t="shared" si="2"/>
        <v>0</v>
      </c>
      <c r="F93" s="2">
        <f t="shared" si="3"/>
        <v>0</v>
      </c>
      <c r="G93" s="2"/>
    </row>
    <row r="94" spans="2:7" x14ac:dyDescent="0.25">
      <c r="B94" t="s">
        <v>226</v>
      </c>
      <c r="C94" t="s">
        <v>227</v>
      </c>
      <c r="D94" s="2">
        <v>4.02529753266756E-3</v>
      </c>
      <c r="E94" s="2">
        <f t="shared" si="2"/>
        <v>0</v>
      </c>
      <c r="F94" s="2">
        <f t="shared" si="3"/>
        <v>0</v>
      </c>
      <c r="G94" s="2"/>
    </row>
    <row r="95" spans="2:7" x14ac:dyDescent="0.25">
      <c r="B95" t="s">
        <v>228</v>
      </c>
      <c r="C95" t="s">
        <v>229</v>
      </c>
      <c r="D95" s="2">
        <v>3.9996311326332802E-3</v>
      </c>
      <c r="E95" s="2">
        <f t="shared" si="2"/>
        <v>0</v>
      </c>
      <c r="F95" s="2">
        <f t="shared" si="3"/>
        <v>0</v>
      </c>
      <c r="G95" s="2"/>
    </row>
    <row r="96" spans="2:7" x14ac:dyDescent="0.25">
      <c r="B96" t="s">
        <v>230</v>
      </c>
      <c r="C96" t="s">
        <v>231</v>
      </c>
      <c r="D96" s="2">
        <v>3.9710881739893596E-3</v>
      </c>
      <c r="E96" s="2">
        <f t="shared" si="2"/>
        <v>0</v>
      </c>
      <c r="F96" s="2">
        <f t="shared" si="3"/>
        <v>0</v>
      </c>
      <c r="G96" s="2"/>
    </row>
    <row r="97" spans="2:7" x14ac:dyDescent="0.25">
      <c r="B97" t="s">
        <v>232</v>
      </c>
      <c r="C97" t="s">
        <v>233</v>
      </c>
      <c r="D97" s="2">
        <v>3.9403041794756804E-3</v>
      </c>
      <c r="E97" s="2" t="str">
        <f t="shared" si="2"/>
        <v>cfpr_number_of_tracts</v>
      </c>
      <c r="F97" s="2">
        <f t="shared" si="3"/>
        <v>11</v>
      </c>
      <c r="G97" s="2"/>
    </row>
    <row r="98" spans="2:7" x14ac:dyDescent="0.25">
      <c r="B98" t="s">
        <v>234</v>
      </c>
      <c r="C98" t="s">
        <v>235</v>
      </c>
      <c r="D98" s="2">
        <v>3.9295287744158698E-3</v>
      </c>
      <c r="E98" s="2">
        <f t="shared" si="2"/>
        <v>0</v>
      </c>
      <c r="F98" s="2">
        <f t="shared" si="3"/>
        <v>0</v>
      </c>
      <c r="G98" s="2"/>
    </row>
    <row r="99" spans="2:7" x14ac:dyDescent="0.25">
      <c r="B99" t="s">
        <v>236</v>
      </c>
      <c r="C99" t="s">
        <v>237</v>
      </c>
      <c r="D99" s="2">
        <v>3.9005268816168499E-3</v>
      </c>
      <c r="E99" s="2">
        <f t="shared" si="2"/>
        <v>0</v>
      </c>
      <c r="F99" s="2">
        <f t="shared" si="3"/>
        <v>0</v>
      </c>
      <c r="G99" s="2"/>
    </row>
    <row r="100" spans="2:7" x14ac:dyDescent="0.25">
      <c r="B100" t="s">
        <v>238</v>
      </c>
      <c r="C100" t="s">
        <v>239</v>
      </c>
      <c r="D100" s="2">
        <v>3.8433370984609599E-3</v>
      </c>
      <c r="E100" s="2">
        <f t="shared" si="2"/>
        <v>0</v>
      </c>
      <c r="F100" s="2">
        <f t="shared" si="3"/>
        <v>0</v>
      </c>
      <c r="G100" s="2"/>
    </row>
    <row r="101" spans="2:7" x14ac:dyDescent="0.25">
      <c r="B101" t="s">
        <v>240</v>
      </c>
      <c r="C101" t="s">
        <v>241</v>
      </c>
      <c r="D101" s="2">
        <v>3.7424816458452698E-3</v>
      </c>
      <c r="E101" s="2">
        <f t="shared" si="2"/>
        <v>0</v>
      </c>
      <c r="F101" s="2">
        <f t="shared" si="3"/>
        <v>0</v>
      </c>
      <c r="G101" s="2"/>
    </row>
    <row r="102" spans="2:7" x14ac:dyDescent="0.25">
      <c r="B102" t="s">
        <v>242</v>
      </c>
      <c r="C102" t="s">
        <v>243</v>
      </c>
      <c r="D102" s="2">
        <v>3.7368842018474001E-3</v>
      </c>
      <c r="E102" s="2" t="str">
        <f t="shared" si="2"/>
        <v>slfl_number_of_tracts</v>
      </c>
      <c r="F102" s="2">
        <f t="shared" si="3"/>
        <v>24</v>
      </c>
      <c r="G102" s="2"/>
    </row>
    <row r="103" spans="2:7" x14ac:dyDescent="0.25">
      <c r="B103" t="s">
        <v>244</v>
      </c>
      <c r="C103" t="s">
        <v>245</v>
      </c>
      <c r="D103" s="2">
        <v>3.68125636605759E-3</v>
      </c>
      <c r="E103" s="2">
        <f t="shared" si="2"/>
        <v>0</v>
      </c>
      <c r="F103" s="2">
        <f t="shared" si="3"/>
        <v>0</v>
      </c>
      <c r="G103" s="2"/>
    </row>
    <row r="104" spans="2:7" x14ac:dyDescent="0.25">
      <c r="B104" t="s">
        <v>246</v>
      </c>
      <c r="C104" t="s">
        <v>247</v>
      </c>
      <c r="D104" s="2">
        <v>3.6668859319804801E-3</v>
      </c>
      <c r="E104" s="2">
        <f t="shared" si="2"/>
        <v>0</v>
      </c>
      <c r="F104" s="2">
        <f t="shared" si="3"/>
        <v>0</v>
      </c>
      <c r="G104" s="2"/>
    </row>
    <row r="105" spans="2:7" x14ac:dyDescent="0.25">
      <c r="B105" t="s">
        <v>248</v>
      </c>
      <c r="C105" t="s">
        <v>249</v>
      </c>
      <c r="D105" s="2">
        <v>3.6347759088073998E-3</v>
      </c>
      <c r="E105" s="2">
        <f t="shared" si="2"/>
        <v>0</v>
      </c>
      <c r="F105" s="2">
        <f t="shared" si="3"/>
        <v>0</v>
      </c>
      <c r="G105" s="2"/>
    </row>
    <row r="106" spans="2:7" x14ac:dyDescent="0.25">
      <c r="B106" t="s">
        <v>250</v>
      </c>
      <c r="C106" t="s">
        <v>251</v>
      </c>
      <c r="D106" s="2">
        <v>3.6303765107411601E-3</v>
      </c>
      <c r="E106" s="2">
        <f t="shared" si="2"/>
        <v>0</v>
      </c>
      <c r="F106" s="2">
        <f t="shared" si="3"/>
        <v>0</v>
      </c>
      <c r="G106" s="2"/>
    </row>
    <row r="107" spans="2:7" x14ac:dyDescent="0.25">
      <c r="B107" t="s">
        <v>252</v>
      </c>
      <c r="C107" t="s">
        <v>253</v>
      </c>
      <c r="D107" s="2">
        <v>3.5972748372662899E-3</v>
      </c>
      <c r="E107" s="2">
        <f t="shared" si="2"/>
        <v>0</v>
      </c>
      <c r="F107" s="2">
        <f t="shared" si="3"/>
        <v>0</v>
      </c>
      <c r="G107" s="2"/>
    </row>
    <row r="108" spans="2:7" x14ac:dyDescent="0.25">
      <c r="B108" t="s">
        <v>254</v>
      </c>
      <c r="C108" t="s">
        <v>255</v>
      </c>
      <c r="D108" s="2">
        <v>3.5551431778123102E-3</v>
      </c>
      <c r="E108" s="2">
        <f t="shared" si="2"/>
        <v>0</v>
      </c>
      <c r="F108" s="2">
        <f t="shared" si="3"/>
        <v>0</v>
      </c>
      <c r="G108" s="2"/>
    </row>
    <row r="109" spans="2:7" x14ac:dyDescent="0.25">
      <c r="B109" t="s">
        <v>256</v>
      </c>
      <c r="C109" t="s">
        <v>257</v>
      </c>
      <c r="D109" s="2">
        <v>3.5386020009746501E-3</v>
      </c>
      <c r="E109" s="2">
        <f t="shared" si="2"/>
        <v>0</v>
      </c>
      <c r="F109" s="2">
        <f t="shared" si="3"/>
        <v>0</v>
      </c>
      <c r="G109" s="2"/>
    </row>
    <row r="110" spans="2:7" x14ac:dyDescent="0.25">
      <c r="B110" t="s">
        <v>258</v>
      </c>
      <c r="C110" t="s">
        <v>259</v>
      </c>
      <c r="D110" s="2">
        <v>3.48427123304229E-3</v>
      </c>
      <c r="E110" s="2" t="str">
        <f t="shared" si="2"/>
        <v>fatl_trunk_volume</v>
      </c>
      <c r="F110" s="2">
        <f t="shared" si="3"/>
        <v>17</v>
      </c>
      <c r="G110" s="2"/>
    </row>
    <row r="111" spans="2:7" x14ac:dyDescent="0.25">
      <c r="B111" t="s">
        <v>260</v>
      </c>
      <c r="C111" t="s">
        <v>261</v>
      </c>
      <c r="D111" s="2">
        <v>3.42002468143441E-3</v>
      </c>
      <c r="E111" s="2">
        <f t="shared" si="2"/>
        <v>0</v>
      </c>
      <c r="F111" s="2">
        <f t="shared" si="3"/>
        <v>0</v>
      </c>
      <c r="G111" s="2"/>
    </row>
    <row r="112" spans="2:7" x14ac:dyDescent="0.25">
      <c r="B112" t="s">
        <v>262</v>
      </c>
      <c r="C112" t="s">
        <v>263</v>
      </c>
      <c r="D112" s="2">
        <v>3.3988467538163202E-3</v>
      </c>
      <c r="E112" s="2">
        <f t="shared" si="2"/>
        <v>0</v>
      </c>
      <c r="F112" s="2">
        <f t="shared" si="3"/>
        <v>0</v>
      </c>
      <c r="G112" s="2"/>
    </row>
    <row r="113" spans="2:7" x14ac:dyDescent="0.25">
      <c r="B113" t="s">
        <v>264</v>
      </c>
      <c r="C113" t="s">
        <v>265</v>
      </c>
      <c r="D113" s="2">
        <v>3.3615869554035E-3</v>
      </c>
      <c r="E113" s="2">
        <f t="shared" si="2"/>
        <v>0</v>
      </c>
      <c r="F113" s="2">
        <f t="shared" si="3"/>
        <v>0</v>
      </c>
      <c r="G113" s="2"/>
    </row>
    <row r="114" spans="2:7" x14ac:dyDescent="0.25">
      <c r="B114" t="s">
        <v>266</v>
      </c>
      <c r="C114" t="s">
        <v>267</v>
      </c>
      <c r="D114" s="2">
        <v>3.3409929092186601E-3</v>
      </c>
      <c r="E114" s="2">
        <f t="shared" si="2"/>
        <v>0</v>
      </c>
      <c r="F114" s="2">
        <f t="shared" si="3"/>
        <v>0</v>
      </c>
      <c r="G114" s="2"/>
    </row>
    <row r="115" spans="2:7" x14ac:dyDescent="0.25">
      <c r="B115" t="s">
        <v>268</v>
      </c>
      <c r="C115" t="s">
        <v>269</v>
      </c>
      <c r="D115" s="2">
        <v>3.32354674480189E-3</v>
      </c>
      <c r="E115" s="2">
        <f t="shared" si="2"/>
        <v>0</v>
      </c>
      <c r="F115" s="2">
        <f t="shared" si="3"/>
        <v>0</v>
      </c>
      <c r="G115" s="2"/>
    </row>
    <row r="116" spans="2:7" x14ac:dyDescent="0.25">
      <c r="B116" t="s">
        <v>270</v>
      </c>
      <c r="C116" t="s">
        <v>271</v>
      </c>
      <c r="D116" s="2">
        <v>3.3139932510197101E-3</v>
      </c>
      <c r="E116" s="2">
        <f t="shared" si="2"/>
        <v>0</v>
      </c>
      <c r="F116" s="2">
        <f t="shared" si="3"/>
        <v>0</v>
      </c>
      <c r="G116" s="2"/>
    </row>
    <row r="117" spans="2:7" x14ac:dyDescent="0.25">
      <c r="B117" t="s">
        <v>272</v>
      </c>
      <c r="C117" t="s">
        <v>273</v>
      </c>
      <c r="D117" s="2">
        <v>3.3105417477532401E-3</v>
      </c>
      <c r="E117" s="2">
        <f t="shared" si="2"/>
        <v>0</v>
      </c>
      <c r="F117" s="2">
        <f t="shared" si="3"/>
        <v>0</v>
      </c>
      <c r="G117" s="2"/>
    </row>
    <row r="118" spans="2:7" x14ac:dyDescent="0.25">
      <c r="B118" t="s">
        <v>274</v>
      </c>
      <c r="C118" t="s">
        <v>275</v>
      </c>
      <c r="D118" s="2">
        <v>3.2931610555731799E-3</v>
      </c>
      <c r="E118" s="2">
        <f t="shared" si="2"/>
        <v>0</v>
      </c>
      <c r="F118" s="2">
        <f t="shared" si="3"/>
        <v>0</v>
      </c>
      <c r="G118" s="2"/>
    </row>
    <row r="119" spans="2:7" x14ac:dyDescent="0.25">
      <c r="B119" t="s">
        <v>276</v>
      </c>
      <c r="C119" t="s">
        <v>277</v>
      </c>
      <c r="D119" s="2">
        <v>3.2872698560717901E-3</v>
      </c>
      <c r="E119" s="2">
        <f t="shared" si="2"/>
        <v>0</v>
      </c>
      <c r="F119" s="2">
        <f t="shared" si="3"/>
        <v>0</v>
      </c>
      <c r="G119" s="2"/>
    </row>
    <row r="120" spans="2:7" x14ac:dyDescent="0.25">
      <c r="B120" t="s">
        <v>278</v>
      </c>
      <c r="C120" t="s">
        <v>279</v>
      </c>
      <c r="D120" s="2">
        <v>3.2458645289298298E-3</v>
      </c>
      <c r="E120" s="2">
        <f t="shared" si="2"/>
        <v>0</v>
      </c>
      <c r="F120" s="2">
        <f t="shared" si="3"/>
        <v>0</v>
      </c>
      <c r="G120" s="2"/>
    </row>
    <row r="121" spans="2:7" x14ac:dyDescent="0.25">
      <c r="B121" t="s">
        <v>280</v>
      </c>
      <c r="C121" t="s">
        <v>281</v>
      </c>
      <c r="D121" s="2">
        <v>3.2405807694223499E-3</v>
      </c>
      <c r="E121" s="2" t="str">
        <f t="shared" si="2"/>
        <v>fatl_total_surface_area</v>
      </c>
      <c r="F121" s="2">
        <f t="shared" si="3"/>
        <v>16</v>
      </c>
      <c r="G121" s="2"/>
    </row>
    <row r="122" spans="2:7" x14ac:dyDescent="0.25">
      <c r="B122" t="s">
        <v>282</v>
      </c>
      <c r="C122" t="s">
        <v>283</v>
      </c>
      <c r="D122" s="2">
        <v>3.23080234973966E-3</v>
      </c>
      <c r="E122" s="2">
        <f t="shared" si="2"/>
        <v>0</v>
      </c>
      <c r="F122" s="2">
        <f t="shared" si="3"/>
        <v>0</v>
      </c>
      <c r="G122" s="2"/>
    </row>
    <row r="123" spans="2:7" x14ac:dyDescent="0.25">
      <c r="B123" t="s">
        <v>284</v>
      </c>
      <c r="C123" t="s">
        <v>285</v>
      </c>
      <c r="D123" s="2">
        <v>3.2258911636990398E-3</v>
      </c>
      <c r="E123" s="2">
        <f t="shared" si="2"/>
        <v>0</v>
      </c>
      <c r="F123" s="2">
        <f t="shared" si="3"/>
        <v>0</v>
      </c>
      <c r="G123" s="2"/>
    </row>
    <row r="124" spans="2:7" x14ac:dyDescent="0.25">
      <c r="B124" t="s">
        <v>286</v>
      </c>
      <c r="C124" t="s">
        <v>287</v>
      </c>
      <c r="D124" s="2">
        <v>3.2250829792492301E-3</v>
      </c>
      <c r="E124" s="2">
        <f t="shared" si="2"/>
        <v>0</v>
      </c>
      <c r="F124" s="2">
        <f t="shared" si="3"/>
        <v>0</v>
      </c>
      <c r="G124" s="2"/>
    </row>
    <row r="125" spans="2:7" x14ac:dyDescent="0.25">
      <c r="B125" t="s">
        <v>288</v>
      </c>
      <c r="C125" t="s">
        <v>289</v>
      </c>
      <c r="D125" s="2">
        <v>3.22236735781165E-3</v>
      </c>
      <c r="E125" s="2">
        <f t="shared" si="2"/>
        <v>0</v>
      </c>
      <c r="F125" s="2">
        <f t="shared" si="3"/>
        <v>0</v>
      </c>
      <c r="G125" s="2"/>
    </row>
    <row r="126" spans="2:7" x14ac:dyDescent="0.25">
      <c r="B126" t="s">
        <v>290</v>
      </c>
      <c r="C126" t="s">
        <v>291</v>
      </c>
      <c r="D126" s="2">
        <v>3.21385189148439E-3</v>
      </c>
      <c r="E126" s="2">
        <f t="shared" si="2"/>
        <v>0</v>
      </c>
      <c r="F126" s="2">
        <f t="shared" si="3"/>
        <v>0</v>
      </c>
      <c r="G126" s="2"/>
    </row>
    <row r="127" spans="2:7" x14ac:dyDescent="0.25">
      <c r="B127" t="s">
        <v>292</v>
      </c>
      <c r="C127" t="s">
        <v>293</v>
      </c>
      <c r="D127" s="2">
        <v>3.20925080890418E-3</v>
      </c>
      <c r="E127" s="2">
        <f t="shared" si="2"/>
        <v>0</v>
      </c>
      <c r="F127" s="2">
        <f t="shared" si="3"/>
        <v>0</v>
      </c>
      <c r="G127" s="2"/>
    </row>
    <row r="128" spans="2:7" x14ac:dyDescent="0.25">
      <c r="B128" t="s">
        <v>294</v>
      </c>
      <c r="C128" t="s">
        <v>295</v>
      </c>
      <c r="D128" s="2">
        <v>3.1995916055886499E-3</v>
      </c>
      <c r="E128" s="2" t="str">
        <f t="shared" si="2"/>
        <v>afsr_total_surface_area</v>
      </c>
      <c r="F128" s="2">
        <f t="shared" si="3"/>
        <v>6</v>
      </c>
      <c r="G128" s="2"/>
    </row>
    <row r="129" spans="2:7" x14ac:dyDescent="0.25">
      <c r="B129" t="s">
        <v>296</v>
      </c>
      <c r="C129" t="s">
        <v>297</v>
      </c>
      <c r="D129" s="2">
        <v>3.1149948752257199E-3</v>
      </c>
      <c r="E129" s="2">
        <f t="shared" si="2"/>
        <v>0</v>
      </c>
      <c r="F129" s="2">
        <f t="shared" si="3"/>
        <v>0</v>
      </c>
      <c r="G129" s="2"/>
    </row>
    <row r="130" spans="2:7" x14ac:dyDescent="0.25">
      <c r="B130" t="s">
        <v>298</v>
      </c>
      <c r="C130" t="s">
        <v>299</v>
      </c>
      <c r="D130" s="2">
        <v>3.11372372417448E-3</v>
      </c>
      <c r="E130" s="2" t="str">
        <f t="shared" si="2"/>
        <v>afsr_total_area_of_end_regions</v>
      </c>
      <c r="F130" s="2">
        <f t="shared" si="3"/>
        <v>5</v>
      </c>
      <c r="G130" s="2"/>
    </row>
    <row r="131" spans="2:7" x14ac:dyDescent="0.25">
      <c r="B131" t="s">
        <v>300</v>
      </c>
      <c r="C131" t="s">
        <v>301</v>
      </c>
      <c r="D131" s="2">
        <v>3.09874902555876E-3</v>
      </c>
      <c r="E131" s="2">
        <f t="shared" ref="E131:E194" si="4">IF(ISERROR(VLOOKUP(B131,$L$1:$M$40,1,)),0,VLOOKUP(B131,$L$1:$M$40,1,))</f>
        <v>0</v>
      </c>
      <c r="F131" s="2">
        <f t="shared" ref="F131:F194" si="5">IF(ISERROR(VLOOKUP(B131,$L$1:$M$40,2,)),0,VLOOKUP(B131,$L$1:$M$40,2,))</f>
        <v>0</v>
      </c>
      <c r="G131" s="2"/>
    </row>
    <row r="132" spans="2:7" x14ac:dyDescent="0.25">
      <c r="B132" t="s">
        <v>302</v>
      </c>
      <c r="C132" t="s">
        <v>303</v>
      </c>
      <c r="D132" s="2">
        <v>3.0955432142977602E-3</v>
      </c>
      <c r="E132" s="2" t="str">
        <f t="shared" si="4"/>
        <v>slfr_area_of_end_region_2</v>
      </c>
      <c r="F132" s="2">
        <f t="shared" si="5"/>
        <v>28</v>
      </c>
      <c r="G132" s="2"/>
    </row>
    <row r="133" spans="2:7" x14ac:dyDescent="0.25">
      <c r="B133" t="s">
        <v>304</v>
      </c>
      <c r="C133" t="s">
        <v>305</v>
      </c>
      <c r="D133" s="2">
        <v>3.07115016400143E-3</v>
      </c>
      <c r="E133" s="2">
        <f t="shared" si="4"/>
        <v>0</v>
      </c>
      <c r="F133" s="2">
        <f t="shared" si="5"/>
        <v>0</v>
      </c>
      <c r="G133" s="2"/>
    </row>
    <row r="134" spans="2:7" x14ac:dyDescent="0.25">
      <c r="B134" t="s">
        <v>306</v>
      </c>
      <c r="C134" t="s">
        <v>307</v>
      </c>
      <c r="D134" s="2">
        <v>3.0659275445109298E-3</v>
      </c>
      <c r="E134" s="2">
        <f t="shared" si="4"/>
        <v>0</v>
      </c>
      <c r="F134" s="2">
        <f t="shared" si="5"/>
        <v>0</v>
      </c>
      <c r="G134" s="2"/>
    </row>
    <row r="135" spans="2:7" x14ac:dyDescent="0.25">
      <c r="B135" t="s">
        <v>308</v>
      </c>
      <c r="C135" t="s">
        <v>309</v>
      </c>
      <c r="D135" s="2">
        <v>3.0584489173861602E-3</v>
      </c>
      <c r="E135" s="2">
        <f t="shared" si="4"/>
        <v>0</v>
      </c>
      <c r="F135" s="2">
        <f t="shared" si="5"/>
        <v>0</v>
      </c>
      <c r="G135" s="2"/>
    </row>
    <row r="136" spans="2:7" x14ac:dyDescent="0.25">
      <c r="B136" t="s">
        <v>310</v>
      </c>
      <c r="C136" t="s">
        <v>311</v>
      </c>
      <c r="D136" s="2">
        <v>2.94329567272504E-3</v>
      </c>
      <c r="E136" s="2">
        <f t="shared" si="4"/>
        <v>0</v>
      </c>
      <c r="F136" s="2">
        <f t="shared" si="5"/>
        <v>0</v>
      </c>
      <c r="G136" s="2"/>
    </row>
    <row r="137" spans="2:7" x14ac:dyDescent="0.25">
      <c r="B137" t="s">
        <v>312</v>
      </c>
      <c r="C137" t="s">
        <v>313</v>
      </c>
      <c r="D137" s="2">
        <v>2.9228143703631201E-3</v>
      </c>
      <c r="E137" s="2" t="str">
        <f t="shared" si="4"/>
        <v>slfr_branch_volume</v>
      </c>
      <c r="F137" s="2">
        <f t="shared" si="5"/>
        <v>29</v>
      </c>
      <c r="G137" s="2"/>
    </row>
    <row r="138" spans="2:7" x14ac:dyDescent="0.25">
      <c r="B138" t="s">
        <v>314</v>
      </c>
      <c r="C138" t="s">
        <v>315</v>
      </c>
      <c r="D138" s="2">
        <v>2.8348090013845298E-3</v>
      </c>
      <c r="E138" s="2" t="str">
        <f t="shared" si="4"/>
        <v>ufsr_volume</v>
      </c>
      <c r="F138" s="2">
        <f t="shared" si="5"/>
        <v>40</v>
      </c>
      <c r="G138" s="2"/>
    </row>
    <row r="139" spans="2:7" x14ac:dyDescent="0.25">
      <c r="B139" t="s">
        <v>316</v>
      </c>
      <c r="C139" t="s">
        <v>317</v>
      </c>
      <c r="D139" s="2">
        <v>2.8128121551860598E-3</v>
      </c>
      <c r="E139" s="2">
        <f t="shared" si="4"/>
        <v>0</v>
      </c>
      <c r="F139" s="2">
        <f t="shared" si="5"/>
        <v>0</v>
      </c>
      <c r="G139" s="2"/>
    </row>
    <row r="140" spans="2:7" x14ac:dyDescent="0.25">
      <c r="B140" t="s">
        <v>318</v>
      </c>
      <c r="C140" t="s">
        <v>319</v>
      </c>
      <c r="D140" s="2">
        <v>2.7786070962719E-3</v>
      </c>
      <c r="E140" s="2">
        <f t="shared" si="4"/>
        <v>0</v>
      </c>
      <c r="F140" s="2">
        <f t="shared" si="5"/>
        <v>0</v>
      </c>
      <c r="G140" s="2"/>
    </row>
    <row r="141" spans="2:7" x14ac:dyDescent="0.25">
      <c r="B141" t="s">
        <v>320</v>
      </c>
      <c r="C141" t="s">
        <v>321</v>
      </c>
      <c r="D141" s="2">
        <v>2.7691674522346298E-3</v>
      </c>
      <c r="E141" s="2">
        <f t="shared" si="4"/>
        <v>0</v>
      </c>
      <c r="F141" s="2">
        <f t="shared" si="5"/>
        <v>0</v>
      </c>
      <c r="G141" s="2"/>
    </row>
    <row r="142" spans="2:7" x14ac:dyDescent="0.25">
      <c r="B142" t="s">
        <v>322</v>
      </c>
      <c r="C142" t="s">
        <v>323</v>
      </c>
      <c r="D142" s="2">
        <v>2.7161204419131101E-3</v>
      </c>
      <c r="E142" s="2">
        <f t="shared" si="4"/>
        <v>0</v>
      </c>
      <c r="F142" s="2">
        <f t="shared" si="5"/>
        <v>0</v>
      </c>
      <c r="G142" s="2"/>
    </row>
    <row r="143" spans="2:7" x14ac:dyDescent="0.25">
      <c r="B143" t="s">
        <v>324</v>
      </c>
      <c r="C143" t="s">
        <v>325</v>
      </c>
      <c r="D143" s="2">
        <v>2.6979340263576998E-3</v>
      </c>
      <c r="E143" s="2">
        <f t="shared" si="4"/>
        <v>0</v>
      </c>
      <c r="F143" s="2">
        <f t="shared" si="5"/>
        <v>0</v>
      </c>
      <c r="G143" s="2"/>
    </row>
    <row r="144" spans="2:7" x14ac:dyDescent="0.25">
      <c r="B144" t="s">
        <v>326</v>
      </c>
      <c r="C144" t="s">
        <v>327</v>
      </c>
      <c r="D144" s="2">
        <v>2.6823080789754299E-3</v>
      </c>
      <c r="E144" s="2">
        <f t="shared" si="4"/>
        <v>0</v>
      </c>
      <c r="F144" s="2">
        <f t="shared" si="5"/>
        <v>0</v>
      </c>
      <c r="G144" s="2"/>
    </row>
    <row r="145" spans="2:7" x14ac:dyDescent="0.25">
      <c r="B145" t="s">
        <v>328</v>
      </c>
      <c r="C145" t="s">
        <v>329</v>
      </c>
      <c r="D145" s="2">
        <v>2.6788570190617398E-3</v>
      </c>
      <c r="E145" s="2">
        <f t="shared" si="4"/>
        <v>0</v>
      </c>
      <c r="F145" s="2">
        <f t="shared" si="5"/>
        <v>0</v>
      </c>
      <c r="G145" s="2"/>
    </row>
    <row r="146" spans="2:7" x14ac:dyDescent="0.25">
      <c r="B146" t="s">
        <v>330</v>
      </c>
      <c r="C146" t="s">
        <v>331</v>
      </c>
      <c r="D146" s="2">
        <v>2.6672514620338398E-3</v>
      </c>
      <c r="E146" s="2" t="str">
        <f t="shared" si="4"/>
        <v>afsl_trunk_volume</v>
      </c>
      <c r="F146" s="2">
        <f t="shared" si="5"/>
        <v>4</v>
      </c>
      <c r="G146" s="2"/>
    </row>
    <row r="147" spans="2:7" x14ac:dyDescent="0.25">
      <c r="B147" t="s">
        <v>332</v>
      </c>
      <c r="C147" t="s">
        <v>333</v>
      </c>
      <c r="D147" s="2">
        <v>2.66281225338077E-3</v>
      </c>
      <c r="E147" s="2">
        <f t="shared" si="4"/>
        <v>0</v>
      </c>
      <c r="F147" s="2">
        <f t="shared" si="5"/>
        <v>0</v>
      </c>
      <c r="G147" s="2"/>
    </row>
    <row r="148" spans="2:7" x14ac:dyDescent="0.25">
      <c r="B148" t="s">
        <v>334</v>
      </c>
      <c r="C148" t="s">
        <v>335</v>
      </c>
      <c r="D148" s="2">
        <v>2.6425818285571901E-3</v>
      </c>
      <c r="E148" s="2">
        <f t="shared" si="4"/>
        <v>0</v>
      </c>
      <c r="F148" s="2">
        <f t="shared" si="5"/>
        <v>0</v>
      </c>
      <c r="G148" s="2"/>
    </row>
    <row r="149" spans="2:7" x14ac:dyDescent="0.25">
      <c r="B149" t="s">
        <v>336</v>
      </c>
      <c r="C149" t="s">
        <v>337</v>
      </c>
      <c r="D149" s="2">
        <v>2.6133639416307201E-3</v>
      </c>
      <c r="E149" s="2">
        <f t="shared" si="4"/>
        <v>0</v>
      </c>
      <c r="F149" s="2">
        <f t="shared" si="5"/>
        <v>0</v>
      </c>
      <c r="G149" s="2"/>
    </row>
    <row r="150" spans="2:7" x14ac:dyDescent="0.25">
      <c r="B150" t="s">
        <v>338</v>
      </c>
      <c r="C150" t="s">
        <v>339</v>
      </c>
      <c r="D150">
        <v>2.6033514483621901E-3</v>
      </c>
      <c r="E150">
        <f t="shared" si="4"/>
        <v>0</v>
      </c>
      <c r="F150">
        <f t="shared" si="5"/>
        <v>0</v>
      </c>
    </row>
    <row r="151" spans="2:7" x14ac:dyDescent="0.25">
      <c r="B151" t="s">
        <v>340</v>
      </c>
      <c r="C151" t="s">
        <v>341</v>
      </c>
      <c r="D151">
        <v>2.5886761478776102E-3</v>
      </c>
      <c r="E151">
        <f t="shared" si="4"/>
        <v>0</v>
      </c>
      <c r="F151">
        <f t="shared" si="5"/>
        <v>0</v>
      </c>
    </row>
    <row r="152" spans="2:7" x14ac:dyDescent="0.25">
      <c r="B152" t="s">
        <v>342</v>
      </c>
      <c r="C152" t="s">
        <v>343</v>
      </c>
      <c r="D152">
        <v>2.5800880934157798E-3</v>
      </c>
      <c r="E152">
        <f t="shared" si="4"/>
        <v>0</v>
      </c>
      <c r="F152">
        <f t="shared" si="5"/>
        <v>0</v>
      </c>
    </row>
    <row r="153" spans="2:7" x14ac:dyDescent="0.25">
      <c r="B153" t="s">
        <v>344</v>
      </c>
      <c r="C153" t="s">
        <v>345</v>
      </c>
      <c r="D153">
        <v>2.5377947502131099E-3</v>
      </c>
      <c r="E153">
        <f t="shared" si="4"/>
        <v>0</v>
      </c>
      <c r="F153">
        <f t="shared" si="5"/>
        <v>0</v>
      </c>
    </row>
    <row r="154" spans="2:7" x14ac:dyDescent="0.25">
      <c r="B154" t="s">
        <v>346</v>
      </c>
      <c r="C154" t="s">
        <v>347</v>
      </c>
      <c r="D154">
        <v>2.5249081802083901E-3</v>
      </c>
      <c r="E154">
        <f t="shared" si="4"/>
        <v>0</v>
      </c>
      <c r="F154">
        <f t="shared" si="5"/>
        <v>0</v>
      </c>
    </row>
    <row r="155" spans="2:7" x14ac:dyDescent="0.25">
      <c r="B155" t="s">
        <v>348</v>
      </c>
      <c r="C155" t="s">
        <v>349</v>
      </c>
      <c r="D155">
        <v>2.5212766562249501E-3</v>
      </c>
      <c r="E155">
        <f t="shared" si="4"/>
        <v>0</v>
      </c>
      <c r="F155">
        <f t="shared" si="5"/>
        <v>0</v>
      </c>
    </row>
    <row r="156" spans="2:7" x14ac:dyDescent="0.25">
      <c r="B156" t="s">
        <v>350</v>
      </c>
      <c r="C156" t="s">
        <v>351</v>
      </c>
      <c r="D156">
        <v>2.4942901795019599E-3</v>
      </c>
      <c r="E156">
        <f t="shared" si="4"/>
        <v>0</v>
      </c>
      <c r="F156">
        <f t="shared" si="5"/>
        <v>0</v>
      </c>
    </row>
    <row r="157" spans="2:7" x14ac:dyDescent="0.25">
      <c r="B157" t="s">
        <v>352</v>
      </c>
      <c r="C157" t="s">
        <v>353</v>
      </c>
      <c r="D157">
        <v>2.4845427644542601E-3</v>
      </c>
      <c r="E157">
        <f t="shared" si="4"/>
        <v>0</v>
      </c>
      <c r="F157">
        <f t="shared" si="5"/>
        <v>0</v>
      </c>
    </row>
    <row r="158" spans="2:7" x14ac:dyDescent="0.25">
      <c r="B158" t="s">
        <v>354</v>
      </c>
      <c r="C158" t="s">
        <v>355</v>
      </c>
      <c r="D158">
        <v>2.45457252503148E-3</v>
      </c>
      <c r="E158">
        <f t="shared" si="4"/>
        <v>0</v>
      </c>
      <c r="F158">
        <f t="shared" si="5"/>
        <v>0</v>
      </c>
    </row>
    <row r="159" spans="2:7" x14ac:dyDescent="0.25">
      <c r="B159" t="s">
        <v>356</v>
      </c>
      <c r="C159" t="s">
        <v>357</v>
      </c>
      <c r="D159">
        <v>2.4332412254149502E-3</v>
      </c>
      <c r="E159">
        <f t="shared" si="4"/>
        <v>0</v>
      </c>
      <c r="F159">
        <f t="shared" si="5"/>
        <v>0</v>
      </c>
    </row>
    <row r="160" spans="2:7" x14ac:dyDescent="0.25">
      <c r="B160" t="s">
        <v>358</v>
      </c>
      <c r="C160" t="s">
        <v>359</v>
      </c>
      <c r="D160">
        <v>2.42936661737832E-3</v>
      </c>
      <c r="E160">
        <f t="shared" si="4"/>
        <v>0</v>
      </c>
      <c r="F160">
        <f t="shared" si="5"/>
        <v>0</v>
      </c>
    </row>
    <row r="161" spans="2:6" x14ac:dyDescent="0.25">
      <c r="B161" t="s">
        <v>360</v>
      </c>
      <c r="C161" t="s">
        <v>361</v>
      </c>
      <c r="D161">
        <v>2.4210036733571601E-3</v>
      </c>
      <c r="E161">
        <f t="shared" si="4"/>
        <v>0</v>
      </c>
      <c r="F161">
        <f t="shared" si="5"/>
        <v>0</v>
      </c>
    </row>
    <row r="162" spans="2:6" x14ac:dyDescent="0.25">
      <c r="B162" t="s">
        <v>362</v>
      </c>
      <c r="C162" t="s">
        <v>363</v>
      </c>
      <c r="D162">
        <v>2.4061696034045699E-3</v>
      </c>
      <c r="E162">
        <f t="shared" si="4"/>
        <v>0</v>
      </c>
      <c r="F162">
        <f t="shared" si="5"/>
        <v>0</v>
      </c>
    </row>
    <row r="163" spans="2:6" x14ac:dyDescent="0.25">
      <c r="B163" t="s">
        <v>364</v>
      </c>
      <c r="C163" t="s">
        <v>365</v>
      </c>
      <c r="D163">
        <v>2.3927567595970999E-3</v>
      </c>
      <c r="E163">
        <f t="shared" si="4"/>
        <v>0</v>
      </c>
      <c r="F163">
        <f t="shared" si="5"/>
        <v>0</v>
      </c>
    </row>
    <row r="164" spans="2:6" x14ac:dyDescent="0.25">
      <c r="B164" t="s">
        <v>366</v>
      </c>
      <c r="C164" t="s">
        <v>367</v>
      </c>
      <c r="D164">
        <v>2.3687220374191899E-3</v>
      </c>
      <c r="E164">
        <f t="shared" si="4"/>
        <v>0</v>
      </c>
      <c r="F164">
        <f t="shared" si="5"/>
        <v>0</v>
      </c>
    </row>
    <row r="165" spans="2:6" x14ac:dyDescent="0.25">
      <c r="B165" t="s">
        <v>368</v>
      </c>
      <c r="C165" t="s">
        <v>369</v>
      </c>
      <c r="D165">
        <v>2.3133468494531402E-3</v>
      </c>
      <c r="E165">
        <f t="shared" si="4"/>
        <v>0</v>
      </c>
      <c r="F165">
        <f t="shared" si="5"/>
        <v>0</v>
      </c>
    </row>
    <row r="166" spans="2:6" x14ac:dyDescent="0.25">
      <c r="B166" t="s">
        <v>370</v>
      </c>
      <c r="C166" t="s">
        <v>371</v>
      </c>
      <c r="D166">
        <v>2.3024402253136299E-3</v>
      </c>
      <c r="E166" t="str">
        <f t="shared" si="4"/>
        <v>cfpr_total_surface_area</v>
      </c>
      <c r="F166">
        <f t="shared" si="5"/>
        <v>12</v>
      </c>
    </row>
    <row r="167" spans="2:6" x14ac:dyDescent="0.25">
      <c r="B167" t="s">
        <v>372</v>
      </c>
      <c r="C167" t="s">
        <v>373</v>
      </c>
      <c r="D167">
        <v>2.2904050582381102E-3</v>
      </c>
      <c r="E167">
        <f t="shared" si="4"/>
        <v>0</v>
      </c>
      <c r="F167">
        <f t="shared" si="5"/>
        <v>0</v>
      </c>
    </row>
    <row r="168" spans="2:6" x14ac:dyDescent="0.25">
      <c r="B168" t="s">
        <v>374</v>
      </c>
      <c r="C168" t="s">
        <v>375</v>
      </c>
      <c r="D168">
        <v>2.2810414226926202E-3</v>
      </c>
      <c r="E168">
        <f t="shared" si="4"/>
        <v>0</v>
      </c>
      <c r="F168">
        <f t="shared" si="5"/>
        <v>0</v>
      </c>
    </row>
    <row r="169" spans="2:6" x14ac:dyDescent="0.25">
      <c r="B169" t="s">
        <v>376</v>
      </c>
      <c r="C169" t="s">
        <v>377</v>
      </c>
      <c r="D169">
        <v>2.2115938767411501E-3</v>
      </c>
      <c r="E169" t="str">
        <f t="shared" si="4"/>
        <v>fatl_branch_volume</v>
      </c>
      <c r="F169">
        <f t="shared" si="5"/>
        <v>14</v>
      </c>
    </row>
    <row r="170" spans="2:6" x14ac:dyDescent="0.25">
      <c r="B170" t="s">
        <v>378</v>
      </c>
      <c r="C170" t="s">
        <v>379</v>
      </c>
      <c r="D170">
        <v>2.18411049961069E-3</v>
      </c>
      <c r="E170">
        <f t="shared" si="4"/>
        <v>0</v>
      </c>
      <c r="F170">
        <f t="shared" si="5"/>
        <v>0</v>
      </c>
    </row>
    <row r="171" spans="2:6" x14ac:dyDescent="0.25">
      <c r="B171" t="s">
        <v>380</v>
      </c>
      <c r="C171" t="s">
        <v>381</v>
      </c>
      <c r="D171">
        <v>2.1448027575740498E-3</v>
      </c>
      <c r="E171">
        <f t="shared" si="4"/>
        <v>0</v>
      </c>
      <c r="F171">
        <f t="shared" si="5"/>
        <v>0</v>
      </c>
    </row>
    <row r="172" spans="2:6" x14ac:dyDescent="0.25">
      <c r="B172" t="s">
        <v>382</v>
      </c>
      <c r="C172" t="s">
        <v>383</v>
      </c>
      <c r="D172">
        <v>2.1409065836016398E-3</v>
      </c>
      <c r="E172">
        <f t="shared" si="4"/>
        <v>0</v>
      </c>
      <c r="F172">
        <f t="shared" si="5"/>
        <v>0</v>
      </c>
    </row>
    <row r="173" spans="2:6" x14ac:dyDescent="0.25">
      <c r="B173" t="s">
        <v>384</v>
      </c>
      <c r="C173" t="s">
        <v>385</v>
      </c>
      <c r="D173">
        <v>2.12323937136083E-3</v>
      </c>
      <c r="E173">
        <f t="shared" si="4"/>
        <v>0</v>
      </c>
      <c r="F173">
        <f t="shared" si="5"/>
        <v>0</v>
      </c>
    </row>
    <row r="174" spans="2:6" x14ac:dyDescent="0.25">
      <c r="B174" t="s">
        <v>386</v>
      </c>
      <c r="C174" t="s">
        <v>387</v>
      </c>
      <c r="D174">
        <v>2.10468288509807E-3</v>
      </c>
      <c r="E174">
        <f t="shared" si="4"/>
        <v>0</v>
      </c>
      <c r="F174">
        <f t="shared" si="5"/>
        <v>0</v>
      </c>
    </row>
    <row r="175" spans="2:6" x14ac:dyDescent="0.25">
      <c r="B175" t="s">
        <v>388</v>
      </c>
      <c r="C175" t="s">
        <v>389</v>
      </c>
      <c r="D175">
        <v>2.0804922821324599E-3</v>
      </c>
      <c r="E175">
        <f t="shared" si="4"/>
        <v>0</v>
      </c>
      <c r="F175">
        <f t="shared" si="5"/>
        <v>0</v>
      </c>
    </row>
    <row r="176" spans="2:6" x14ac:dyDescent="0.25">
      <c r="B176" t="s">
        <v>390</v>
      </c>
      <c r="C176" t="s">
        <v>391</v>
      </c>
      <c r="D176">
        <v>2.0691573749800399E-3</v>
      </c>
      <c r="E176">
        <f t="shared" si="4"/>
        <v>0</v>
      </c>
      <c r="F176">
        <f t="shared" si="5"/>
        <v>0</v>
      </c>
    </row>
    <row r="177" spans="2:6" x14ac:dyDescent="0.25">
      <c r="B177" t="s">
        <v>392</v>
      </c>
      <c r="C177" t="s">
        <v>393</v>
      </c>
      <c r="D177">
        <v>2.06505286321239E-3</v>
      </c>
      <c r="E177">
        <f t="shared" si="4"/>
        <v>0</v>
      </c>
      <c r="F177">
        <f t="shared" si="5"/>
        <v>0</v>
      </c>
    </row>
    <row r="178" spans="2:6" x14ac:dyDescent="0.25">
      <c r="B178" t="s">
        <v>394</v>
      </c>
      <c r="C178" t="s">
        <v>395</v>
      </c>
      <c r="D178">
        <v>2.06358872747304E-3</v>
      </c>
      <c r="E178">
        <f t="shared" si="4"/>
        <v>0</v>
      </c>
      <c r="F178">
        <f t="shared" si="5"/>
        <v>0</v>
      </c>
    </row>
    <row r="179" spans="2:6" x14ac:dyDescent="0.25">
      <c r="B179" t="s">
        <v>396</v>
      </c>
      <c r="C179" t="s">
        <v>397</v>
      </c>
      <c r="D179">
        <v>2.0451214366021598E-3</v>
      </c>
      <c r="E179">
        <f t="shared" si="4"/>
        <v>0</v>
      </c>
      <c r="F179">
        <f t="shared" si="5"/>
        <v>0</v>
      </c>
    </row>
    <row r="180" spans="2:6" x14ac:dyDescent="0.25">
      <c r="B180" t="s">
        <v>398</v>
      </c>
      <c r="C180" t="s">
        <v>399</v>
      </c>
      <c r="D180">
        <v>2.0168977960046998E-3</v>
      </c>
      <c r="E180">
        <f t="shared" si="4"/>
        <v>0</v>
      </c>
      <c r="F180">
        <f t="shared" si="5"/>
        <v>0</v>
      </c>
    </row>
    <row r="181" spans="2:6" x14ac:dyDescent="0.25">
      <c r="B181" t="s">
        <v>400</v>
      </c>
      <c r="C181" t="s">
        <v>401</v>
      </c>
      <c r="D181">
        <v>1.9941126849305998E-3</v>
      </c>
      <c r="E181">
        <f t="shared" si="4"/>
        <v>0</v>
      </c>
      <c r="F181">
        <f t="shared" si="5"/>
        <v>0</v>
      </c>
    </row>
    <row r="182" spans="2:6" x14ac:dyDescent="0.25">
      <c r="B182" t="s">
        <v>402</v>
      </c>
      <c r="C182" t="s">
        <v>403</v>
      </c>
      <c r="D182">
        <v>1.9922742949058702E-3</v>
      </c>
      <c r="E182">
        <f t="shared" si="4"/>
        <v>0</v>
      </c>
      <c r="F182">
        <f t="shared" si="5"/>
        <v>0</v>
      </c>
    </row>
    <row r="183" spans="2:6" x14ac:dyDescent="0.25">
      <c r="B183" t="s">
        <v>404</v>
      </c>
      <c r="C183" t="s">
        <v>405</v>
      </c>
      <c r="D183">
        <v>1.9818558231254999E-3</v>
      </c>
      <c r="E183">
        <f t="shared" si="4"/>
        <v>0</v>
      </c>
      <c r="F183">
        <f t="shared" si="5"/>
        <v>0</v>
      </c>
    </row>
    <row r="184" spans="2:6" x14ac:dyDescent="0.25">
      <c r="B184" t="s">
        <v>406</v>
      </c>
      <c r="C184" t="s">
        <v>407</v>
      </c>
      <c r="D184">
        <v>1.9802994497764301E-3</v>
      </c>
      <c r="E184">
        <f t="shared" si="4"/>
        <v>0</v>
      </c>
      <c r="F184">
        <f t="shared" si="5"/>
        <v>0</v>
      </c>
    </row>
    <row r="185" spans="2:6" x14ac:dyDescent="0.25">
      <c r="B185" t="s">
        <v>408</v>
      </c>
      <c r="C185" t="s">
        <v>409</v>
      </c>
      <c r="D185">
        <v>1.9711869857660901E-3</v>
      </c>
      <c r="E185">
        <f t="shared" si="4"/>
        <v>0</v>
      </c>
      <c r="F185">
        <f t="shared" si="5"/>
        <v>0</v>
      </c>
    </row>
    <row r="186" spans="2:6" x14ac:dyDescent="0.25">
      <c r="B186" t="s">
        <v>410</v>
      </c>
      <c r="C186" t="s">
        <v>411</v>
      </c>
      <c r="D186">
        <v>1.9696862956485699E-3</v>
      </c>
      <c r="E186" t="str">
        <f t="shared" si="4"/>
        <v>ufsl_branch_volume</v>
      </c>
      <c r="F186">
        <f t="shared" si="5"/>
        <v>33</v>
      </c>
    </row>
    <row r="187" spans="2:6" x14ac:dyDescent="0.25">
      <c r="B187" t="s">
        <v>412</v>
      </c>
      <c r="C187" t="s">
        <v>413</v>
      </c>
      <c r="D187">
        <v>1.9639376298622099E-3</v>
      </c>
      <c r="E187">
        <f t="shared" si="4"/>
        <v>0</v>
      </c>
      <c r="F187">
        <f t="shared" si="5"/>
        <v>0</v>
      </c>
    </row>
    <row r="188" spans="2:6" x14ac:dyDescent="0.25">
      <c r="B188" t="s">
        <v>414</v>
      </c>
      <c r="C188" t="s">
        <v>415</v>
      </c>
      <c r="D188">
        <v>1.95276540658593E-3</v>
      </c>
      <c r="E188">
        <f t="shared" si="4"/>
        <v>0</v>
      </c>
      <c r="F188">
        <f t="shared" si="5"/>
        <v>0</v>
      </c>
    </row>
    <row r="189" spans="2:6" x14ac:dyDescent="0.25">
      <c r="B189" t="s">
        <v>416</v>
      </c>
      <c r="C189" t="s">
        <v>417</v>
      </c>
      <c r="D189">
        <v>1.94512208324884E-3</v>
      </c>
      <c r="E189">
        <f t="shared" si="4"/>
        <v>0</v>
      </c>
      <c r="F189">
        <f t="shared" si="5"/>
        <v>0</v>
      </c>
    </row>
    <row r="190" spans="2:6" x14ac:dyDescent="0.25">
      <c r="B190" t="s">
        <v>418</v>
      </c>
      <c r="C190" t="s">
        <v>419</v>
      </c>
      <c r="D190">
        <v>1.9429610601586001E-3</v>
      </c>
      <c r="E190">
        <f t="shared" si="4"/>
        <v>0</v>
      </c>
      <c r="F190">
        <f t="shared" si="5"/>
        <v>0</v>
      </c>
    </row>
    <row r="191" spans="2:6" x14ac:dyDescent="0.25">
      <c r="B191" t="s">
        <v>420</v>
      </c>
      <c r="C191" t="s">
        <v>421</v>
      </c>
      <c r="D191">
        <v>1.9298768389261001E-3</v>
      </c>
      <c r="E191">
        <f t="shared" si="4"/>
        <v>0</v>
      </c>
      <c r="F191">
        <f t="shared" si="5"/>
        <v>0</v>
      </c>
    </row>
    <row r="192" spans="2:6" x14ac:dyDescent="0.25">
      <c r="B192" t="s">
        <v>422</v>
      </c>
      <c r="C192" t="s">
        <v>423</v>
      </c>
      <c r="D192">
        <v>1.91428132342354E-3</v>
      </c>
      <c r="E192">
        <f t="shared" si="4"/>
        <v>0</v>
      </c>
      <c r="F192">
        <f t="shared" si="5"/>
        <v>0</v>
      </c>
    </row>
    <row r="193" spans="2:6" x14ac:dyDescent="0.25">
      <c r="B193" t="s">
        <v>424</v>
      </c>
      <c r="C193" t="s">
        <v>425</v>
      </c>
      <c r="D193">
        <v>1.9097939178156101E-3</v>
      </c>
      <c r="E193">
        <f t="shared" si="4"/>
        <v>0</v>
      </c>
      <c r="F193">
        <f t="shared" si="5"/>
        <v>0</v>
      </c>
    </row>
    <row r="194" spans="2:6" x14ac:dyDescent="0.25">
      <c r="B194" t="s">
        <v>426</v>
      </c>
      <c r="C194" t="s">
        <v>427</v>
      </c>
      <c r="D194">
        <v>1.8996406519092501E-3</v>
      </c>
      <c r="E194">
        <f t="shared" si="4"/>
        <v>0</v>
      </c>
      <c r="F194">
        <f t="shared" si="5"/>
        <v>0</v>
      </c>
    </row>
    <row r="195" spans="2:6" x14ac:dyDescent="0.25">
      <c r="B195" t="s">
        <v>428</v>
      </c>
      <c r="C195" t="s">
        <v>429</v>
      </c>
      <c r="D195">
        <v>1.83281013537435E-3</v>
      </c>
      <c r="E195">
        <f t="shared" ref="E195:E258" si="6">IF(ISERROR(VLOOKUP(B195,$L$1:$M$40,1,)),0,VLOOKUP(B195,$L$1:$M$40,1,))</f>
        <v>0</v>
      </c>
      <c r="F195">
        <f t="shared" ref="F195:F258" si="7">IF(ISERROR(VLOOKUP(B195,$L$1:$M$40,2,)),0,VLOOKUP(B195,$L$1:$M$40,2,))</f>
        <v>0</v>
      </c>
    </row>
    <row r="196" spans="2:6" x14ac:dyDescent="0.25">
      <c r="B196" t="s">
        <v>430</v>
      </c>
      <c r="C196" t="s">
        <v>431</v>
      </c>
      <c r="D196">
        <v>1.83176366139161E-3</v>
      </c>
      <c r="E196">
        <f t="shared" si="6"/>
        <v>0</v>
      </c>
      <c r="F196">
        <f t="shared" si="7"/>
        <v>0</v>
      </c>
    </row>
    <row r="197" spans="2:6" x14ac:dyDescent="0.25">
      <c r="B197" t="s">
        <v>432</v>
      </c>
      <c r="C197" t="s">
        <v>433</v>
      </c>
      <c r="D197">
        <v>1.8316232231090301E-3</v>
      </c>
      <c r="E197">
        <f t="shared" si="6"/>
        <v>0</v>
      </c>
      <c r="F197">
        <f t="shared" si="7"/>
        <v>0</v>
      </c>
    </row>
    <row r="198" spans="2:6" x14ac:dyDescent="0.25">
      <c r="B198" t="s">
        <v>434</v>
      </c>
      <c r="C198" t="s">
        <v>435</v>
      </c>
      <c r="D198">
        <v>1.81340218388881E-3</v>
      </c>
      <c r="E198" t="str">
        <f t="shared" si="6"/>
        <v>afsl_total_surface_area</v>
      </c>
      <c r="F198">
        <f t="shared" si="7"/>
        <v>3</v>
      </c>
    </row>
    <row r="199" spans="2:6" x14ac:dyDescent="0.25">
      <c r="B199" t="s">
        <v>436</v>
      </c>
      <c r="C199" t="s">
        <v>437</v>
      </c>
      <c r="D199">
        <v>1.80709007052217E-3</v>
      </c>
      <c r="E199">
        <f t="shared" si="6"/>
        <v>0</v>
      </c>
      <c r="F199">
        <f t="shared" si="7"/>
        <v>0</v>
      </c>
    </row>
    <row r="200" spans="2:6" x14ac:dyDescent="0.25">
      <c r="B200" t="s">
        <v>438</v>
      </c>
      <c r="C200" t="s">
        <v>439</v>
      </c>
      <c r="D200">
        <v>1.79860461847757E-3</v>
      </c>
      <c r="E200">
        <f t="shared" si="6"/>
        <v>0</v>
      </c>
      <c r="F200">
        <f t="shared" si="7"/>
        <v>0</v>
      </c>
    </row>
    <row r="201" spans="2:6" x14ac:dyDescent="0.25">
      <c r="B201" t="s">
        <v>440</v>
      </c>
      <c r="C201" t="s">
        <v>441</v>
      </c>
      <c r="D201">
        <v>1.7976203891518199E-3</v>
      </c>
      <c r="E201">
        <f t="shared" si="6"/>
        <v>0</v>
      </c>
      <c r="F201">
        <f t="shared" si="7"/>
        <v>0</v>
      </c>
    </row>
    <row r="202" spans="2:6" x14ac:dyDescent="0.25">
      <c r="B202" t="s">
        <v>442</v>
      </c>
      <c r="C202" t="s">
        <v>443</v>
      </c>
      <c r="D202">
        <v>1.7713339374077501E-3</v>
      </c>
      <c r="E202">
        <f t="shared" si="6"/>
        <v>0</v>
      </c>
      <c r="F202">
        <f t="shared" si="7"/>
        <v>0</v>
      </c>
    </row>
    <row r="203" spans="2:6" x14ac:dyDescent="0.25">
      <c r="B203" t="s">
        <v>444</v>
      </c>
      <c r="C203" t="s">
        <v>445</v>
      </c>
      <c r="D203">
        <v>1.7694081276819101E-3</v>
      </c>
      <c r="E203">
        <f t="shared" si="6"/>
        <v>0</v>
      </c>
      <c r="F203">
        <f t="shared" si="7"/>
        <v>0</v>
      </c>
    </row>
    <row r="204" spans="2:6" x14ac:dyDescent="0.25">
      <c r="B204" t="s">
        <v>446</v>
      </c>
      <c r="C204" t="s">
        <v>447</v>
      </c>
      <c r="D204">
        <v>1.7638728036801E-3</v>
      </c>
      <c r="E204">
        <f t="shared" si="6"/>
        <v>0</v>
      </c>
      <c r="F204">
        <f t="shared" si="7"/>
        <v>0</v>
      </c>
    </row>
    <row r="205" spans="2:6" x14ac:dyDescent="0.25">
      <c r="B205" t="s">
        <v>448</v>
      </c>
      <c r="C205" t="s">
        <v>449</v>
      </c>
      <c r="D205">
        <v>1.75910273663312E-3</v>
      </c>
      <c r="E205">
        <f t="shared" si="6"/>
        <v>0</v>
      </c>
      <c r="F205">
        <f t="shared" si="7"/>
        <v>0</v>
      </c>
    </row>
    <row r="206" spans="2:6" x14ac:dyDescent="0.25">
      <c r="B206" t="s">
        <v>450</v>
      </c>
      <c r="C206" t="s">
        <v>451</v>
      </c>
      <c r="D206">
        <v>1.7579011342288601E-3</v>
      </c>
      <c r="E206">
        <f t="shared" si="6"/>
        <v>0</v>
      </c>
      <c r="F206">
        <f t="shared" si="7"/>
        <v>0</v>
      </c>
    </row>
    <row r="207" spans="2:6" x14ac:dyDescent="0.25">
      <c r="B207" t="s">
        <v>452</v>
      </c>
      <c r="C207" t="s">
        <v>453</v>
      </c>
      <c r="D207">
        <v>1.61047965350563E-3</v>
      </c>
      <c r="E207" t="str">
        <f t="shared" si="6"/>
        <v>afsl_branch_volume</v>
      </c>
      <c r="F207">
        <f t="shared" si="7"/>
        <v>1</v>
      </c>
    </row>
    <row r="208" spans="2:6" x14ac:dyDescent="0.25">
      <c r="B208" t="s">
        <v>454</v>
      </c>
      <c r="C208" t="s">
        <v>455</v>
      </c>
      <c r="D208">
        <v>1.5896852588662899E-3</v>
      </c>
      <c r="E208" t="str">
        <f t="shared" si="6"/>
        <v>ufsl_total_surface_area</v>
      </c>
      <c r="F208">
        <f t="shared" si="7"/>
        <v>35</v>
      </c>
    </row>
    <row r="209" spans="2:6" x14ac:dyDescent="0.25">
      <c r="B209" t="s">
        <v>456</v>
      </c>
      <c r="C209" t="s">
        <v>457</v>
      </c>
      <c r="D209">
        <v>1.5782868259176801E-3</v>
      </c>
      <c r="E209">
        <f t="shared" si="6"/>
        <v>0</v>
      </c>
      <c r="F209">
        <f t="shared" si="7"/>
        <v>0</v>
      </c>
    </row>
    <row r="210" spans="2:6" x14ac:dyDescent="0.25">
      <c r="B210" t="s">
        <v>458</v>
      </c>
      <c r="C210" t="s">
        <v>459</v>
      </c>
      <c r="D210">
        <v>1.5762160267945001E-3</v>
      </c>
      <c r="E210">
        <f t="shared" si="6"/>
        <v>0</v>
      </c>
      <c r="F210">
        <f t="shared" si="7"/>
        <v>0</v>
      </c>
    </row>
    <row r="211" spans="2:6" x14ac:dyDescent="0.25">
      <c r="B211" t="s">
        <v>460</v>
      </c>
      <c r="C211" t="s">
        <v>461</v>
      </c>
      <c r="D211">
        <v>1.57490595484565E-3</v>
      </c>
      <c r="E211">
        <f t="shared" si="6"/>
        <v>0</v>
      </c>
      <c r="F211">
        <f t="shared" si="7"/>
        <v>0</v>
      </c>
    </row>
    <row r="212" spans="2:6" x14ac:dyDescent="0.25">
      <c r="B212" t="s">
        <v>462</v>
      </c>
      <c r="C212" t="s">
        <v>463</v>
      </c>
      <c r="D212">
        <v>1.5658431901626E-3</v>
      </c>
      <c r="E212">
        <f t="shared" si="6"/>
        <v>0</v>
      </c>
      <c r="F212">
        <f t="shared" si="7"/>
        <v>0</v>
      </c>
    </row>
    <row r="213" spans="2:6" x14ac:dyDescent="0.25">
      <c r="B213" t="s">
        <v>464</v>
      </c>
      <c r="C213" t="s">
        <v>465</v>
      </c>
      <c r="D213">
        <v>1.5558957889079501E-3</v>
      </c>
      <c r="E213">
        <f t="shared" si="6"/>
        <v>0</v>
      </c>
      <c r="F213">
        <f t="shared" si="7"/>
        <v>0</v>
      </c>
    </row>
    <row r="214" spans="2:6" x14ac:dyDescent="0.25">
      <c r="B214" t="s">
        <v>466</v>
      </c>
      <c r="C214" t="s">
        <v>467</v>
      </c>
      <c r="D214">
        <v>1.5365245009074399E-3</v>
      </c>
      <c r="E214">
        <f t="shared" si="6"/>
        <v>0</v>
      </c>
      <c r="F214">
        <f t="shared" si="7"/>
        <v>0</v>
      </c>
    </row>
    <row r="215" spans="2:6" x14ac:dyDescent="0.25">
      <c r="B215" t="s">
        <v>468</v>
      </c>
      <c r="C215" t="s">
        <v>469</v>
      </c>
      <c r="D215">
        <v>1.4904659329975599E-3</v>
      </c>
      <c r="E215">
        <f t="shared" si="6"/>
        <v>0</v>
      </c>
      <c r="F215">
        <f t="shared" si="7"/>
        <v>0</v>
      </c>
    </row>
    <row r="216" spans="2:6" x14ac:dyDescent="0.25">
      <c r="B216" t="s">
        <v>470</v>
      </c>
      <c r="C216" t="s">
        <v>471</v>
      </c>
      <c r="D216">
        <v>1.48867854876982E-3</v>
      </c>
      <c r="E216">
        <f t="shared" si="6"/>
        <v>0</v>
      </c>
      <c r="F216">
        <f t="shared" si="7"/>
        <v>0</v>
      </c>
    </row>
    <row r="217" spans="2:6" x14ac:dyDescent="0.25">
      <c r="B217" t="s">
        <v>472</v>
      </c>
      <c r="C217" t="s">
        <v>473</v>
      </c>
      <c r="D217">
        <v>1.48613393758416E-3</v>
      </c>
      <c r="E217">
        <f t="shared" si="6"/>
        <v>0</v>
      </c>
      <c r="F217">
        <f t="shared" si="7"/>
        <v>0</v>
      </c>
    </row>
    <row r="218" spans="2:6" x14ac:dyDescent="0.25">
      <c r="B218" t="s">
        <v>474</v>
      </c>
      <c r="C218" t="s">
        <v>475</v>
      </c>
      <c r="D218">
        <v>1.47581069418241E-3</v>
      </c>
      <c r="E218">
        <f t="shared" si="6"/>
        <v>0</v>
      </c>
      <c r="F218">
        <f t="shared" si="7"/>
        <v>0</v>
      </c>
    </row>
    <row r="219" spans="2:6" x14ac:dyDescent="0.25">
      <c r="B219" t="s">
        <v>476</v>
      </c>
      <c r="C219" t="s">
        <v>477</v>
      </c>
      <c r="D219">
        <v>1.42924691589875E-3</v>
      </c>
      <c r="E219">
        <f t="shared" si="6"/>
        <v>0</v>
      </c>
      <c r="F219">
        <f t="shared" si="7"/>
        <v>0</v>
      </c>
    </row>
    <row r="220" spans="2:6" x14ac:dyDescent="0.25">
      <c r="B220" t="s">
        <v>478</v>
      </c>
      <c r="C220" t="s">
        <v>479</v>
      </c>
      <c r="D220">
        <v>1.394307698187E-3</v>
      </c>
      <c r="E220">
        <f t="shared" si="6"/>
        <v>0</v>
      </c>
      <c r="F220">
        <f t="shared" si="7"/>
        <v>0</v>
      </c>
    </row>
    <row r="221" spans="2:6" x14ac:dyDescent="0.25">
      <c r="B221" t="s">
        <v>480</v>
      </c>
      <c r="C221" t="s">
        <v>481</v>
      </c>
      <c r="D221">
        <v>1.37142374926243E-3</v>
      </c>
      <c r="E221">
        <f t="shared" si="6"/>
        <v>0</v>
      </c>
      <c r="F221">
        <f t="shared" si="7"/>
        <v>0</v>
      </c>
    </row>
    <row r="222" spans="2:6" x14ac:dyDescent="0.25">
      <c r="B222" t="s">
        <v>482</v>
      </c>
      <c r="C222" t="s">
        <v>483</v>
      </c>
      <c r="D222">
        <v>1.34518822522998E-3</v>
      </c>
      <c r="E222">
        <f t="shared" si="6"/>
        <v>0</v>
      </c>
      <c r="F222">
        <f t="shared" si="7"/>
        <v>0</v>
      </c>
    </row>
    <row r="223" spans="2:6" x14ac:dyDescent="0.25">
      <c r="B223" t="s">
        <v>484</v>
      </c>
      <c r="C223" t="s">
        <v>485</v>
      </c>
      <c r="D223">
        <v>1.33581988467045E-3</v>
      </c>
      <c r="E223">
        <f t="shared" si="6"/>
        <v>0</v>
      </c>
      <c r="F223">
        <f t="shared" si="7"/>
        <v>0</v>
      </c>
    </row>
    <row r="224" spans="2:6" x14ac:dyDescent="0.25">
      <c r="B224" t="s">
        <v>486</v>
      </c>
      <c r="C224" t="s">
        <v>487</v>
      </c>
      <c r="D224">
        <v>1.3148910739779599E-3</v>
      </c>
      <c r="E224">
        <f t="shared" si="6"/>
        <v>0</v>
      </c>
      <c r="F224">
        <f t="shared" si="7"/>
        <v>0</v>
      </c>
    </row>
    <row r="225" spans="2:6" x14ac:dyDescent="0.25">
      <c r="B225" t="s">
        <v>488</v>
      </c>
      <c r="C225" t="s">
        <v>489</v>
      </c>
      <c r="D225">
        <v>1.2820512820512801E-3</v>
      </c>
      <c r="E225">
        <f t="shared" si="6"/>
        <v>0</v>
      </c>
      <c r="F225">
        <f t="shared" si="7"/>
        <v>0</v>
      </c>
    </row>
    <row r="226" spans="2:6" x14ac:dyDescent="0.25">
      <c r="B226" t="s">
        <v>490</v>
      </c>
      <c r="C226" t="s">
        <v>491</v>
      </c>
      <c r="D226">
        <v>1.27840129488675E-3</v>
      </c>
      <c r="E226">
        <f t="shared" si="6"/>
        <v>0</v>
      </c>
      <c r="F226">
        <f t="shared" si="7"/>
        <v>0</v>
      </c>
    </row>
    <row r="227" spans="2:6" x14ac:dyDescent="0.25">
      <c r="B227" t="s">
        <v>492</v>
      </c>
      <c r="C227" t="s">
        <v>493</v>
      </c>
      <c r="D227">
        <v>1.27281533989562E-3</v>
      </c>
      <c r="E227">
        <f t="shared" si="6"/>
        <v>0</v>
      </c>
      <c r="F227">
        <f t="shared" si="7"/>
        <v>0</v>
      </c>
    </row>
    <row r="228" spans="2:6" x14ac:dyDescent="0.25">
      <c r="B228" t="s">
        <v>494</v>
      </c>
      <c r="C228" t="s">
        <v>495</v>
      </c>
      <c r="D228">
        <v>1.2409163592985301E-3</v>
      </c>
      <c r="E228">
        <f t="shared" si="6"/>
        <v>0</v>
      </c>
      <c r="F228">
        <f t="shared" si="7"/>
        <v>0</v>
      </c>
    </row>
    <row r="229" spans="2:6" x14ac:dyDescent="0.25">
      <c r="B229" t="s">
        <v>496</v>
      </c>
      <c r="C229" t="s">
        <v>497</v>
      </c>
      <c r="D229">
        <v>1.20539344930825E-3</v>
      </c>
      <c r="E229">
        <f t="shared" si="6"/>
        <v>0</v>
      </c>
      <c r="F229">
        <f t="shared" si="7"/>
        <v>0</v>
      </c>
    </row>
    <row r="230" spans="2:6" x14ac:dyDescent="0.25">
      <c r="B230" t="s">
        <v>498</v>
      </c>
      <c r="C230" t="s">
        <v>499</v>
      </c>
      <c r="D230">
        <v>1.1786644016203E-3</v>
      </c>
      <c r="E230">
        <f t="shared" si="6"/>
        <v>0</v>
      </c>
      <c r="F230">
        <f t="shared" si="7"/>
        <v>0</v>
      </c>
    </row>
    <row r="231" spans="2:6" x14ac:dyDescent="0.25">
      <c r="B231" t="s">
        <v>500</v>
      </c>
      <c r="C231" t="s">
        <v>501</v>
      </c>
      <c r="D231">
        <v>1.17778772951186E-3</v>
      </c>
      <c r="E231">
        <f t="shared" si="6"/>
        <v>0</v>
      </c>
      <c r="F231">
        <f t="shared" si="7"/>
        <v>0</v>
      </c>
    </row>
    <row r="232" spans="2:6" x14ac:dyDescent="0.25">
      <c r="B232" t="s">
        <v>502</v>
      </c>
      <c r="C232" t="s">
        <v>503</v>
      </c>
      <c r="D232">
        <v>1.1763729602045901E-3</v>
      </c>
      <c r="E232">
        <f t="shared" si="6"/>
        <v>0</v>
      </c>
      <c r="F232">
        <f t="shared" si="7"/>
        <v>0</v>
      </c>
    </row>
    <row r="233" spans="2:6" x14ac:dyDescent="0.25">
      <c r="B233" t="s">
        <v>504</v>
      </c>
      <c r="C233" t="s">
        <v>505</v>
      </c>
      <c r="D233">
        <v>1.14614870485062E-3</v>
      </c>
      <c r="E233">
        <f t="shared" si="6"/>
        <v>0</v>
      </c>
      <c r="F233">
        <f t="shared" si="7"/>
        <v>0</v>
      </c>
    </row>
    <row r="234" spans="2:6" x14ac:dyDescent="0.25">
      <c r="B234" t="s">
        <v>506</v>
      </c>
      <c r="C234" t="s">
        <v>507</v>
      </c>
      <c r="D234">
        <v>1.1433200073499199E-3</v>
      </c>
      <c r="E234" t="str">
        <f t="shared" si="6"/>
        <v>ufsr_total_surface_area</v>
      </c>
      <c r="F234">
        <f t="shared" si="7"/>
        <v>39</v>
      </c>
    </row>
    <row r="235" spans="2:6" x14ac:dyDescent="0.25">
      <c r="B235" t="s">
        <v>508</v>
      </c>
      <c r="C235" t="s">
        <v>509</v>
      </c>
      <c r="D235">
        <v>1.1317824495469401E-3</v>
      </c>
      <c r="E235">
        <f t="shared" si="6"/>
        <v>0</v>
      </c>
      <c r="F235">
        <f t="shared" si="7"/>
        <v>0</v>
      </c>
    </row>
    <row r="236" spans="2:6" x14ac:dyDescent="0.25">
      <c r="B236" t="s">
        <v>510</v>
      </c>
      <c r="C236" t="s">
        <v>511</v>
      </c>
      <c r="D236">
        <v>1.12662966425356E-3</v>
      </c>
      <c r="E236">
        <f t="shared" si="6"/>
        <v>0</v>
      </c>
      <c r="F236">
        <f t="shared" si="7"/>
        <v>0</v>
      </c>
    </row>
    <row r="237" spans="2:6" x14ac:dyDescent="0.25">
      <c r="B237" t="s">
        <v>512</v>
      </c>
      <c r="C237" t="s">
        <v>513</v>
      </c>
      <c r="D237">
        <v>1.1041966822899799E-3</v>
      </c>
      <c r="E237">
        <f t="shared" si="6"/>
        <v>0</v>
      </c>
      <c r="F237">
        <f t="shared" si="7"/>
        <v>0</v>
      </c>
    </row>
    <row r="238" spans="2:6" x14ac:dyDescent="0.25">
      <c r="B238" t="s">
        <v>514</v>
      </c>
      <c r="C238" t="s">
        <v>515</v>
      </c>
      <c r="D238">
        <v>1.09079047197424E-3</v>
      </c>
      <c r="E238">
        <f t="shared" si="6"/>
        <v>0</v>
      </c>
      <c r="F238">
        <f t="shared" si="7"/>
        <v>0</v>
      </c>
    </row>
    <row r="239" spans="2:6" x14ac:dyDescent="0.25">
      <c r="B239" t="s">
        <v>516</v>
      </c>
      <c r="C239" t="s">
        <v>517</v>
      </c>
      <c r="D239">
        <v>1.07939613696009E-3</v>
      </c>
      <c r="E239">
        <f t="shared" si="6"/>
        <v>0</v>
      </c>
      <c r="F239">
        <f t="shared" si="7"/>
        <v>0</v>
      </c>
    </row>
    <row r="240" spans="2:6" x14ac:dyDescent="0.25">
      <c r="B240" t="s">
        <v>518</v>
      </c>
      <c r="C240" t="s">
        <v>519</v>
      </c>
      <c r="D240">
        <v>1.07077728306176E-3</v>
      </c>
      <c r="E240" t="str">
        <f t="shared" si="6"/>
        <v>slfl_total_surface_area</v>
      </c>
      <c r="F240">
        <f t="shared" si="7"/>
        <v>26</v>
      </c>
    </row>
    <row r="241" spans="2:6" x14ac:dyDescent="0.25">
      <c r="B241" t="s">
        <v>520</v>
      </c>
      <c r="C241" t="s">
        <v>521</v>
      </c>
      <c r="D241">
        <v>1.0533890088276199E-3</v>
      </c>
      <c r="E241">
        <f t="shared" si="6"/>
        <v>0</v>
      </c>
      <c r="F241">
        <f t="shared" si="7"/>
        <v>0</v>
      </c>
    </row>
    <row r="242" spans="2:6" x14ac:dyDescent="0.25">
      <c r="B242" t="s">
        <v>522</v>
      </c>
      <c r="C242" t="s">
        <v>523</v>
      </c>
      <c r="D242">
        <v>1.0414182431372301E-3</v>
      </c>
      <c r="E242">
        <f t="shared" si="6"/>
        <v>0</v>
      </c>
      <c r="F242">
        <f t="shared" si="7"/>
        <v>0</v>
      </c>
    </row>
    <row r="243" spans="2:6" x14ac:dyDescent="0.25">
      <c r="B243" t="s">
        <v>524</v>
      </c>
      <c r="C243" t="s">
        <v>525</v>
      </c>
      <c r="D243">
        <v>1.0396922786328399E-3</v>
      </c>
      <c r="E243">
        <f t="shared" si="6"/>
        <v>0</v>
      </c>
      <c r="F243">
        <f t="shared" si="7"/>
        <v>0</v>
      </c>
    </row>
    <row r="244" spans="2:6" x14ac:dyDescent="0.25">
      <c r="B244" t="s">
        <v>526</v>
      </c>
      <c r="C244" t="s">
        <v>527</v>
      </c>
      <c r="D244">
        <v>1.02271078126808E-3</v>
      </c>
      <c r="E244">
        <f t="shared" si="6"/>
        <v>0</v>
      </c>
      <c r="F244">
        <f t="shared" si="7"/>
        <v>0</v>
      </c>
    </row>
    <row r="245" spans="2:6" x14ac:dyDescent="0.25">
      <c r="B245" t="s">
        <v>528</v>
      </c>
      <c r="C245" t="s">
        <v>529</v>
      </c>
      <c r="D245">
        <v>1.0222778395748301E-3</v>
      </c>
      <c r="E245">
        <f t="shared" si="6"/>
        <v>0</v>
      </c>
      <c r="F245">
        <f t="shared" si="7"/>
        <v>0</v>
      </c>
    </row>
    <row r="246" spans="2:6" x14ac:dyDescent="0.25">
      <c r="B246" t="s">
        <v>530</v>
      </c>
      <c r="C246" t="s">
        <v>531</v>
      </c>
      <c r="D246">
        <v>9.9692485887276799E-4</v>
      </c>
      <c r="E246">
        <f t="shared" si="6"/>
        <v>0</v>
      </c>
      <c r="F246">
        <f t="shared" si="7"/>
        <v>0</v>
      </c>
    </row>
    <row r="247" spans="2:6" x14ac:dyDescent="0.25">
      <c r="B247" t="s">
        <v>532</v>
      </c>
      <c r="C247" t="s">
        <v>533</v>
      </c>
      <c r="D247">
        <v>9.8248924185302092E-4</v>
      </c>
      <c r="E247">
        <f t="shared" si="6"/>
        <v>0</v>
      </c>
      <c r="F247">
        <f t="shared" si="7"/>
        <v>0</v>
      </c>
    </row>
    <row r="248" spans="2:6" x14ac:dyDescent="0.25">
      <c r="B248" t="s">
        <v>534</v>
      </c>
      <c r="C248" t="s">
        <v>535</v>
      </c>
      <c r="D248">
        <v>9.6835982494093199E-4</v>
      </c>
      <c r="E248">
        <f t="shared" si="6"/>
        <v>0</v>
      </c>
      <c r="F248">
        <f t="shared" si="7"/>
        <v>0</v>
      </c>
    </row>
    <row r="249" spans="2:6" x14ac:dyDescent="0.25">
      <c r="B249" t="s">
        <v>536</v>
      </c>
      <c r="C249" t="s">
        <v>537</v>
      </c>
      <c r="D249">
        <v>9.2681566021672005E-4</v>
      </c>
      <c r="E249">
        <f t="shared" si="6"/>
        <v>0</v>
      </c>
      <c r="F249">
        <f t="shared" si="7"/>
        <v>0</v>
      </c>
    </row>
    <row r="250" spans="2:6" x14ac:dyDescent="0.25">
      <c r="B250" t="s">
        <v>538</v>
      </c>
      <c r="C250" t="s">
        <v>539</v>
      </c>
      <c r="D250">
        <v>9.1332712022367099E-4</v>
      </c>
      <c r="E250">
        <f t="shared" si="6"/>
        <v>0</v>
      </c>
      <c r="F250">
        <f t="shared" si="7"/>
        <v>0</v>
      </c>
    </row>
    <row r="251" spans="2:6" x14ac:dyDescent="0.25">
      <c r="B251" t="s">
        <v>540</v>
      </c>
      <c r="C251" t="s">
        <v>541</v>
      </c>
      <c r="D251">
        <v>8.9348763758927098E-4</v>
      </c>
      <c r="E251">
        <f t="shared" si="6"/>
        <v>0</v>
      </c>
      <c r="F251">
        <f t="shared" si="7"/>
        <v>0</v>
      </c>
    </row>
    <row r="252" spans="2:6" x14ac:dyDescent="0.25">
      <c r="B252" t="s">
        <v>542</v>
      </c>
      <c r="C252" t="s">
        <v>543</v>
      </c>
      <c r="D252">
        <v>8.8418047469771596E-4</v>
      </c>
      <c r="E252">
        <f t="shared" si="6"/>
        <v>0</v>
      </c>
      <c r="F252">
        <f t="shared" si="7"/>
        <v>0</v>
      </c>
    </row>
    <row r="253" spans="2:6" x14ac:dyDescent="0.25">
      <c r="B253" t="s">
        <v>544</v>
      </c>
      <c r="C253" t="s">
        <v>545</v>
      </c>
      <c r="D253">
        <v>8.7029230348195804E-4</v>
      </c>
      <c r="E253">
        <f t="shared" si="6"/>
        <v>0</v>
      </c>
      <c r="F253">
        <f t="shared" si="7"/>
        <v>0</v>
      </c>
    </row>
    <row r="254" spans="2:6" x14ac:dyDescent="0.25">
      <c r="B254" t="s">
        <v>546</v>
      </c>
      <c r="C254" t="s">
        <v>547</v>
      </c>
      <c r="D254">
        <v>8.4182177371570704E-4</v>
      </c>
      <c r="E254">
        <f t="shared" si="6"/>
        <v>0</v>
      </c>
      <c r="F254">
        <f t="shared" si="7"/>
        <v>0</v>
      </c>
    </row>
    <row r="255" spans="2:6" x14ac:dyDescent="0.25">
      <c r="B255" t="s">
        <v>548</v>
      </c>
      <c r="C255" t="s">
        <v>549</v>
      </c>
      <c r="D255">
        <v>8.4130142286381105E-4</v>
      </c>
      <c r="E255">
        <f t="shared" si="6"/>
        <v>0</v>
      </c>
      <c r="F255">
        <f t="shared" si="7"/>
        <v>0</v>
      </c>
    </row>
    <row r="256" spans="2:6" x14ac:dyDescent="0.25">
      <c r="B256" t="s">
        <v>550</v>
      </c>
      <c r="C256" t="s">
        <v>551</v>
      </c>
      <c r="D256">
        <v>7.7751107819118697E-4</v>
      </c>
      <c r="E256">
        <f t="shared" si="6"/>
        <v>0</v>
      </c>
      <c r="F256">
        <f t="shared" si="7"/>
        <v>0</v>
      </c>
    </row>
    <row r="257" spans="2:6" x14ac:dyDescent="0.25">
      <c r="B257" t="s">
        <v>552</v>
      </c>
      <c r="C257" t="s">
        <v>553</v>
      </c>
      <c r="D257">
        <v>7.7646881795588704E-4</v>
      </c>
      <c r="E257">
        <f t="shared" si="6"/>
        <v>0</v>
      </c>
      <c r="F257">
        <f t="shared" si="7"/>
        <v>0</v>
      </c>
    </row>
    <row r="258" spans="2:6" x14ac:dyDescent="0.25">
      <c r="B258" t="s">
        <v>554</v>
      </c>
      <c r="C258" t="s">
        <v>555</v>
      </c>
      <c r="D258">
        <v>7.5378531767984096E-4</v>
      </c>
      <c r="E258">
        <f t="shared" si="6"/>
        <v>0</v>
      </c>
      <c r="F258">
        <f t="shared" si="7"/>
        <v>0</v>
      </c>
    </row>
    <row r="259" spans="2:6" x14ac:dyDescent="0.25">
      <c r="B259" t="s">
        <v>556</v>
      </c>
      <c r="C259" t="s">
        <v>557</v>
      </c>
      <c r="D259">
        <v>7.4547099036289199E-4</v>
      </c>
      <c r="E259">
        <f t="shared" ref="E259:E291" si="8">IF(ISERROR(VLOOKUP(B259,$L$1:$M$40,1,)),0,VLOOKUP(B259,$L$1:$M$40,1,))</f>
        <v>0</v>
      </c>
      <c r="F259">
        <f t="shared" ref="F259:F291" si="9">IF(ISERROR(VLOOKUP(B259,$L$1:$M$40,2,)),0,VLOOKUP(B259,$L$1:$M$40,2,))</f>
        <v>0</v>
      </c>
    </row>
    <row r="260" spans="2:6" x14ac:dyDescent="0.25">
      <c r="B260" t="s">
        <v>558</v>
      </c>
      <c r="C260" t="s">
        <v>559</v>
      </c>
      <c r="D260">
        <v>7.4220772496634503E-4</v>
      </c>
      <c r="E260" t="str">
        <f t="shared" si="8"/>
        <v>cfpl_trunk_volume</v>
      </c>
      <c r="F260">
        <f t="shared" si="9"/>
        <v>9</v>
      </c>
    </row>
    <row r="261" spans="2:6" x14ac:dyDescent="0.25">
      <c r="B261" t="s">
        <v>560</v>
      </c>
      <c r="C261" t="s">
        <v>561</v>
      </c>
      <c r="D261">
        <v>7.3256512457964295E-4</v>
      </c>
      <c r="E261">
        <f t="shared" si="8"/>
        <v>0</v>
      </c>
      <c r="F261">
        <f t="shared" si="9"/>
        <v>0</v>
      </c>
    </row>
    <row r="262" spans="2:6" x14ac:dyDescent="0.25">
      <c r="B262" t="s">
        <v>562</v>
      </c>
      <c r="C262" t="s">
        <v>563</v>
      </c>
      <c r="D262">
        <v>7.2222222222222197E-4</v>
      </c>
      <c r="E262">
        <f t="shared" si="8"/>
        <v>0</v>
      </c>
      <c r="F262">
        <f t="shared" si="9"/>
        <v>0</v>
      </c>
    </row>
    <row r="263" spans="2:6" x14ac:dyDescent="0.25">
      <c r="B263" t="s">
        <v>564</v>
      </c>
      <c r="C263" t="s">
        <v>565</v>
      </c>
      <c r="D263">
        <v>7.1935436211775501E-4</v>
      </c>
      <c r="E263" t="str">
        <f t="shared" si="8"/>
        <v>slfr_trunk_volume</v>
      </c>
      <c r="F263">
        <f t="shared" si="9"/>
        <v>31</v>
      </c>
    </row>
    <row r="264" spans="2:6" x14ac:dyDescent="0.25">
      <c r="B264" t="s">
        <v>566</v>
      </c>
      <c r="C264" t="s">
        <v>567</v>
      </c>
      <c r="D264">
        <v>7.1753222361741603E-4</v>
      </c>
      <c r="E264">
        <f t="shared" si="8"/>
        <v>0</v>
      </c>
      <c r="F264">
        <f t="shared" si="9"/>
        <v>0</v>
      </c>
    </row>
    <row r="265" spans="2:6" x14ac:dyDescent="0.25">
      <c r="B265" t="s">
        <v>568</v>
      </c>
      <c r="C265" t="s">
        <v>569</v>
      </c>
      <c r="D265">
        <v>7.1264645108992197E-4</v>
      </c>
      <c r="E265">
        <f t="shared" si="8"/>
        <v>0</v>
      </c>
      <c r="F265">
        <f t="shared" si="9"/>
        <v>0</v>
      </c>
    </row>
    <row r="266" spans="2:6" x14ac:dyDescent="0.25">
      <c r="B266" t="s">
        <v>570</v>
      </c>
      <c r="C266" t="s">
        <v>571</v>
      </c>
      <c r="D266">
        <v>6.8414062571027696E-4</v>
      </c>
      <c r="E266">
        <f t="shared" si="8"/>
        <v>0</v>
      </c>
      <c r="F266">
        <f t="shared" si="9"/>
        <v>0</v>
      </c>
    </row>
    <row r="267" spans="2:6" x14ac:dyDescent="0.25">
      <c r="B267" t="s">
        <v>572</v>
      </c>
      <c r="C267" t="s">
        <v>573</v>
      </c>
      <c r="D267">
        <v>6.82323342726887E-4</v>
      </c>
      <c r="E267">
        <f t="shared" si="8"/>
        <v>0</v>
      </c>
      <c r="F267">
        <f t="shared" si="9"/>
        <v>0</v>
      </c>
    </row>
    <row r="268" spans="2:6" x14ac:dyDescent="0.25">
      <c r="B268" t="s">
        <v>574</v>
      </c>
      <c r="C268" t="s">
        <v>575</v>
      </c>
      <c r="D268">
        <v>6.7668982732370104E-4</v>
      </c>
      <c r="E268">
        <f t="shared" si="8"/>
        <v>0</v>
      </c>
      <c r="F268">
        <f t="shared" si="9"/>
        <v>0</v>
      </c>
    </row>
    <row r="269" spans="2:6" x14ac:dyDescent="0.25">
      <c r="B269" t="s">
        <v>576</v>
      </c>
      <c r="C269" t="s">
        <v>577</v>
      </c>
      <c r="D269">
        <v>6.5295083550661595E-4</v>
      </c>
      <c r="E269">
        <f t="shared" si="8"/>
        <v>0</v>
      </c>
      <c r="F269">
        <f t="shared" si="9"/>
        <v>0</v>
      </c>
    </row>
    <row r="270" spans="2:6" x14ac:dyDescent="0.25">
      <c r="B270" t="s">
        <v>578</v>
      </c>
      <c r="C270" t="s">
        <v>579</v>
      </c>
      <c r="D270">
        <v>6.1118692584209797E-4</v>
      </c>
      <c r="E270">
        <f t="shared" si="8"/>
        <v>0</v>
      </c>
      <c r="F270">
        <f t="shared" si="9"/>
        <v>0</v>
      </c>
    </row>
    <row r="271" spans="2:6" x14ac:dyDescent="0.25">
      <c r="B271" t="s">
        <v>580</v>
      </c>
      <c r="C271" t="s">
        <v>581</v>
      </c>
      <c r="D271">
        <v>5.7210604373274005E-4</v>
      </c>
      <c r="E271">
        <f t="shared" si="8"/>
        <v>0</v>
      </c>
      <c r="F271">
        <f t="shared" si="9"/>
        <v>0</v>
      </c>
    </row>
    <row r="272" spans="2:6" x14ac:dyDescent="0.25">
      <c r="B272" t="s">
        <v>582</v>
      </c>
      <c r="C272" t="s">
        <v>583</v>
      </c>
      <c r="D272">
        <v>5.4812983622567698E-4</v>
      </c>
      <c r="E272">
        <f t="shared" si="8"/>
        <v>0</v>
      </c>
      <c r="F272">
        <f t="shared" si="9"/>
        <v>0</v>
      </c>
    </row>
    <row r="273" spans="2:6" x14ac:dyDescent="0.25">
      <c r="B273" t="s">
        <v>584</v>
      </c>
      <c r="C273" t="s">
        <v>585</v>
      </c>
      <c r="D273">
        <v>5.4325589957773801E-4</v>
      </c>
      <c r="E273">
        <f t="shared" si="8"/>
        <v>0</v>
      </c>
      <c r="F273">
        <f t="shared" si="9"/>
        <v>0</v>
      </c>
    </row>
    <row r="274" spans="2:6" x14ac:dyDescent="0.25">
      <c r="B274" t="s">
        <v>586</v>
      </c>
      <c r="C274" t="s">
        <v>587</v>
      </c>
      <c r="D274">
        <v>5.3927923256416805E-4</v>
      </c>
      <c r="E274">
        <f t="shared" si="8"/>
        <v>0</v>
      </c>
      <c r="F274">
        <f t="shared" si="9"/>
        <v>0</v>
      </c>
    </row>
    <row r="275" spans="2:6" x14ac:dyDescent="0.25">
      <c r="B275" t="s">
        <v>588</v>
      </c>
      <c r="C275" t="s">
        <v>589</v>
      </c>
      <c r="D275">
        <v>5.0181793738962501E-4</v>
      </c>
      <c r="E275">
        <f t="shared" si="8"/>
        <v>0</v>
      </c>
      <c r="F275">
        <f t="shared" si="9"/>
        <v>0</v>
      </c>
    </row>
    <row r="276" spans="2:6" x14ac:dyDescent="0.25">
      <c r="B276" t="s">
        <v>590</v>
      </c>
      <c r="C276" t="s">
        <v>591</v>
      </c>
      <c r="D276">
        <v>4.8935187355834996E-4</v>
      </c>
      <c r="E276">
        <f t="shared" si="8"/>
        <v>0</v>
      </c>
      <c r="F276">
        <f t="shared" si="9"/>
        <v>0</v>
      </c>
    </row>
    <row r="277" spans="2:6" x14ac:dyDescent="0.25">
      <c r="B277" t="s">
        <v>592</v>
      </c>
      <c r="C277" t="s">
        <v>593</v>
      </c>
      <c r="D277">
        <v>4.7626167301623699E-4</v>
      </c>
      <c r="E277">
        <f t="shared" si="8"/>
        <v>0</v>
      </c>
      <c r="F277">
        <f t="shared" si="9"/>
        <v>0</v>
      </c>
    </row>
    <row r="278" spans="2:6" x14ac:dyDescent="0.25">
      <c r="B278" t="s">
        <v>594</v>
      </c>
      <c r="C278" t="s">
        <v>595</v>
      </c>
      <c r="D278">
        <v>4.6154528913149598E-4</v>
      </c>
      <c r="E278">
        <f t="shared" si="8"/>
        <v>0</v>
      </c>
      <c r="F278">
        <f t="shared" si="9"/>
        <v>0</v>
      </c>
    </row>
    <row r="279" spans="2:6" x14ac:dyDescent="0.25">
      <c r="B279" t="s">
        <v>596</v>
      </c>
      <c r="C279" t="s">
        <v>597</v>
      </c>
      <c r="D279">
        <v>4.5456323673951097E-4</v>
      </c>
      <c r="E279">
        <f t="shared" si="8"/>
        <v>0</v>
      </c>
      <c r="F279">
        <f t="shared" si="9"/>
        <v>0</v>
      </c>
    </row>
    <row r="280" spans="2:6" x14ac:dyDescent="0.25">
      <c r="B280" t="s">
        <v>598</v>
      </c>
      <c r="C280" t="s">
        <v>599</v>
      </c>
      <c r="D280">
        <v>4.3404870991077798E-4</v>
      </c>
      <c r="E280">
        <f t="shared" si="8"/>
        <v>0</v>
      </c>
      <c r="F280">
        <f t="shared" si="9"/>
        <v>0</v>
      </c>
    </row>
    <row r="281" spans="2:6" x14ac:dyDescent="0.25">
      <c r="B281" t="s">
        <v>600</v>
      </c>
      <c r="C281" t="s">
        <v>601</v>
      </c>
      <c r="D281">
        <v>4.3068261787473499E-4</v>
      </c>
      <c r="E281">
        <f t="shared" si="8"/>
        <v>0</v>
      </c>
      <c r="F281">
        <f t="shared" si="9"/>
        <v>0</v>
      </c>
    </row>
    <row r="282" spans="2:6" x14ac:dyDescent="0.25">
      <c r="B282" t="s">
        <v>602</v>
      </c>
      <c r="C282" t="s">
        <v>603</v>
      </c>
      <c r="D282">
        <v>3.98467432950191E-4</v>
      </c>
      <c r="E282">
        <f t="shared" si="8"/>
        <v>0</v>
      </c>
      <c r="F282">
        <f t="shared" si="9"/>
        <v>0</v>
      </c>
    </row>
    <row r="283" spans="2:6" x14ac:dyDescent="0.25">
      <c r="B283" t="s">
        <v>604</v>
      </c>
      <c r="C283" t="s">
        <v>605</v>
      </c>
      <c r="D283">
        <v>3.4389865499078598E-4</v>
      </c>
      <c r="E283">
        <f t="shared" si="8"/>
        <v>0</v>
      </c>
      <c r="F283">
        <f t="shared" si="9"/>
        <v>0</v>
      </c>
    </row>
    <row r="284" spans="2:6" x14ac:dyDescent="0.25">
      <c r="B284" t="s">
        <v>606</v>
      </c>
      <c r="C284" t="s">
        <v>607</v>
      </c>
      <c r="D284">
        <v>3.3724457215836501E-4</v>
      </c>
      <c r="E284">
        <f t="shared" si="8"/>
        <v>0</v>
      </c>
      <c r="F284">
        <f t="shared" si="9"/>
        <v>0</v>
      </c>
    </row>
    <row r="285" spans="2:6" x14ac:dyDescent="0.25">
      <c r="B285" t="s">
        <v>608</v>
      </c>
      <c r="C285" t="s">
        <v>609</v>
      </c>
      <c r="D285">
        <v>2.8735632183908002E-4</v>
      </c>
      <c r="E285">
        <f t="shared" si="8"/>
        <v>0</v>
      </c>
      <c r="F285">
        <f t="shared" si="9"/>
        <v>0</v>
      </c>
    </row>
    <row r="286" spans="2:6" x14ac:dyDescent="0.25">
      <c r="B286" t="s">
        <v>610</v>
      </c>
      <c r="C286" t="s">
        <v>611</v>
      </c>
      <c r="D286">
        <v>2.4728390838518602E-4</v>
      </c>
      <c r="E286">
        <f t="shared" si="8"/>
        <v>0</v>
      </c>
      <c r="F286">
        <f t="shared" si="9"/>
        <v>0</v>
      </c>
    </row>
    <row r="287" spans="2:6" x14ac:dyDescent="0.25">
      <c r="B287" t="s">
        <v>612</v>
      </c>
      <c r="C287" t="s">
        <v>613</v>
      </c>
      <c r="D287">
        <v>1.7788724685276401E-4</v>
      </c>
      <c r="E287">
        <f t="shared" si="8"/>
        <v>0</v>
      </c>
      <c r="F287">
        <f t="shared" si="9"/>
        <v>0</v>
      </c>
    </row>
    <row r="288" spans="2:6" x14ac:dyDescent="0.25">
      <c r="B288" t="s">
        <v>614</v>
      </c>
      <c r="C288" t="s">
        <v>615</v>
      </c>
      <c r="D288">
        <v>0</v>
      </c>
      <c r="E288">
        <f t="shared" si="8"/>
        <v>0</v>
      </c>
      <c r="F288">
        <f t="shared" si="9"/>
        <v>0</v>
      </c>
    </row>
    <row r="289" spans="2:6" x14ac:dyDescent="0.25">
      <c r="B289" t="s">
        <v>616</v>
      </c>
      <c r="C289" t="s">
        <v>615</v>
      </c>
      <c r="D289">
        <v>0</v>
      </c>
      <c r="E289">
        <f t="shared" si="8"/>
        <v>0</v>
      </c>
      <c r="F289">
        <f t="shared" si="9"/>
        <v>0</v>
      </c>
    </row>
    <row r="290" spans="2:6" x14ac:dyDescent="0.25">
      <c r="B290" t="s">
        <v>617</v>
      </c>
      <c r="C290" t="s">
        <v>615</v>
      </c>
      <c r="D290">
        <v>0</v>
      </c>
      <c r="E290">
        <f t="shared" si="8"/>
        <v>0</v>
      </c>
      <c r="F290">
        <f t="shared" si="9"/>
        <v>0</v>
      </c>
    </row>
    <row r="291" spans="2:6" x14ac:dyDescent="0.25">
      <c r="B291" t="s">
        <v>618</v>
      </c>
      <c r="C291" t="s">
        <v>615</v>
      </c>
      <c r="D291">
        <v>0</v>
      </c>
      <c r="E291">
        <f t="shared" si="8"/>
        <v>0</v>
      </c>
      <c r="F29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2023-06-01T18:37:27Z</dcterms:created>
  <dcterms:modified xsi:type="dcterms:W3CDTF">2023-06-02T03:06:45Z</dcterms:modified>
</cp:coreProperties>
</file>