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02"/>
  <workbookPr showInkAnnotation="0" autoCompressPictures="0"/>
  <bookViews>
    <workbookView xWindow="-31360" yWindow="5520" windowWidth="25600" windowHeight="16060" tabRatio="500" activeTab="1"/>
  </bookViews>
  <sheets>
    <sheet name="Sheet1" sheetId="1" r:id="rId1"/>
    <sheet name="Sheet2" sheetId="2" r:id="rId2"/>
    <sheet name="Sheet3" sheetId="3" r:id="rId3"/>
  </sheets>
  <calcPr calcId="140000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67" i="2" l="1"/>
  <c r="F67" i="2"/>
  <c r="E67" i="2"/>
  <c r="G66" i="2"/>
  <c r="F66" i="2"/>
  <c r="E66" i="2"/>
  <c r="G65" i="2"/>
  <c r="F65" i="2"/>
  <c r="E65" i="2"/>
  <c r="G64" i="2"/>
  <c r="F64" i="2"/>
  <c r="E64" i="2"/>
  <c r="G63" i="2"/>
  <c r="F63" i="2"/>
  <c r="E63" i="2"/>
  <c r="G62" i="2"/>
  <c r="F62" i="2"/>
  <c r="E62" i="2"/>
  <c r="G61" i="2"/>
  <c r="F61" i="2"/>
  <c r="E61" i="2"/>
  <c r="G60" i="2"/>
  <c r="F60" i="2"/>
  <c r="E60" i="2"/>
  <c r="G59" i="2"/>
  <c r="F59" i="2"/>
  <c r="E59" i="2"/>
  <c r="G58" i="2"/>
  <c r="F58" i="2"/>
  <c r="E58" i="2"/>
  <c r="G57" i="2"/>
  <c r="F57" i="2"/>
  <c r="E57" i="2"/>
  <c r="G56" i="2"/>
  <c r="F56" i="2"/>
  <c r="E56" i="2"/>
  <c r="G55" i="2"/>
  <c r="F55" i="2"/>
  <c r="E55" i="2"/>
  <c r="G54" i="2"/>
  <c r="F54" i="2"/>
  <c r="E54" i="2"/>
  <c r="G53" i="2"/>
  <c r="F53" i="2"/>
  <c r="E53" i="2"/>
  <c r="G68" i="2"/>
  <c r="F68" i="2"/>
  <c r="E68" i="2"/>
  <c r="H52" i="2"/>
  <c r="F52" i="2"/>
  <c r="D52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D61" i="2"/>
  <c r="D51" i="2"/>
  <c r="H51" i="2"/>
  <c r="F51" i="2"/>
</calcChain>
</file>

<file path=xl/sharedStrings.xml><?xml version="1.0" encoding="utf-8"?>
<sst xmlns="http://schemas.openxmlformats.org/spreadsheetml/2006/main" count="21" uniqueCount="7">
  <si>
    <t>Historical values</t>
  </si>
  <si>
    <t>Central scenario</t>
  </si>
  <si>
    <t>Central scenario, including universal pension</t>
  </si>
  <si>
    <t>Low scenario</t>
  </si>
  <si>
    <t>Low scenario, including universal pension</t>
  </si>
  <si>
    <t>High scenario</t>
  </si>
  <si>
    <t>High scenario, including universal pension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</si>
</sst>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10"/>
      <color theme="1"/>
      <name val="Arial"/>
    </font>
    <font>
      <b/>
      <sz val="10"/>
      <color theme="1"/>
      <name val="Arial"/>
    </font>
    <font>
      <b/>
      <sz val="10"/>
      <color rgb="FF000000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rgb="FF000000"/>
      <name val="Arial"/>
    </font>
  </fonts>
  <fills count="8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rgb="FFFFD32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DDDDDD"/>
        <bgColor indexed="64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</borders>
  <cellStyleXfs count="65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0" xfId="0" applyFont="1" applyAlignment="1">
      <alignment horizontal="left" wrapText="1"/>
    </xf>
    <xf numFmtId="0" fontId="3" fillId="2" borderId="1" xfId="0" applyFont="1" applyFill="1" applyBorder="1" applyAlignment="1">
      <alignment horizontal="left" wrapText="1"/>
    </xf>
    <xf numFmtId="0" fontId="2" fillId="3" borderId="0" xfId="0" applyFont="1" applyFill="1" applyAlignment="1">
      <alignment wrapText="1"/>
    </xf>
    <xf numFmtId="0" fontId="1" fillId="0" borderId="0" xfId="0" applyFont="1" applyAlignment="1">
      <alignment horizontal="right" wrapText="1"/>
    </xf>
    <xf numFmtId="10" fontId="3" fillId="4" borderId="2" xfId="0" applyNumberFormat="1" applyFont="1" applyFill="1" applyBorder="1" applyAlignment="1">
      <alignment horizontal="right" wrapText="1"/>
    </xf>
    <xf numFmtId="10" fontId="3" fillId="5" borderId="2" xfId="0" applyNumberFormat="1" applyFont="1" applyFill="1" applyBorder="1" applyAlignment="1">
      <alignment horizontal="right" wrapText="1"/>
    </xf>
    <xf numFmtId="10" fontId="2" fillId="6" borderId="0" xfId="0" applyNumberFormat="1" applyFont="1" applyFill="1" applyAlignment="1">
      <alignment horizontal="right" wrapText="1"/>
    </xf>
    <xf numFmtId="0" fontId="2" fillId="6" borderId="0" xfId="0" applyFont="1" applyFill="1" applyAlignment="1">
      <alignment horizontal="left" wrapText="1"/>
    </xf>
    <xf numFmtId="10" fontId="2" fillId="0" borderId="0" xfId="0" applyNumberFormat="1" applyFont="1" applyAlignment="1">
      <alignment horizontal="right" wrapText="1"/>
    </xf>
    <xf numFmtId="10" fontId="2" fillId="7" borderId="0" xfId="0" applyNumberFormat="1" applyFont="1" applyFill="1" applyAlignment="1">
      <alignment horizontal="right" wrapText="1"/>
    </xf>
    <xf numFmtId="10" fontId="2" fillId="5" borderId="0" xfId="0" applyNumberFormat="1" applyFont="1" applyFill="1" applyAlignment="1">
      <alignment horizontal="right" wrapText="1"/>
    </xf>
    <xf numFmtId="0" fontId="2" fillId="0" borderId="0" xfId="0" applyFont="1" applyAlignment="1">
      <alignment horizontal="left" wrapText="1"/>
    </xf>
    <xf numFmtId="0" fontId="2" fillId="7" borderId="0" xfId="0" applyFont="1" applyFill="1" applyAlignment="1">
      <alignment horizontal="left" wrapText="1"/>
    </xf>
    <xf numFmtId="10" fontId="2" fillId="4" borderId="2" xfId="0" applyNumberFormat="1" applyFont="1" applyFill="1" applyBorder="1" applyAlignment="1">
      <alignment horizontal="right" vertical="center" wrapText="1"/>
    </xf>
    <xf numFmtId="10" fontId="2" fillId="5" borderId="2" xfId="0" applyNumberFormat="1" applyFont="1" applyFill="1" applyBorder="1" applyAlignment="1">
      <alignment horizontal="right" vertical="center" wrapText="1"/>
    </xf>
    <xf numFmtId="10" fontId="1" fillId="0" borderId="0" xfId="0" applyNumberFormat="1" applyFont="1" applyAlignment="1">
      <alignment horizontal="right" vertical="center" wrapText="1"/>
    </xf>
    <xf numFmtId="10" fontId="0" fillId="0" borderId="0" xfId="0" applyNumberFormat="1"/>
    <xf numFmtId="0" fontId="1" fillId="0" borderId="0" xfId="0" applyFont="1" applyAlignment="1">
      <alignment horizontal="left" vertical="center" wrapText="1"/>
    </xf>
    <xf numFmtId="10" fontId="1" fillId="0" borderId="0" xfId="0" applyNumberFormat="1" applyFont="1" applyAlignment="1">
      <alignment horizontal="left" wrapText="1"/>
    </xf>
    <xf numFmtId="10" fontId="3" fillId="6" borderId="0" xfId="0" applyNumberFormat="1" applyFont="1" applyFill="1" applyAlignment="1">
      <alignment horizontal="right" vertical="center" wrapText="1"/>
    </xf>
    <xf numFmtId="10" fontId="3" fillId="0" borderId="0" xfId="0" applyNumberFormat="1" applyFont="1" applyAlignment="1">
      <alignment horizontal="right" vertical="center" wrapText="1"/>
    </xf>
    <xf numFmtId="10" fontId="3" fillId="7" borderId="0" xfId="0" applyNumberFormat="1" applyFont="1" applyFill="1" applyAlignment="1">
      <alignment horizontal="right" vertical="center" wrapText="1"/>
    </xf>
    <xf numFmtId="10" fontId="6" fillId="0" borderId="0" xfId="0" applyNumberFormat="1" applyFont="1" applyAlignment="1">
      <alignment horizontal="right" vertical="center" wrapText="1"/>
    </xf>
  </cellXfs>
  <cellStyles count="6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Sheet1!$B$1:$B$2</c:f>
              <c:strCache>
                <c:ptCount val="1"/>
                <c:pt idx="0">
                  <c:v>Historical values</c:v>
                </c:pt>
              </c:strCache>
            </c:strRef>
          </c:tx>
          <c:spPr>
            <a:ln w="47625">
              <a:solidFill>
                <a:schemeClr val="tx2"/>
              </a:solidFill>
            </a:ln>
          </c:spPr>
          <c:marker>
            <c:symbol val="none"/>
          </c:marker>
          <c:xVal>
            <c:numRef>
              <c:f>Sheet1!$A$3:$A$50</c:f>
              <c:numCache>
                <c:formatCode>General</c:formatCode>
                <c:ptCount val="48"/>
                <c:pt idx="0">
                  <c:v>1993.0</c:v>
                </c:pt>
                <c:pt idx="1">
                  <c:v>1994.0</c:v>
                </c:pt>
                <c:pt idx="2">
                  <c:v>1995.0</c:v>
                </c:pt>
                <c:pt idx="3">
                  <c:v>1996.0</c:v>
                </c:pt>
                <c:pt idx="4">
                  <c:v>1997.0</c:v>
                </c:pt>
                <c:pt idx="5">
                  <c:v>1998.0</c:v>
                </c:pt>
                <c:pt idx="6">
                  <c:v>1999.0</c:v>
                </c:pt>
                <c:pt idx="7">
                  <c:v>2000.0</c:v>
                </c:pt>
                <c:pt idx="8">
                  <c:v>2001.0</c:v>
                </c:pt>
                <c:pt idx="9">
                  <c:v>2002.0</c:v>
                </c:pt>
                <c:pt idx="10">
                  <c:v>2003.0</c:v>
                </c:pt>
                <c:pt idx="11">
                  <c:v>2004.0</c:v>
                </c:pt>
                <c:pt idx="12">
                  <c:v>2005.0</c:v>
                </c:pt>
                <c:pt idx="13">
                  <c:v>2006.0</c:v>
                </c:pt>
                <c:pt idx="14">
                  <c:v>2007.0</c:v>
                </c:pt>
                <c:pt idx="15">
                  <c:v>2008.0</c:v>
                </c:pt>
                <c:pt idx="16">
                  <c:v>2009.0</c:v>
                </c:pt>
                <c:pt idx="17">
                  <c:v>2010.0</c:v>
                </c:pt>
                <c:pt idx="18">
                  <c:v>2011.0</c:v>
                </c:pt>
                <c:pt idx="19">
                  <c:v>2012.0</c:v>
                </c:pt>
                <c:pt idx="20">
                  <c:v>2013.0</c:v>
                </c:pt>
                <c:pt idx="21">
                  <c:v>2014.0</c:v>
                </c:pt>
                <c:pt idx="22">
                  <c:v>2015.0</c:v>
                </c:pt>
                <c:pt idx="23">
                  <c:v>2016.0</c:v>
                </c:pt>
                <c:pt idx="24">
                  <c:v>2017.0</c:v>
                </c:pt>
                <c:pt idx="25">
                  <c:v>2018.0</c:v>
                </c:pt>
                <c:pt idx="26">
                  <c:v>2019.0</c:v>
                </c:pt>
                <c:pt idx="27">
                  <c:v>2020.0</c:v>
                </c:pt>
                <c:pt idx="28">
                  <c:v>2021.0</c:v>
                </c:pt>
                <c:pt idx="29">
                  <c:v>2022.0</c:v>
                </c:pt>
                <c:pt idx="30">
                  <c:v>2023.0</c:v>
                </c:pt>
                <c:pt idx="31">
                  <c:v>2024.0</c:v>
                </c:pt>
                <c:pt idx="32">
                  <c:v>2025.0</c:v>
                </c:pt>
                <c:pt idx="33">
                  <c:v>2026.0</c:v>
                </c:pt>
                <c:pt idx="34">
                  <c:v>2027.0</c:v>
                </c:pt>
                <c:pt idx="35">
                  <c:v>2028.0</c:v>
                </c:pt>
                <c:pt idx="36">
                  <c:v>2029.0</c:v>
                </c:pt>
                <c:pt idx="37">
                  <c:v>2030.0</c:v>
                </c:pt>
                <c:pt idx="38">
                  <c:v>2031.0</c:v>
                </c:pt>
                <c:pt idx="39">
                  <c:v>2032.0</c:v>
                </c:pt>
                <c:pt idx="40">
                  <c:v>2033.0</c:v>
                </c:pt>
                <c:pt idx="41">
                  <c:v>2034.0</c:v>
                </c:pt>
                <c:pt idx="42">
                  <c:v>2035.0</c:v>
                </c:pt>
                <c:pt idx="43">
                  <c:v>2036.0</c:v>
                </c:pt>
                <c:pt idx="44">
                  <c:v>2037.0</c:v>
                </c:pt>
                <c:pt idx="45">
                  <c:v>2038.0</c:v>
                </c:pt>
                <c:pt idx="46">
                  <c:v>2039.0</c:v>
                </c:pt>
                <c:pt idx="47">
                  <c:v>2040.0</c:v>
                </c:pt>
              </c:numCache>
            </c:numRef>
          </c:xVal>
          <c:yVal>
            <c:numRef>
              <c:f>Sheet1!$B$3:$B$50</c:f>
              <c:numCache>
                <c:formatCode>0.00%</c:formatCode>
                <c:ptCount val="48"/>
                <c:pt idx="0">
                  <c:v>-0.0177</c:v>
                </c:pt>
                <c:pt idx="1">
                  <c:v>-0.0266</c:v>
                </c:pt>
                <c:pt idx="2">
                  <c:v>-0.0223</c:v>
                </c:pt>
                <c:pt idx="3">
                  <c:v>-0.0233</c:v>
                </c:pt>
                <c:pt idx="4">
                  <c:v>-0.0208</c:v>
                </c:pt>
                <c:pt idx="5">
                  <c:v>-0.0271</c:v>
                </c:pt>
                <c:pt idx="6">
                  <c:v>-0.0322</c:v>
                </c:pt>
                <c:pt idx="7">
                  <c:v>-0.0338</c:v>
                </c:pt>
                <c:pt idx="8">
                  <c:v>-0.0343</c:v>
                </c:pt>
                <c:pt idx="9">
                  <c:v>-0.0297</c:v>
                </c:pt>
                <c:pt idx="10">
                  <c:v>-0.0278</c:v>
                </c:pt>
                <c:pt idx="11">
                  <c:v>-0.0219</c:v>
                </c:pt>
                <c:pt idx="12">
                  <c:v>-0.0179</c:v>
                </c:pt>
                <c:pt idx="13">
                  <c:v>-0.0165</c:v>
                </c:pt>
                <c:pt idx="14">
                  <c:v>-0.0159</c:v>
                </c:pt>
                <c:pt idx="15">
                  <c:v>-0.0183</c:v>
                </c:pt>
                <c:pt idx="16">
                  <c:v>-0.0157</c:v>
                </c:pt>
                <c:pt idx="17">
                  <c:v>-0.0158</c:v>
                </c:pt>
                <c:pt idx="18">
                  <c:v>-0.0162</c:v>
                </c:pt>
                <c:pt idx="19">
                  <c:v>-0.0195</c:v>
                </c:pt>
                <c:pt idx="20">
                  <c:v>-0.0211</c:v>
                </c:pt>
                <c:pt idx="21">
                  <c:v>-0.0217</c:v>
                </c:pt>
                <c:pt idx="22">
                  <c:v>-0.0288</c:v>
                </c:pt>
                <c:pt idx="23">
                  <c:v>-0.0323</c:v>
                </c:pt>
                <c:pt idx="24">
                  <c:v>-0.0332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Sheet1!$C$1:$C$2</c:f>
              <c:strCache>
                <c:ptCount val="1"/>
                <c:pt idx="0">
                  <c:v>Central scenario</c:v>
                </c:pt>
              </c:strCache>
            </c:strRef>
          </c:tx>
          <c:spPr>
            <a:ln w="47625">
              <a:noFill/>
            </a:ln>
          </c:spPr>
          <c:xVal>
            <c:numRef>
              <c:f>Sheet1!$A$3:$A$50</c:f>
              <c:numCache>
                <c:formatCode>General</c:formatCode>
                <c:ptCount val="48"/>
                <c:pt idx="0">
                  <c:v>1993.0</c:v>
                </c:pt>
                <c:pt idx="1">
                  <c:v>1994.0</c:v>
                </c:pt>
                <c:pt idx="2">
                  <c:v>1995.0</c:v>
                </c:pt>
                <c:pt idx="3">
                  <c:v>1996.0</c:v>
                </c:pt>
                <c:pt idx="4">
                  <c:v>1997.0</c:v>
                </c:pt>
                <c:pt idx="5">
                  <c:v>1998.0</c:v>
                </c:pt>
                <c:pt idx="6">
                  <c:v>1999.0</c:v>
                </c:pt>
                <c:pt idx="7">
                  <c:v>2000.0</c:v>
                </c:pt>
                <c:pt idx="8">
                  <c:v>2001.0</c:v>
                </c:pt>
                <c:pt idx="9">
                  <c:v>2002.0</c:v>
                </c:pt>
                <c:pt idx="10">
                  <c:v>2003.0</c:v>
                </c:pt>
                <c:pt idx="11">
                  <c:v>2004.0</c:v>
                </c:pt>
                <c:pt idx="12">
                  <c:v>2005.0</c:v>
                </c:pt>
                <c:pt idx="13">
                  <c:v>2006.0</c:v>
                </c:pt>
                <c:pt idx="14">
                  <c:v>2007.0</c:v>
                </c:pt>
                <c:pt idx="15">
                  <c:v>2008.0</c:v>
                </c:pt>
                <c:pt idx="16">
                  <c:v>2009.0</c:v>
                </c:pt>
                <c:pt idx="17">
                  <c:v>2010.0</c:v>
                </c:pt>
                <c:pt idx="18">
                  <c:v>2011.0</c:v>
                </c:pt>
                <c:pt idx="19">
                  <c:v>2012.0</c:v>
                </c:pt>
                <c:pt idx="20">
                  <c:v>2013.0</c:v>
                </c:pt>
                <c:pt idx="21">
                  <c:v>2014.0</c:v>
                </c:pt>
                <c:pt idx="22">
                  <c:v>2015.0</c:v>
                </c:pt>
                <c:pt idx="23">
                  <c:v>2016.0</c:v>
                </c:pt>
                <c:pt idx="24">
                  <c:v>2017.0</c:v>
                </c:pt>
                <c:pt idx="25">
                  <c:v>2018.0</c:v>
                </c:pt>
                <c:pt idx="26">
                  <c:v>2019.0</c:v>
                </c:pt>
                <c:pt idx="27">
                  <c:v>2020.0</c:v>
                </c:pt>
                <c:pt idx="28">
                  <c:v>2021.0</c:v>
                </c:pt>
                <c:pt idx="29">
                  <c:v>2022.0</c:v>
                </c:pt>
                <c:pt idx="30">
                  <c:v>2023.0</c:v>
                </c:pt>
                <c:pt idx="31">
                  <c:v>2024.0</c:v>
                </c:pt>
                <c:pt idx="32">
                  <c:v>2025.0</c:v>
                </c:pt>
                <c:pt idx="33">
                  <c:v>2026.0</c:v>
                </c:pt>
                <c:pt idx="34">
                  <c:v>2027.0</c:v>
                </c:pt>
                <c:pt idx="35">
                  <c:v>2028.0</c:v>
                </c:pt>
                <c:pt idx="36">
                  <c:v>2029.0</c:v>
                </c:pt>
                <c:pt idx="37">
                  <c:v>2030.0</c:v>
                </c:pt>
                <c:pt idx="38">
                  <c:v>2031.0</c:v>
                </c:pt>
                <c:pt idx="39">
                  <c:v>2032.0</c:v>
                </c:pt>
                <c:pt idx="40">
                  <c:v>2033.0</c:v>
                </c:pt>
                <c:pt idx="41">
                  <c:v>2034.0</c:v>
                </c:pt>
                <c:pt idx="42">
                  <c:v>2035.0</c:v>
                </c:pt>
                <c:pt idx="43">
                  <c:v>2036.0</c:v>
                </c:pt>
                <c:pt idx="44">
                  <c:v>2037.0</c:v>
                </c:pt>
                <c:pt idx="45">
                  <c:v>2038.0</c:v>
                </c:pt>
                <c:pt idx="46">
                  <c:v>2039.0</c:v>
                </c:pt>
                <c:pt idx="47">
                  <c:v>2040.0</c:v>
                </c:pt>
              </c:numCache>
            </c:numRef>
          </c:xVal>
          <c:yVal>
            <c:numRef>
              <c:f>Sheet1!$C$3:$C$50</c:f>
              <c:numCache>
                <c:formatCode>General</c:formatCode>
                <c:ptCount val="48"/>
                <c:pt idx="21" formatCode="0.00%">
                  <c:v>-0.0208</c:v>
                </c:pt>
                <c:pt idx="22" formatCode="0.00%">
                  <c:v>-0.0328</c:v>
                </c:pt>
                <c:pt idx="23" formatCode="0.00%">
                  <c:v>-0.0317</c:v>
                </c:pt>
                <c:pt idx="24" formatCode="0.00%">
                  <c:v>-0.0363</c:v>
                </c:pt>
                <c:pt idx="25" formatCode="0.00%">
                  <c:v>-0.0325</c:v>
                </c:pt>
                <c:pt idx="26" formatCode="0.00%">
                  <c:v>-0.0331</c:v>
                </c:pt>
                <c:pt idx="27" formatCode="0.00%">
                  <c:v>-0.0342</c:v>
                </c:pt>
                <c:pt idx="28" formatCode="0.00%">
                  <c:v>-0.0336</c:v>
                </c:pt>
                <c:pt idx="29" formatCode="0.00%">
                  <c:v>-0.0328</c:v>
                </c:pt>
                <c:pt idx="30" formatCode="0.00%">
                  <c:v>-0.0317</c:v>
                </c:pt>
                <c:pt idx="31" formatCode="0.00%">
                  <c:v>-0.0316</c:v>
                </c:pt>
                <c:pt idx="32" formatCode="0.00%">
                  <c:v>-0.0309</c:v>
                </c:pt>
                <c:pt idx="33" formatCode="0.00%">
                  <c:v>-0.0305</c:v>
                </c:pt>
                <c:pt idx="34" formatCode="0.00%">
                  <c:v>-0.0299</c:v>
                </c:pt>
                <c:pt idx="35" formatCode="0.00%">
                  <c:v>-0.0283</c:v>
                </c:pt>
                <c:pt idx="36" formatCode="0.00%">
                  <c:v>-0.0273</c:v>
                </c:pt>
                <c:pt idx="37" formatCode="0.00%">
                  <c:v>-0.0271</c:v>
                </c:pt>
                <c:pt idx="38" formatCode="0.00%">
                  <c:v>-0.0271</c:v>
                </c:pt>
                <c:pt idx="39" formatCode="0.00%">
                  <c:v>-0.0279</c:v>
                </c:pt>
                <c:pt idx="40" formatCode="0.00%">
                  <c:v>-0.0289</c:v>
                </c:pt>
                <c:pt idx="41" formatCode="0.00%">
                  <c:v>-0.0293</c:v>
                </c:pt>
                <c:pt idx="42" formatCode="0.00%">
                  <c:v>-0.0296</c:v>
                </c:pt>
                <c:pt idx="43" formatCode="0.00%">
                  <c:v>-0.0293</c:v>
                </c:pt>
                <c:pt idx="44" formatCode="0.00%">
                  <c:v>-0.0284</c:v>
                </c:pt>
                <c:pt idx="45" formatCode="0.00%">
                  <c:v>-0.0291</c:v>
                </c:pt>
                <c:pt idx="46" formatCode="0.00%">
                  <c:v>-0.0293</c:v>
                </c:pt>
                <c:pt idx="47" formatCode="0.00%">
                  <c:v>-0.0289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Sheet1!$D$1:$D$2</c:f>
              <c:strCache>
                <c:ptCount val="1"/>
                <c:pt idx="0">
                  <c:v>Central scenario, including universal pension</c:v>
                </c:pt>
              </c:strCache>
            </c:strRef>
          </c:tx>
          <c:spPr>
            <a:ln w="47625">
              <a:noFill/>
            </a:ln>
          </c:spPr>
          <c:marker>
            <c:symbol val="x"/>
            <c:size val="10"/>
            <c:spPr>
              <a:ln>
                <a:solidFill>
                  <a:schemeClr val="tx1"/>
                </a:solidFill>
              </a:ln>
            </c:spPr>
          </c:marker>
          <c:xVal>
            <c:numRef>
              <c:f>Sheet1!$A$3:$A$50</c:f>
              <c:numCache>
                <c:formatCode>General</c:formatCode>
                <c:ptCount val="48"/>
                <c:pt idx="0">
                  <c:v>1993.0</c:v>
                </c:pt>
                <c:pt idx="1">
                  <c:v>1994.0</c:v>
                </c:pt>
                <c:pt idx="2">
                  <c:v>1995.0</c:v>
                </c:pt>
                <c:pt idx="3">
                  <c:v>1996.0</c:v>
                </c:pt>
                <c:pt idx="4">
                  <c:v>1997.0</c:v>
                </c:pt>
                <c:pt idx="5">
                  <c:v>1998.0</c:v>
                </c:pt>
                <c:pt idx="6">
                  <c:v>1999.0</c:v>
                </c:pt>
                <c:pt idx="7">
                  <c:v>2000.0</c:v>
                </c:pt>
                <c:pt idx="8">
                  <c:v>2001.0</c:v>
                </c:pt>
                <c:pt idx="9">
                  <c:v>2002.0</c:v>
                </c:pt>
                <c:pt idx="10">
                  <c:v>2003.0</c:v>
                </c:pt>
                <c:pt idx="11">
                  <c:v>2004.0</c:v>
                </c:pt>
                <c:pt idx="12">
                  <c:v>2005.0</c:v>
                </c:pt>
                <c:pt idx="13">
                  <c:v>2006.0</c:v>
                </c:pt>
                <c:pt idx="14">
                  <c:v>2007.0</c:v>
                </c:pt>
                <c:pt idx="15">
                  <c:v>2008.0</c:v>
                </c:pt>
                <c:pt idx="16">
                  <c:v>2009.0</c:v>
                </c:pt>
                <c:pt idx="17">
                  <c:v>2010.0</c:v>
                </c:pt>
                <c:pt idx="18">
                  <c:v>2011.0</c:v>
                </c:pt>
                <c:pt idx="19">
                  <c:v>2012.0</c:v>
                </c:pt>
                <c:pt idx="20">
                  <c:v>2013.0</c:v>
                </c:pt>
                <c:pt idx="21">
                  <c:v>2014.0</c:v>
                </c:pt>
                <c:pt idx="22">
                  <c:v>2015.0</c:v>
                </c:pt>
                <c:pt idx="23">
                  <c:v>2016.0</c:v>
                </c:pt>
                <c:pt idx="24">
                  <c:v>2017.0</c:v>
                </c:pt>
                <c:pt idx="25">
                  <c:v>2018.0</c:v>
                </c:pt>
                <c:pt idx="26">
                  <c:v>2019.0</c:v>
                </c:pt>
                <c:pt idx="27">
                  <c:v>2020.0</c:v>
                </c:pt>
                <c:pt idx="28">
                  <c:v>2021.0</c:v>
                </c:pt>
                <c:pt idx="29">
                  <c:v>2022.0</c:v>
                </c:pt>
                <c:pt idx="30">
                  <c:v>2023.0</c:v>
                </c:pt>
                <c:pt idx="31">
                  <c:v>2024.0</c:v>
                </c:pt>
                <c:pt idx="32">
                  <c:v>2025.0</c:v>
                </c:pt>
                <c:pt idx="33">
                  <c:v>2026.0</c:v>
                </c:pt>
                <c:pt idx="34">
                  <c:v>2027.0</c:v>
                </c:pt>
                <c:pt idx="35">
                  <c:v>2028.0</c:v>
                </c:pt>
                <c:pt idx="36">
                  <c:v>2029.0</c:v>
                </c:pt>
                <c:pt idx="37">
                  <c:v>2030.0</c:v>
                </c:pt>
                <c:pt idx="38">
                  <c:v>2031.0</c:v>
                </c:pt>
                <c:pt idx="39">
                  <c:v>2032.0</c:v>
                </c:pt>
                <c:pt idx="40">
                  <c:v>2033.0</c:v>
                </c:pt>
                <c:pt idx="41">
                  <c:v>2034.0</c:v>
                </c:pt>
                <c:pt idx="42">
                  <c:v>2035.0</c:v>
                </c:pt>
                <c:pt idx="43">
                  <c:v>2036.0</c:v>
                </c:pt>
                <c:pt idx="44">
                  <c:v>2037.0</c:v>
                </c:pt>
                <c:pt idx="45">
                  <c:v>2038.0</c:v>
                </c:pt>
                <c:pt idx="46">
                  <c:v>2039.0</c:v>
                </c:pt>
                <c:pt idx="47">
                  <c:v>2040.0</c:v>
                </c:pt>
              </c:numCache>
            </c:numRef>
          </c:xVal>
          <c:yVal>
            <c:numRef>
              <c:f>Sheet1!$D$3:$D$50</c:f>
              <c:numCache>
                <c:formatCode>General</c:formatCode>
                <c:ptCount val="48"/>
                <c:pt idx="23" formatCode="0.00%">
                  <c:v>-0.0317</c:v>
                </c:pt>
                <c:pt idx="24" formatCode="0.00%">
                  <c:v>-0.0368</c:v>
                </c:pt>
                <c:pt idx="25" formatCode="0.00%">
                  <c:v>-0.0333</c:v>
                </c:pt>
                <c:pt idx="26" formatCode="0.00%">
                  <c:v>-0.0344</c:v>
                </c:pt>
                <c:pt idx="27" formatCode="0.00%">
                  <c:v>-0.0359</c:v>
                </c:pt>
                <c:pt idx="28" formatCode="0.00%">
                  <c:v>-0.0357</c:v>
                </c:pt>
                <c:pt idx="29" formatCode="0.00%">
                  <c:v>-0.0354</c:v>
                </c:pt>
                <c:pt idx="30" formatCode="0.00%">
                  <c:v>-0.0348</c:v>
                </c:pt>
                <c:pt idx="31" formatCode="0.00%">
                  <c:v>-0.0353</c:v>
                </c:pt>
                <c:pt idx="32" formatCode="0.00%">
                  <c:v>-0.0358</c:v>
                </c:pt>
                <c:pt idx="33" formatCode="0.00%">
                  <c:v>-0.0368</c:v>
                </c:pt>
                <c:pt idx="34" formatCode="0.00%">
                  <c:v>-0.0377</c:v>
                </c:pt>
                <c:pt idx="35" formatCode="0.00%">
                  <c:v>-0.0375</c:v>
                </c:pt>
                <c:pt idx="36" formatCode="0.00%">
                  <c:v>-0.0377</c:v>
                </c:pt>
                <c:pt idx="37" formatCode="0.00%">
                  <c:v>-0.0388</c:v>
                </c:pt>
                <c:pt idx="38" formatCode="0.00%">
                  <c:v>-0.0397</c:v>
                </c:pt>
                <c:pt idx="39" formatCode="0.00%">
                  <c:v>-0.0417</c:v>
                </c:pt>
                <c:pt idx="40" formatCode="0.00%">
                  <c:v>-0.044</c:v>
                </c:pt>
                <c:pt idx="41" formatCode="0.00%">
                  <c:v>-0.0455</c:v>
                </c:pt>
                <c:pt idx="42" formatCode="0.00%">
                  <c:v>-0.0468</c:v>
                </c:pt>
                <c:pt idx="43" formatCode="0.00%">
                  <c:v>-0.048</c:v>
                </c:pt>
                <c:pt idx="44" formatCode="0.00%">
                  <c:v>-0.0487</c:v>
                </c:pt>
                <c:pt idx="45" formatCode="0.00%">
                  <c:v>-0.0509</c:v>
                </c:pt>
                <c:pt idx="46" formatCode="0.00%">
                  <c:v>-0.0526</c:v>
                </c:pt>
                <c:pt idx="47" formatCode="0.00%">
                  <c:v>-0.0535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Sheet1!$E$1:$E$2</c:f>
              <c:strCache>
                <c:ptCount val="1"/>
                <c:pt idx="0">
                  <c:v>Low scenario</c:v>
                </c:pt>
              </c:strCache>
            </c:strRef>
          </c:tx>
          <c:spPr>
            <a:ln w="47625">
              <a:noFill/>
            </a:ln>
          </c:spPr>
          <c:marker>
            <c:symbol val="triangle"/>
            <c:size val="9"/>
            <c:spPr>
              <a:solidFill>
                <a:schemeClr val="accent3"/>
              </a:solidFill>
              <a:ln>
                <a:solidFill>
                  <a:schemeClr val="accent3"/>
                </a:solidFill>
              </a:ln>
            </c:spPr>
          </c:marker>
          <c:xVal>
            <c:numRef>
              <c:f>Sheet1!$A$3:$A$50</c:f>
              <c:numCache>
                <c:formatCode>General</c:formatCode>
                <c:ptCount val="48"/>
                <c:pt idx="0">
                  <c:v>1993.0</c:v>
                </c:pt>
                <c:pt idx="1">
                  <c:v>1994.0</c:v>
                </c:pt>
                <c:pt idx="2">
                  <c:v>1995.0</c:v>
                </c:pt>
                <c:pt idx="3">
                  <c:v>1996.0</c:v>
                </c:pt>
                <c:pt idx="4">
                  <c:v>1997.0</c:v>
                </c:pt>
                <c:pt idx="5">
                  <c:v>1998.0</c:v>
                </c:pt>
                <c:pt idx="6">
                  <c:v>1999.0</c:v>
                </c:pt>
                <c:pt idx="7">
                  <c:v>2000.0</c:v>
                </c:pt>
                <c:pt idx="8">
                  <c:v>2001.0</c:v>
                </c:pt>
                <c:pt idx="9">
                  <c:v>2002.0</c:v>
                </c:pt>
                <c:pt idx="10">
                  <c:v>2003.0</c:v>
                </c:pt>
                <c:pt idx="11">
                  <c:v>2004.0</c:v>
                </c:pt>
                <c:pt idx="12">
                  <c:v>2005.0</c:v>
                </c:pt>
                <c:pt idx="13">
                  <c:v>2006.0</c:v>
                </c:pt>
                <c:pt idx="14">
                  <c:v>2007.0</c:v>
                </c:pt>
                <c:pt idx="15">
                  <c:v>2008.0</c:v>
                </c:pt>
                <c:pt idx="16">
                  <c:v>2009.0</c:v>
                </c:pt>
                <c:pt idx="17">
                  <c:v>2010.0</c:v>
                </c:pt>
                <c:pt idx="18">
                  <c:v>2011.0</c:v>
                </c:pt>
                <c:pt idx="19">
                  <c:v>2012.0</c:v>
                </c:pt>
                <c:pt idx="20">
                  <c:v>2013.0</c:v>
                </c:pt>
                <c:pt idx="21">
                  <c:v>2014.0</c:v>
                </c:pt>
                <c:pt idx="22">
                  <c:v>2015.0</c:v>
                </c:pt>
                <c:pt idx="23">
                  <c:v>2016.0</c:v>
                </c:pt>
                <c:pt idx="24">
                  <c:v>2017.0</c:v>
                </c:pt>
                <c:pt idx="25">
                  <c:v>2018.0</c:v>
                </c:pt>
                <c:pt idx="26">
                  <c:v>2019.0</c:v>
                </c:pt>
                <c:pt idx="27">
                  <c:v>2020.0</c:v>
                </c:pt>
                <c:pt idx="28">
                  <c:v>2021.0</c:v>
                </c:pt>
                <c:pt idx="29">
                  <c:v>2022.0</c:v>
                </c:pt>
                <c:pt idx="30">
                  <c:v>2023.0</c:v>
                </c:pt>
                <c:pt idx="31">
                  <c:v>2024.0</c:v>
                </c:pt>
                <c:pt idx="32">
                  <c:v>2025.0</c:v>
                </c:pt>
                <c:pt idx="33">
                  <c:v>2026.0</c:v>
                </c:pt>
                <c:pt idx="34">
                  <c:v>2027.0</c:v>
                </c:pt>
                <c:pt idx="35">
                  <c:v>2028.0</c:v>
                </c:pt>
                <c:pt idx="36">
                  <c:v>2029.0</c:v>
                </c:pt>
                <c:pt idx="37">
                  <c:v>2030.0</c:v>
                </c:pt>
                <c:pt idx="38">
                  <c:v>2031.0</c:v>
                </c:pt>
                <c:pt idx="39">
                  <c:v>2032.0</c:v>
                </c:pt>
                <c:pt idx="40">
                  <c:v>2033.0</c:v>
                </c:pt>
                <c:pt idx="41">
                  <c:v>2034.0</c:v>
                </c:pt>
                <c:pt idx="42">
                  <c:v>2035.0</c:v>
                </c:pt>
                <c:pt idx="43">
                  <c:v>2036.0</c:v>
                </c:pt>
                <c:pt idx="44">
                  <c:v>2037.0</c:v>
                </c:pt>
                <c:pt idx="45">
                  <c:v>2038.0</c:v>
                </c:pt>
                <c:pt idx="46">
                  <c:v>2039.0</c:v>
                </c:pt>
                <c:pt idx="47">
                  <c:v>2040.0</c:v>
                </c:pt>
              </c:numCache>
            </c:numRef>
          </c:xVal>
          <c:yVal>
            <c:numRef>
              <c:f>Sheet1!$E$3:$E$50</c:f>
              <c:numCache>
                <c:formatCode>General</c:formatCode>
                <c:ptCount val="48"/>
                <c:pt idx="24" formatCode="0.00%">
                  <c:v>-0.0364</c:v>
                </c:pt>
                <c:pt idx="25" formatCode="0.00%">
                  <c:v>-0.0335</c:v>
                </c:pt>
                <c:pt idx="26" formatCode="0.00%">
                  <c:v>-0.0356</c:v>
                </c:pt>
                <c:pt idx="27" formatCode="0.00%">
                  <c:v>-0.0371</c:v>
                </c:pt>
                <c:pt idx="28" formatCode="0.00%">
                  <c:v>-0.0373</c:v>
                </c:pt>
                <c:pt idx="29" formatCode="0.00%">
                  <c:v>-0.0369</c:v>
                </c:pt>
                <c:pt idx="30" formatCode="0.00%">
                  <c:v>-0.0366</c:v>
                </c:pt>
                <c:pt idx="31" formatCode="0.00%">
                  <c:v>-0.0358</c:v>
                </c:pt>
                <c:pt idx="32" formatCode="0.00%">
                  <c:v>-0.0353</c:v>
                </c:pt>
                <c:pt idx="33" formatCode="0.00%">
                  <c:v>-0.0354</c:v>
                </c:pt>
                <c:pt idx="34" formatCode="0.00%">
                  <c:v>-0.0349</c:v>
                </c:pt>
                <c:pt idx="35" formatCode="0.00%">
                  <c:v>-0.0338</c:v>
                </c:pt>
                <c:pt idx="36" formatCode="0.00%">
                  <c:v>-0.0328</c:v>
                </c:pt>
                <c:pt idx="37" formatCode="0.00%">
                  <c:v>-0.0328</c:v>
                </c:pt>
                <c:pt idx="38" formatCode="0.00%">
                  <c:v>-0.0316</c:v>
                </c:pt>
                <c:pt idx="39" formatCode="0.00%">
                  <c:v>-0.0315</c:v>
                </c:pt>
                <c:pt idx="40" formatCode="0.00%">
                  <c:v>-0.0315</c:v>
                </c:pt>
                <c:pt idx="41" formatCode="0.00%">
                  <c:v>-0.0314</c:v>
                </c:pt>
                <c:pt idx="42" formatCode="0.00%">
                  <c:v>-0.0315</c:v>
                </c:pt>
                <c:pt idx="43" formatCode="0.00%">
                  <c:v>-0.0313</c:v>
                </c:pt>
                <c:pt idx="44" formatCode="0.00%">
                  <c:v>-0.0305</c:v>
                </c:pt>
                <c:pt idx="45" formatCode="0.00%">
                  <c:v>-0.0305</c:v>
                </c:pt>
                <c:pt idx="46" formatCode="0.00%">
                  <c:v>-0.0299</c:v>
                </c:pt>
                <c:pt idx="47" formatCode="0.00%">
                  <c:v>-0.0305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Sheet1!$F$1:$F$2</c:f>
              <c:strCache>
                <c:ptCount val="1"/>
                <c:pt idx="0">
                  <c:v>Low scenario, including universal pension</c:v>
                </c:pt>
              </c:strCache>
            </c:strRef>
          </c:tx>
          <c:spPr>
            <a:ln w="47625">
              <a:noFill/>
            </a:ln>
          </c:spPr>
          <c:xVal>
            <c:numRef>
              <c:f>Sheet1!$A$3:$A$50</c:f>
              <c:numCache>
                <c:formatCode>General</c:formatCode>
                <c:ptCount val="48"/>
                <c:pt idx="0">
                  <c:v>1993.0</c:v>
                </c:pt>
                <c:pt idx="1">
                  <c:v>1994.0</c:v>
                </c:pt>
                <c:pt idx="2">
                  <c:v>1995.0</c:v>
                </c:pt>
                <c:pt idx="3">
                  <c:v>1996.0</c:v>
                </c:pt>
                <c:pt idx="4">
                  <c:v>1997.0</c:v>
                </c:pt>
                <c:pt idx="5">
                  <c:v>1998.0</c:v>
                </c:pt>
                <c:pt idx="6">
                  <c:v>1999.0</c:v>
                </c:pt>
                <c:pt idx="7">
                  <c:v>2000.0</c:v>
                </c:pt>
                <c:pt idx="8">
                  <c:v>2001.0</c:v>
                </c:pt>
                <c:pt idx="9">
                  <c:v>2002.0</c:v>
                </c:pt>
                <c:pt idx="10">
                  <c:v>2003.0</c:v>
                </c:pt>
                <c:pt idx="11">
                  <c:v>2004.0</c:v>
                </c:pt>
                <c:pt idx="12">
                  <c:v>2005.0</c:v>
                </c:pt>
                <c:pt idx="13">
                  <c:v>2006.0</c:v>
                </c:pt>
                <c:pt idx="14">
                  <c:v>2007.0</c:v>
                </c:pt>
                <c:pt idx="15">
                  <c:v>2008.0</c:v>
                </c:pt>
                <c:pt idx="16">
                  <c:v>2009.0</c:v>
                </c:pt>
                <c:pt idx="17">
                  <c:v>2010.0</c:v>
                </c:pt>
                <c:pt idx="18">
                  <c:v>2011.0</c:v>
                </c:pt>
                <c:pt idx="19">
                  <c:v>2012.0</c:v>
                </c:pt>
                <c:pt idx="20">
                  <c:v>2013.0</c:v>
                </c:pt>
                <c:pt idx="21">
                  <c:v>2014.0</c:v>
                </c:pt>
                <c:pt idx="22">
                  <c:v>2015.0</c:v>
                </c:pt>
                <c:pt idx="23">
                  <c:v>2016.0</c:v>
                </c:pt>
                <c:pt idx="24">
                  <c:v>2017.0</c:v>
                </c:pt>
                <c:pt idx="25">
                  <c:v>2018.0</c:v>
                </c:pt>
                <c:pt idx="26">
                  <c:v>2019.0</c:v>
                </c:pt>
                <c:pt idx="27">
                  <c:v>2020.0</c:v>
                </c:pt>
                <c:pt idx="28">
                  <c:v>2021.0</c:v>
                </c:pt>
                <c:pt idx="29">
                  <c:v>2022.0</c:v>
                </c:pt>
                <c:pt idx="30">
                  <c:v>2023.0</c:v>
                </c:pt>
                <c:pt idx="31">
                  <c:v>2024.0</c:v>
                </c:pt>
                <c:pt idx="32">
                  <c:v>2025.0</c:v>
                </c:pt>
                <c:pt idx="33">
                  <c:v>2026.0</c:v>
                </c:pt>
                <c:pt idx="34">
                  <c:v>2027.0</c:v>
                </c:pt>
                <c:pt idx="35">
                  <c:v>2028.0</c:v>
                </c:pt>
                <c:pt idx="36">
                  <c:v>2029.0</c:v>
                </c:pt>
                <c:pt idx="37">
                  <c:v>2030.0</c:v>
                </c:pt>
                <c:pt idx="38">
                  <c:v>2031.0</c:v>
                </c:pt>
                <c:pt idx="39">
                  <c:v>2032.0</c:v>
                </c:pt>
                <c:pt idx="40">
                  <c:v>2033.0</c:v>
                </c:pt>
                <c:pt idx="41">
                  <c:v>2034.0</c:v>
                </c:pt>
                <c:pt idx="42">
                  <c:v>2035.0</c:v>
                </c:pt>
                <c:pt idx="43">
                  <c:v>2036.0</c:v>
                </c:pt>
                <c:pt idx="44">
                  <c:v>2037.0</c:v>
                </c:pt>
                <c:pt idx="45">
                  <c:v>2038.0</c:v>
                </c:pt>
                <c:pt idx="46">
                  <c:v>2039.0</c:v>
                </c:pt>
                <c:pt idx="47">
                  <c:v>2040.0</c:v>
                </c:pt>
              </c:numCache>
            </c:numRef>
          </c:xVal>
          <c:yVal>
            <c:numRef>
              <c:f>Sheet1!$F$3:$F$50</c:f>
              <c:numCache>
                <c:formatCode>General</c:formatCode>
                <c:ptCount val="48"/>
                <c:pt idx="24" formatCode="0.00%">
                  <c:v>-0.0369</c:v>
                </c:pt>
                <c:pt idx="25" formatCode="0.00%">
                  <c:v>-0.0344</c:v>
                </c:pt>
                <c:pt idx="26" formatCode="0.00%">
                  <c:v>-0.0369</c:v>
                </c:pt>
                <c:pt idx="27" formatCode="0.00%">
                  <c:v>-0.0389</c:v>
                </c:pt>
                <c:pt idx="28" formatCode="0.00%">
                  <c:v>-0.0395</c:v>
                </c:pt>
                <c:pt idx="29" formatCode="0.00%">
                  <c:v>-0.0396</c:v>
                </c:pt>
                <c:pt idx="30" formatCode="0.00%">
                  <c:v>-0.0397</c:v>
                </c:pt>
                <c:pt idx="31" formatCode="0.00%">
                  <c:v>-0.0394</c:v>
                </c:pt>
                <c:pt idx="32" formatCode="0.00%">
                  <c:v>-0.0403</c:v>
                </c:pt>
                <c:pt idx="33" formatCode="0.00%">
                  <c:v>-0.0417</c:v>
                </c:pt>
                <c:pt idx="34" formatCode="0.00%">
                  <c:v>-0.0426</c:v>
                </c:pt>
                <c:pt idx="35" formatCode="0.00%">
                  <c:v>-0.043</c:v>
                </c:pt>
                <c:pt idx="36" formatCode="0.00%">
                  <c:v>-0.0433</c:v>
                </c:pt>
                <c:pt idx="37" formatCode="0.00%">
                  <c:v>-0.0445</c:v>
                </c:pt>
                <c:pt idx="38" formatCode="0.00%">
                  <c:v>-0.0446</c:v>
                </c:pt>
                <c:pt idx="39" formatCode="0.00%">
                  <c:v>-0.0458</c:v>
                </c:pt>
                <c:pt idx="40" formatCode="0.00%">
                  <c:v>-0.047</c:v>
                </c:pt>
                <c:pt idx="41" formatCode="0.00%">
                  <c:v>-0.0481</c:v>
                </c:pt>
                <c:pt idx="42" formatCode="0.00%">
                  <c:v>-0.0492</c:v>
                </c:pt>
                <c:pt idx="43" formatCode="0.00%">
                  <c:v>-0.0504</c:v>
                </c:pt>
                <c:pt idx="44" formatCode="0.00%">
                  <c:v>-0.0509</c:v>
                </c:pt>
                <c:pt idx="45" formatCode="0.00%">
                  <c:v>-0.0525</c:v>
                </c:pt>
                <c:pt idx="46" formatCode="0.00%">
                  <c:v>-0.0534</c:v>
                </c:pt>
                <c:pt idx="47" formatCode="0.00%">
                  <c:v>-0.0553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Sheet1!$G$1:$G$2</c:f>
              <c:strCache>
                <c:ptCount val="1"/>
                <c:pt idx="0">
                  <c:v>High scenario</c:v>
                </c:pt>
              </c:strCache>
            </c:strRef>
          </c:tx>
          <c:spPr>
            <a:ln w="47625">
              <a:noFill/>
            </a:ln>
          </c:spPr>
          <c:xVal>
            <c:numRef>
              <c:f>Sheet1!$A$3:$A$50</c:f>
              <c:numCache>
                <c:formatCode>General</c:formatCode>
                <c:ptCount val="48"/>
                <c:pt idx="0">
                  <c:v>1993.0</c:v>
                </c:pt>
                <c:pt idx="1">
                  <c:v>1994.0</c:v>
                </c:pt>
                <c:pt idx="2">
                  <c:v>1995.0</c:v>
                </c:pt>
                <c:pt idx="3">
                  <c:v>1996.0</c:v>
                </c:pt>
                <c:pt idx="4">
                  <c:v>1997.0</c:v>
                </c:pt>
                <c:pt idx="5">
                  <c:v>1998.0</c:v>
                </c:pt>
                <c:pt idx="6">
                  <c:v>1999.0</c:v>
                </c:pt>
                <c:pt idx="7">
                  <c:v>2000.0</c:v>
                </c:pt>
                <c:pt idx="8">
                  <c:v>2001.0</c:v>
                </c:pt>
                <c:pt idx="9">
                  <c:v>2002.0</c:v>
                </c:pt>
                <c:pt idx="10">
                  <c:v>2003.0</c:v>
                </c:pt>
                <c:pt idx="11">
                  <c:v>2004.0</c:v>
                </c:pt>
                <c:pt idx="12">
                  <c:v>2005.0</c:v>
                </c:pt>
                <c:pt idx="13">
                  <c:v>2006.0</c:v>
                </c:pt>
                <c:pt idx="14">
                  <c:v>2007.0</c:v>
                </c:pt>
                <c:pt idx="15">
                  <c:v>2008.0</c:v>
                </c:pt>
                <c:pt idx="16">
                  <c:v>2009.0</c:v>
                </c:pt>
                <c:pt idx="17">
                  <c:v>2010.0</c:v>
                </c:pt>
                <c:pt idx="18">
                  <c:v>2011.0</c:v>
                </c:pt>
                <c:pt idx="19">
                  <c:v>2012.0</c:v>
                </c:pt>
                <c:pt idx="20">
                  <c:v>2013.0</c:v>
                </c:pt>
                <c:pt idx="21">
                  <c:v>2014.0</c:v>
                </c:pt>
                <c:pt idx="22">
                  <c:v>2015.0</c:v>
                </c:pt>
                <c:pt idx="23">
                  <c:v>2016.0</c:v>
                </c:pt>
                <c:pt idx="24">
                  <c:v>2017.0</c:v>
                </c:pt>
                <c:pt idx="25">
                  <c:v>2018.0</c:v>
                </c:pt>
                <c:pt idx="26">
                  <c:v>2019.0</c:v>
                </c:pt>
                <c:pt idx="27">
                  <c:v>2020.0</c:v>
                </c:pt>
                <c:pt idx="28">
                  <c:v>2021.0</c:v>
                </c:pt>
                <c:pt idx="29">
                  <c:v>2022.0</c:v>
                </c:pt>
                <c:pt idx="30">
                  <c:v>2023.0</c:v>
                </c:pt>
                <c:pt idx="31">
                  <c:v>2024.0</c:v>
                </c:pt>
                <c:pt idx="32">
                  <c:v>2025.0</c:v>
                </c:pt>
                <c:pt idx="33">
                  <c:v>2026.0</c:v>
                </c:pt>
                <c:pt idx="34">
                  <c:v>2027.0</c:v>
                </c:pt>
                <c:pt idx="35">
                  <c:v>2028.0</c:v>
                </c:pt>
                <c:pt idx="36">
                  <c:v>2029.0</c:v>
                </c:pt>
                <c:pt idx="37">
                  <c:v>2030.0</c:v>
                </c:pt>
                <c:pt idx="38">
                  <c:v>2031.0</c:v>
                </c:pt>
                <c:pt idx="39">
                  <c:v>2032.0</c:v>
                </c:pt>
                <c:pt idx="40">
                  <c:v>2033.0</c:v>
                </c:pt>
                <c:pt idx="41">
                  <c:v>2034.0</c:v>
                </c:pt>
                <c:pt idx="42">
                  <c:v>2035.0</c:v>
                </c:pt>
                <c:pt idx="43">
                  <c:v>2036.0</c:v>
                </c:pt>
                <c:pt idx="44">
                  <c:v>2037.0</c:v>
                </c:pt>
                <c:pt idx="45">
                  <c:v>2038.0</c:v>
                </c:pt>
                <c:pt idx="46">
                  <c:v>2039.0</c:v>
                </c:pt>
                <c:pt idx="47">
                  <c:v>2040.0</c:v>
                </c:pt>
              </c:numCache>
            </c:numRef>
          </c:xVal>
          <c:yVal>
            <c:numRef>
              <c:f>Sheet1!$G$3:$G$50</c:f>
              <c:numCache>
                <c:formatCode>General</c:formatCode>
                <c:ptCount val="48"/>
                <c:pt idx="24" formatCode="0.00%">
                  <c:v>-0.0362</c:v>
                </c:pt>
                <c:pt idx="25" formatCode="0.00%">
                  <c:v>-0.0313</c:v>
                </c:pt>
                <c:pt idx="26" formatCode="0.00%">
                  <c:v>-0.0312</c:v>
                </c:pt>
                <c:pt idx="27" formatCode="0.00%">
                  <c:v>-0.0324</c:v>
                </c:pt>
                <c:pt idx="28" formatCode="0.00%">
                  <c:v>-0.0309</c:v>
                </c:pt>
                <c:pt idx="29" formatCode="0.00%">
                  <c:v>-0.0298</c:v>
                </c:pt>
                <c:pt idx="30" formatCode="0.00%">
                  <c:v>-0.0283</c:v>
                </c:pt>
                <c:pt idx="31" formatCode="0.00%">
                  <c:v>-0.0279</c:v>
                </c:pt>
                <c:pt idx="32" formatCode="0.00%">
                  <c:v>-0.027</c:v>
                </c:pt>
                <c:pt idx="33" formatCode="0.00%">
                  <c:v>-0.0261</c:v>
                </c:pt>
                <c:pt idx="34" formatCode="0.00%">
                  <c:v>-0.0246</c:v>
                </c:pt>
                <c:pt idx="35" formatCode="0.00%">
                  <c:v>-0.0226</c:v>
                </c:pt>
                <c:pt idx="36" formatCode="0.00%">
                  <c:v>-0.0212</c:v>
                </c:pt>
                <c:pt idx="37" formatCode="0.00%">
                  <c:v>-0.0212</c:v>
                </c:pt>
                <c:pt idx="38" formatCode="0.00%">
                  <c:v>-0.0213</c:v>
                </c:pt>
                <c:pt idx="39" formatCode="0.00%">
                  <c:v>-0.0221</c:v>
                </c:pt>
                <c:pt idx="40" formatCode="0.00%">
                  <c:v>-0.0222</c:v>
                </c:pt>
                <c:pt idx="41" formatCode="0.00%">
                  <c:v>-0.0219</c:v>
                </c:pt>
                <c:pt idx="42" formatCode="0.00%">
                  <c:v>-0.0221</c:v>
                </c:pt>
                <c:pt idx="43" formatCode="0.00%">
                  <c:v>-0.0218</c:v>
                </c:pt>
                <c:pt idx="44" formatCode="0.00%">
                  <c:v>-0.0221</c:v>
                </c:pt>
                <c:pt idx="45" formatCode="0.00%">
                  <c:v>-0.0221</c:v>
                </c:pt>
                <c:pt idx="46" formatCode="0.00%">
                  <c:v>-0.0226</c:v>
                </c:pt>
                <c:pt idx="47" formatCode="0.00%">
                  <c:v>-0.0234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Sheet1!$H$1:$H$2</c:f>
              <c:strCache>
                <c:ptCount val="1"/>
                <c:pt idx="0">
                  <c:v>High scenario, including universal pension</c:v>
                </c:pt>
              </c:strCache>
            </c:strRef>
          </c:tx>
          <c:spPr>
            <a:ln w="47625">
              <a:noFill/>
            </a:ln>
          </c:spPr>
          <c:marker>
            <c:spPr>
              <a:ln>
                <a:solidFill>
                  <a:schemeClr val="tx1"/>
                </a:solidFill>
              </a:ln>
            </c:spPr>
          </c:marker>
          <c:xVal>
            <c:numRef>
              <c:f>Sheet1!$A$3:$A$50</c:f>
              <c:numCache>
                <c:formatCode>General</c:formatCode>
                <c:ptCount val="48"/>
                <c:pt idx="0">
                  <c:v>1993.0</c:v>
                </c:pt>
                <c:pt idx="1">
                  <c:v>1994.0</c:v>
                </c:pt>
                <c:pt idx="2">
                  <c:v>1995.0</c:v>
                </c:pt>
                <c:pt idx="3">
                  <c:v>1996.0</c:v>
                </c:pt>
                <c:pt idx="4">
                  <c:v>1997.0</c:v>
                </c:pt>
                <c:pt idx="5">
                  <c:v>1998.0</c:v>
                </c:pt>
                <c:pt idx="6">
                  <c:v>1999.0</c:v>
                </c:pt>
                <c:pt idx="7">
                  <c:v>2000.0</c:v>
                </c:pt>
                <c:pt idx="8">
                  <c:v>2001.0</c:v>
                </c:pt>
                <c:pt idx="9">
                  <c:v>2002.0</c:v>
                </c:pt>
                <c:pt idx="10">
                  <c:v>2003.0</c:v>
                </c:pt>
                <c:pt idx="11">
                  <c:v>2004.0</c:v>
                </c:pt>
                <c:pt idx="12">
                  <c:v>2005.0</c:v>
                </c:pt>
                <c:pt idx="13">
                  <c:v>2006.0</c:v>
                </c:pt>
                <c:pt idx="14">
                  <c:v>2007.0</c:v>
                </c:pt>
                <c:pt idx="15">
                  <c:v>2008.0</c:v>
                </c:pt>
                <c:pt idx="16">
                  <c:v>2009.0</c:v>
                </c:pt>
                <c:pt idx="17">
                  <c:v>2010.0</c:v>
                </c:pt>
                <c:pt idx="18">
                  <c:v>2011.0</c:v>
                </c:pt>
                <c:pt idx="19">
                  <c:v>2012.0</c:v>
                </c:pt>
                <c:pt idx="20">
                  <c:v>2013.0</c:v>
                </c:pt>
                <c:pt idx="21">
                  <c:v>2014.0</c:v>
                </c:pt>
                <c:pt idx="22">
                  <c:v>2015.0</c:v>
                </c:pt>
                <c:pt idx="23">
                  <c:v>2016.0</c:v>
                </c:pt>
                <c:pt idx="24">
                  <c:v>2017.0</c:v>
                </c:pt>
                <c:pt idx="25">
                  <c:v>2018.0</c:v>
                </c:pt>
                <c:pt idx="26">
                  <c:v>2019.0</c:v>
                </c:pt>
                <c:pt idx="27">
                  <c:v>2020.0</c:v>
                </c:pt>
                <c:pt idx="28">
                  <c:v>2021.0</c:v>
                </c:pt>
                <c:pt idx="29">
                  <c:v>2022.0</c:v>
                </c:pt>
                <c:pt idx="30">
                  <c:v>2023.0</c:v>
                </c:pt>
                <c:pt idx="31">
                  <c:v>2024.0</c:v>
                </c:pt>
                <c:pt idx="32">
                  <c:v>2025.0</c:v>
                </c:pt>
                <c:pt idx="33">
                  <c:v>2026.0</c:v>
                </c:pt>
                <c:pt idx="34">
                  <c:v>2027.0</c:v>
                </c:pt>
                <c:pt idx="35">
                  <c:v>2028.0</c:v>
                </c:pt>
                <c:pt idx="36">
                  <c:v>2029.0</c:v>
                </c:pt>
                <c:pt idx="37">
                  <c:v>2030.0</c:v>
                </c:pt>
                <c:pt idx="38">
                  <c:v>2031.0</c:v>
                </c:pt>
                <c:pt idx="39">
                  <c:v>2032.0</c:v>
                </c:pt>
                <c:pt idx="40">
                  <c:v>2033.0</c:v>
                </c:pt>
                <c:pt idx="41">
                  <c:v>2034.0</c:v>
                </c:pt>
                <c:pt idx="42">
                  <c:v>2035.0</c:v>
                </c:pt>
                <c:pt idx="43">
                  <c:v>2036.0</c:v>
                </c:pt>
                <c:pt idx="44">
                  <c:v>2037.0</c:v>
                </c:pt>
                <c:pt idx="45">
                  <c:v>2038.0</c:v>
                </c:pt>
                <c:pt idx="46">
                  <c:v>2039.0</c:v>
                </c:pt>
                <c:pt idx="47">
                  <c:v>2040.0</c:v>
                </c:pt>
              </c:numCache>
            </c:numRef>
          </c:xVal>
          <c:yVal>
            <c:numRef>
              <c:f>Sheet1!$H$3:$H$50</c:f>
              <c:numCache>
                <c:formatCode>General</c:formatCode>
                <c:ptCount val="48"/>
                <c:pt idx="24" formatCode="0.00%">
                  <c:v>-0.0366</c:v>
                </c:pt>
                <c:pt idx="25" formatCode="0.00%">
                  <c:v>-0.0321</c:v>
                </c:pt>
                <c:pt idx="26" formatCode="0.00%">
                  <c:v>-0.0325</c:v>
                </c:pt>
                <c:pt idx="27" formatCode="0.00%">
                  <c:v>-0.0342</c:v>
                </c:pt>
                <c:pt idx="28" formatCode="0.00%">
                  <c:v>-0.033</c:v>
                </c:pt>
                <c:pt idx="29" formatCode="0.00%">
                  <c:v>-0.0324</c:v>
                </c:pt>
                <c:pt idx="30" formatCode="0.00%">
                  <c:v>-0.0313</c:v>
                </c:pt>
                <c:pt idx="31" formatCode="0.00%">
                  <c:v>-0.0314</c:v>
                </c:pt>
                <c:pt idx="32" formatCode="0.00%">
                  <c:v>-0.0317</c:v>
                </c:pt>
                <c:pt idx="33" formatCode="0.00%">
                  <c:v>-0.0321</c:v>
                </c:pt>
                <c:pt idx="34" formatCode="0.00%">
                  <c:v>-0.032</c:v>
                </c:pt>
                <c:pt idx="35" formatCode="0.00%">
                  <c:v>-0.0314</c:v>
                </c:pt>
                <c:pt idx="36" formatCode="0.00%">
                  <c:v>-0.0312</c:v>
                </c:pt>
                <c:pt idx="37" formatCode="0.00%">
                  <c:v>-0.0323</c:v>
                </c:pt>
                <c:pt idx="38" formatCode="0.00%">
                  <c:v>-0.0335</c:v>
                </c:pt>
                <c:pt idx="39" formatCode="0.00%">
                  <c:v>-0.0355</c:v>
                </c:pt>
                <c:pt idx="40" formatCode="0.00%">
                  <c:v>-0.0367</c:v>
                </c:pt>
                <c:pt idx="41" formatCode="0.00%">
                  <c:v>-0.0376</c:v>
                </c:pt>
                <c:pt idx="42" formatCode="0.00%">
                  <c:v>-0.0389</c:v>
                </c:pt>
                <c:pt idx="43" formatCode="0.00%">
                  <c:v>-0.0398</c:v>
                </c:pt>
                <c:pt idx="44" formatCode="0.00%">
                  <c:v>-0.0414</c:v>
                </c:pt>
                <c:pt idx="45" formatCode="0.00%">
                  <c:v>-0.0427</c:v>
                </c:pt>
                <c:pt idx="46" formatCode="0.00%">
                  <c:v>-0.0447</c:v>
                </c:pt>
                <c:pt idx="47" formatCode="0.00%">
                  <c:v>-0.0469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0471032"/>
        <c:axId val="-2130465480"/>
      </c:scatterChart>
      <c:valAx>
        <c:axId val="-2130471032"/>
        <c:scaling>
          <c:orientation val="minMax"/>
          <c:max val="2040.0"/>
          <c:min val="1993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2130465480"/>
        <c:crosses val="autoZero"/>
        <c:crossBetween val="midCat"/>
      </c:valAx>
      <c:valAx>
        <c:axId val="-2130465480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-2130471032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055437192251795"/>
          <c:y val="0.765802944197193"/>
          <c:w val="0.905654541116245"/>
          <c:h val="0.220284012324546"/>
        </c:manualLayout>
      </c:layout>
      <c:overlay val="0"/>
      <c:txPr>
        <a:bodyPr/>
        <a:lstStyle/>
        <a:p>
          <a:pPr>
            <a:defRPr sz="20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Sheet2!$B$1:$B$2</c:f>
              <c:strCache>
                <c:ptCount val="1"/>
                <c:pt idx="0">
                  <c:v>Historical values</c:v>
                </c:pt>
              </c:strCache>
            </c:strRef>
          </c:tx>
          <c:spPr>
            <a:ln w="47625">
              <a:solidFill>
                <a:schemeClr val="tx2"/>
              </a:solidFill>
            </a:ln>
          </c:spPr>
          <c:marker>
            <c:symbol val="none"/>
          </c:marker>
          <c:xVal>
            <c:numRef>
              <c:f>Sheet2!$A$3:$A$50</c:f>
              <c:numCache>
                <c:formatCode>General</c:formatCode>
                <c:ptCount val="48"/>
                <c:pt idx="0">
                  <c:v>1993.0</c:v>
                </c:pt>
                <c:pt idx="1">
                  <c:v>1994.0</c:v>
                </c:pt>
                <c:pt idx="2">
                  <c:v>1995.0</c:v>
                </c:pt>
                <c:pt idx="3">
                  <c:v>1996.0</c:v>
                </c:pt>
                <c:pt idx="4">
                  <c:v>1997.0</c:v>
                </c:pt>
                <c:pt idx="5">
                  <c:v>1998.0</c:v>
                </c:pt>
                <c:pt idx="6">
                  <c:v>1999.0</c:v>
                </c:pt>
                <c:pt idx="7">
                  <c:v>2000.0</c:v>
                </c:pt>
                <c:pt idx="8">
                  <c:v>2001.0</c:v>
                </c:pt>
                <c:pt idx="9">
                  <c:v>2002.0</c:v>
                </c:pt>
                <c:pt idx="10">
                  <c:v>2003.0</c:v>
                </c:pt>
                <c:pt idx="11">
                  <c:v>2004.0</c:v>
                </c:pt>
                <c:pt idx="12">
                  <c:v>2005.0</c:v>
                </c:pt>
                <c:pt idx="13">
                  <c:v>2006.0</c:v>
                </c:pt>
                <c:pt idx="14">
                  <c:v>2007.0</c:v>
                </c:pt>
                <c:pt idx="15">
                  <c:v>2008.0</c:v>
                </c:pt>
                <c:pt idx="16">
                  <c:v>2009.0</c:v>
                </c:pt>
                <c:pt idx="17">
                  <c:v>2010.0</c:v>
                </c:pt>
                <c:pt idx="18">
                  <c:v>2011.0</c:v>
                </c:pt>
                <c:pt idx="19">
                  <c:v>2012.0</c:v>
                </c:pt>
                <c:pt idx="20">
                  <c:v>2013.0</c:v>
                </c:pt>
                <c:pt idx="21">
                  <c:v>2014.0</c:v>
                </c:pt>
                <c:pt idx="22">
                  <c:v>2015.0</c:v>
                </c:pt>
                <c:pt idx="23">
                  <c:v>2016.0</c:v>
                </c:pt>
                <c:pt idx="24">
                  <c:v>2017.0</c:v>
                </c:pt>
                <c:pt idx="25">
                  <c:v>2018.0</c:v>
                </c:pt>
                <c:pt idx="26">
                  <c:v>2019.0</c:v>
                </c:pt>
                <c:pt idx="27">
                  <c:v>2020.0</c:v>
                </c:pt>
                <c:pt idx="28">
                  <c:v>2021.0</c:v>
                </c:pt>
                <c:pt idx="29">
                  <c:v>2022.0</c:v>
                </c:pt>
                <c:pt idx="30">
                  <c:v>2023.0</c:v>
                </c:pt>
                <c:pt idx="31">
                  <c:v>2024.0</c:v>
                </c:pt>
                <c:pt idx="32">
                  <c:v>2025.0</c:v>
                </c:pt>
                <c:pt idx="33">
                  <c:v>2026.0</c:v>
                </c:pt>
                <c:pt idx="34">
                  <c:v>2027.0</c:v>
                </c:pt>
                <c:pt idx="35">
                  <c:v>2028.0</c:v>
                </c:pt>
                <c:pt idx="36">
                  <c:v>2029.0</c:v>
                </c:pt>
                <c:pt idx="37">
                  <c:v>2030.0</c:v>
                </c:pt>
                <c:pt idx="38">
                  <c:v>2031.0</c:v>
                </c:pt>
                <c:pt idx="39">
                  <c:v>2032.0</c:v>
                </c:pt>
                <c:pt idx="40">
                  <c:v>2033.0</c:v>
                </c:pt>
                <c:pt idx="41">
                  <c:v>2034.0</c:v>
                </c:pt>
                <c:pt idx="42">
                  <c:v>2035.0</c:v>
                </c:pt>
                <c:pt idx="43">
                  <c:v>2036.0</c:v>
                </c:pt>
                <c:pt idx="44">
                  <c:v>2037.0</c:v>
                </c:pt>
                <c:pt idx="45">
                  <c:v>2038.0</c:v>
                </c:pt>
                <c:pt idx="46">
                  <c:v>2039.0</c:v>
                </c:pt>
                <c:pt idx="47">
                  <c:v>2040.0</c:v>
                </c:pt>
              </c:numCache>
            </c:numRef>
          </c:xVal>
          <c:yVal>
            <c:numRef>
              <c:f>Sheet2!$B$3:$B$50</c:f>
              <c:numCache>
                <c:formatCode>0.00%</c:formatCode>
                <c:ptCount val="48"/>
                <c:pt idx="0">
                  <c:v>-0.0004</c:v>
                </c:pt>
                <c:pt idx="1">
                  <c:v>-0.0131</c:v>
                </c:pt>
                <c:pt idx="2">
                  <c:v>-0.0064</c:v>
                </c:pt>
                <c:pt idx="3">
                  <c:v>-0.0053</c:v>
                </c:pt>
                <c:pt idx="4">
                  <c:v>-0.0032</c:v>
                </c:pt>
                <c:pt idx="5">
                  <c:v>-0.0027</c:v>
                </c:pt>
                <c:pt idx="6">
                  <c:v>-0.0078</c:v>
                </c:pt>
                <c:pt idx="7">
                  <c:v>-0.0067</c:v>
                </c:pt>
                <c:pt idx="8">
                  <c:v>-0.0102</c:v>
                </c:pt>
                <c:pt idx="9">
                  <c:v>-0.0114</c:v>
                </c:pt>
                <c:pt idx="10">
                  <c:v>-0.0049</c:v>
                </c:pt>
                <c:pt idx="11">
                  <c:v>0.0038</c:v>
                </c:pt>
                <c:pt idx="12">
                  <c:v>0.0076</c:v>
                </c:pt>
                <c:pt idx="13">
                  <c:v>0.0092</c:v>
                </c:pt>
                <c:pt idx="14">
                  <c:v>0.0108</c:v>
                </c:pt>
                <c:pt idx="15">
                  <c:v>0.0047</c:v>
                </c:pt>
                <c:pt idx="16">
                  <c:v>0.0035</c:v>
                </c:pt>
                <c:pt idx="17">
                  <c:v>0.0041</c:v>
                </c:pt>
                <c:pt idx="18">
                  <c:v>0.0033</c:v>
                </c:pt>
                <c:pt idx="19">
                  <c:v>0.0011</c:v>
                </c:pt>
                <c:pt idx="20">
                  <c:v>-0.001</c:v>
                </c:pt>
                <c:pt idx="21">
                  <c:v>-0.0013</c:v>
                </c:pt>
                <c:pt idx="22">
                  <c:v>-0.0076</c:v>
                </c:pt>
                <c:pt idx="23">
                  <c:v>-0.0161</c:v>
                </c:pt>
                <c:pt idx="24">
                  <c:v>-0.0147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Sheet2!$C$1:$C$2</c:f>
              <c:strCache>
                <c:ptCount val="1"/>
                <c:pt idx="0">
                  <c:v>Central scenario</c:v>
                </c:pt>
              </c:strCache>
            </c:strRef>
          </c:tx>
          <c:spPr>
            <a:ln w="47625">
              <a:noFill/>
            </a:ln>
          </c:spPr>
          <c:xVal>
            <c:numRef>
              <c:f>Sheet2!$A$3:$A$50</c:f>
              <c:numCache>
                <c:formatCode>General</c:formatCode>
                <c:ptCount val="48"/>
                <c:pt idx="0">
                  <c:v>1993.0</c:v>
                </c:pt>
                <c:pt idx="1">
                  <c:v>1994.0</c:v>
                </c:pt>
                <c:pt idx="2">
                  <c:v>1995.0</c:v>
                </c:pt>
                <c:pt idx="3">
                  <c:v>1996.0</c:v>
                </c:pt>
                <c:pt idx="4">
                  <c:v>1997.0</c:v>
                </c:pt>
                <c:pt idx="5">
                  <c:v>1998.0</c:v>
                </c:pt>
                <c:pt idx="6">
                  <c:v>1999.0</c:v>
                </c:pt>
                <c:pt idx="7">
                  <c:v>2000.0</c:v>
                </c:pt>
                <c:pt idx="8">
                  <c:v>2001.0</c:v>
                </c:pt>
                <c:pt idx="9">
                  <c:v>2002.0</c:v>
                </c:pt>
                <c:pt idx="10">
                  <c:v>2003.0</c:v>
                </c:pt>
                <c:pt idx="11">
                  <c:v>2004.0</c:v>
                </c:pt>
                <c:pt idx="12">
                  <c:v>2005.0</c:v>
                </c:pt>
                <c:pt idx="13">
                  <c:v>2006.0</c:v>
                </c:pt>
                <c:pt idx="14">
                  <c:v>2007.0</c:v>
                </c:pt>
                <c:pt idx="15">
                  <c:v>2008.0</c:v>
                </c:pt>
                <c:pt idx="16">
                  <c:v>2009.0</c:v>
                </c:pt>
                <c:pt idx="17">
                  <c:v>2010.0</c:v>
                </c:pt>
                <c:pt idx="18">
                  <c:v>2011.0</c:v>
                </c:pt>
                <c:pt idx="19">
                  <c:v>2012.0</c:v>
                </c:pt>
                <c:pt idx="20">
                  <c:v>2013.0</c:v>
                </c:pt>
                <c:pt idx="21">
                  <c:v>2014.0</c:v>
                </c:pt>
                <c:pt idx="22">
                  <c:v>2015.0</c:v>
                </c:pt>
                <c:pt idx="23">
                  <c:v>2016.0</c:v>
                </c:pt>
                <c:pt idx="24">
                  <c:v>2017.0</c:v>
                </c:pt>
                <c:pt idx="25">
                  <c:v>2018.0</c:v>
                </c:pt>
                <c:pt idx="26">
                  <c:v>2019.0</c:v>
                </c:pt>
                <c:pt idx="27">
                  <c:v>2020.0</c:v>
                </c:pt>
                <c:pt idx="28">
                  <c:v>2021.0</c:v>
                </c:pt>
                <c:pt idx="29">
                  <c:v>2022.0</c:v>
                </c:pt>
                <c:pt idx="30">
                  <c:v>2023.0</c:v>
                </c:pt>
                <c:pt idx="31">
                  <c:v>2024.0</c:v>
                </c:pt>
                <c:pt idx="32">
                  <c:v>2025.0</c:v>
                </c:pt>
                <c:pt idx="33">
                  <c:v>2026.0</c:v>
                </c:pt>
                <c:pt idx="34">
                  <c:v>2027.0</c:v>
                </c:pt>
                <c:pt idx="35">
                  <c:v>2028.0</c:v>
                </c:pt>
                <c:pt idx="36">
                  <c:v>2029.0</c:v>
                </c:pt>
                <c:pt idx="37">
                  <c:v>2030.0</c:v>
                </c:pt>
                <c:pt idx="38">
                  <c:v>2031.0</c:v>
                </c:pt>
                <c:pt idx="39">
                  <c:v>2032.0</c:v>
                </c:pt>
                <c:pt idx="40">
                  <c:v>2033.0</c:v>
                </c:pt>
                <c:pt idx="41">
                  <c:v>2034.0</c:v>
                </c:pt>
                <c:pt idx="42">
                  <c:v>2035.0</c:v>
                </c:pt>
                <c:pt idx="43">
                  <c:v>2036.0</c:v>
                </c:pt>
                <c:pt idx="44">
                  <c:v>2037.0</c:v>
                </c:pt>
                <c:pt idx="45">
                  <c:v>2038.0</c:v>
                </c:pt>
                <c:pt idx="46">
                  <c:v>2039.0</c:v>
                </c:pt>
                <c:pt idx="47">
                  <c:v>2040.0</c:v>
                </c:pt>
              </c:numCache>
            </c:numRef>
          </c:xVal>
          <c:yVal>
            <c:numRef>
              <c:f>Sheet2!$C$3:$C$50</c:f>
              <c:numCache>
                <c:formatCode>General</c:formatCode>
                <c:ptCount val="48"/>
                <c:pt idx="21" formatCode="0.00%">
                  <c:v>-0.0009</c:v>
                </c:pt>
                <c:pt idx="22" formatCode="0.00%">
                  <c:v>-0.012</c:v>
                </c:pt>
                <c:pt idx="23" formatCode="0.00%">
                  <c:v>-0.0137</c:v>
                </c:pt>
                <c:pt idx="24" formatCode="0.00%">
                  <c:v>-0.0175</c:v>
                </c:pt>
                <c:pt idx="25" formatCode="0.00%">
                  <c:v>-0.014</c:v>
                </c:pt>
                <c:pt idx="26" formatCode="0.00%">
                  <c:v>-0.0146</c:v>
                </c:pt>
                <c:pt idx="27" formatCode="0.00%">
                  <c:v>-0.0157</c:v>
                </c:pt>
                <c:pt idx="28" formatCode="0.00%">
                  <c:v>-0.0151</c:v>
                </c:pt>
                <c:pt idx="29" formatCode="0.00%">
                  <c:v>-0.0143</c:v>
                </c:pt>
                <c:pt idx="30" formatCode="0.00%">
                  <c:v>-0.0132</c:v>
                </c:pt>
                <c:pt idx="31" formatCode="0.00%">
                  <c:v>-0.0131</c:v>
                </c:pt>
                <c:pt idx="32" formatCode="0.00%">
                  <c:v>-0.0124</c:v>
                </c:pt>
                <c:pt idx="33" formatCode="0.00%">
                  <c:v>-0.012</c:v>
                </c:pt>
                <c:pt idx="34" formatCode="0.00%">
                  <c:v>-0.0114</c:v>
                </c:pt>
                <c:pt idx="35" formatCode="0.00%">
                  <c:v>-0.0078</c:v>
                </c:pt>
                <c:pt idx="36" formatCode="0.00%">
                  <c:v>-0.0068</c:v>
                </c:pt>
                <c:pt idx="37" formatCode="0.00%">
                  <c:v>-0.0066</c:v>
                </c:pt>
                <c:pt idx="38" formatCode="0.00%">
                  <c:v>-0.0066</c:v>
                </c:pt>
                <c:pt idx="39" formatCode="0.00%">
                  <c:v>-0.0074</c:v>
                </c:pt>
                <c:pt idx="40" formatCode="0.00%">
                  <c:v>-0.0084</c:v>
                </c:pt>
                <c:pt idx="41" formatCode="0.00%">
                  <c:v>-0.0088</c:v>
                </c:pt>
                <c:pt idx="42" formatCode="0.00%">
                  <c:v>-0.0091</c:v>
                </c:pt>
                <c:pt idx="43" formatCode="0.00%">
                  <c:v>-0.0088</c:v>
                </c:pt>
                <c:pt idx="44" formatCode="0.00%">
                  <c:v>-0.0079</c:v>
                </c:pt>
                <c:pt idx="45" formatCode="0.00%">
                  <c:v>-0.0086</c:v>
                </c:pt>
                <c:pt idx="46" formatCode="0.00%">
                  <c:v>-0.0088</c:v>
                </c:pt>
                <c:pt idx="47" formatCode="0.00%">
                  <c:v>-0.0084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Sheet2!$D$1:$D$2</c:f>
              <c:strCache>
                <c:ptCount val="1"/>
                <c:pt idx="0">
                  <c:v>Central scenario, including universal pension</c:v>
                </c:pt>
              </c:strCache>
            </c:strRef>
          </c:tx>
          <c:spPr>
            <a:ln w="47625">
              <a:noFill/>
            </a:ln>
          </c:spPr>
          <c:marker>
            <c:symbol val="x"/>
            <c:size val="10"/>
            <c:spPr>
              <a:ln>
                <a:solidFill>
                  <a:schemeClr val="tx1"/>
                </a:solidFill>
              </a:ln>
            </c:spPr>
          </c:marker>
          <c:xVal>
            <c:numRef>
              <c:f>Sheet2!$A$3:$A$50</c:f>
              <c:numCache>
                <c:formatCode>General</c:formatCode>
                <c:ptCount val="48"/>
                <c:pt idx="0">
                  <c:v>1993.0</c:v>
                </c:pt>
                <c:pt idx="1">
                  <c:v>1994.0</c:v>
                </c:pt>
                <c:pt idx="2">
                  <c:v>1995.0</c:v>
                </c:pt>
                <c:pt idx="3">
                  <c:v>1996.0</c:v>
                </c:pt>
                <c:pt idx="4">
                  <c:v>1997.0</c:v>
                </c:pt>
                <c:pt idx="5">
                  <c:v>1998.0</c:v>
                </c:pt>
                <c:pt idx="6">
                  <c:v>1999.0</c:v>
                </c:pt>
                <c:pt idx="7">
                  <c:v>2000.0</c:v>
                </c:pt>
                <c:pt idx="8">
                  <c:v>2001.0</c:v>
                </c:pt>
                <c:pt idx="9">
                  <c:v>2002.0</c:v>
                </c:pt>
                <c:pt idx="10">
                  <c:v>2003.0</c:v>
                </c:pt>
                <c:pt idx="11">
                  <c:v>2004.0</c:v>
                </c:pt>
                <c:pt idx="12">
                  <c:v>2005.0</c:v>
                </c:pt>
                <c:pt idx="13">
                  <c:v>2006.0</c:v>
                </c:pt>
                <c:pt idx="14">
                  <c:v>2007.0</c:v>
                </c:pt>
                <c:pt idx="15">
                  <c:v>2008.0</c:v>
                </c:pt>
                <c:pt idx="16">
                  <c:v>2009.0</c:v>
                </c:pt>
                <c:pt idx="17">
                  <c:v>2010.0</c:v>
                </c:pt>
                <c:pt idx="18">
                  <c:v>2011.0</c:v>
                </c:pt>
                <c:pt idx="19">
                  <c:v>2012.0</c:v>
                </c:pt>
                <c:pt idx="20">
                  <c:v>2013.0</c:v>
                </c:pt>
                <c:pt idx="21">
                  <c:v>2014.0</c:v>
                </c:pt>
                <c:pt idx="22">
                  <c:v>2015.0</c:v>
                </c:pt>
                <c:pt idx="23">
                  <c:v>2016.0</c:v>
                </c:pt>
                <c:pt idx="24">
                  <c:v>2017.0</c:v>
                </c:pt>
                <c:pt idx="25">
                  <c:v>2018.0</c:v>
                </c:pt>
                <c:pt idx="26">
                  <c:v>2019.0</c:v>
                </c:pt>
                <c:pt idx="27">
                  <c:v>2020.0</c:v>
                </c:pt>
                <c:pt idx="28">
                  <c:v>2021.0</c:v>
                </c:pt>
                <c:pt idx="29">
                  <c:v>2022.0</c:v>
                </c:pt>
                <c:pt idx="30">
                  <c:v>2023.0</c:v>
                </c:pt>
                <c:pt idx="31">
                  <c:v>2024.0</c:v>
                </c:pt>
                <c:pt idx="32">
                  <c:v>2025.0</c:v>
                </c:pt>
                <c:pt idx="33">
                  <c:v>2026.0</c:v>
                </c:pt>
                <c:pt idx="34">
                  <c:v>2027.0</c:v>
                </c:pt>
                <c:pt idx="35">
                  <c:v>2028.0</c:v>
                </c:pt>
                <c:pt idx="36">
                  <c:v>2029.0</c:v>
                </c:pt>
                <c:pt idx="37">
                  <c:v>2030.0</c:v>
                </c:pt>
                <c:pt idx="38">
                  <c:v>2031.0</c:v>
                </c:pt>
                <c:pt idx="39">
                  <c:v>2032.0</c:v>
                </c:pt>
                <c:pt idx="40">
                  <c:v>2033.0</c:v>
                </c:pt>
                <c:pt idx="41">
                  <c:v>2034.0</c:v>
                </c:pt>
                <c:pt idx="42">
                  <c:v>2035.0</c:v>
                </c:pt>
                <c:pt idx="43">
                  <c:v>2036.0</c:v>
                </c:pt>
                <c:pt idx="44">
                  <c:v>2037.0</c:v>
                </c:pt>
                <c:pt idx="45">
                  <c:v>2038.0</c:v>
                </c:pt>
                <c:pt idx="46">
                  <c:v>2039.0</c:v>
                </c:pt>
                <c:pt idx="47">
                  <c:v>2040.0</c:v>
                </c:pt>
              </c:numCache>
            </c:numRef>
          </c:xVal>
          <c:yVal>
            <c:numRef>
              <c:f>Sheet2!$D$3:$D$50</c:f>
              <c:numCache>
                <c:formatCode>General</c:formatCode>
                <c:ptCount val="48"/>
                <c:pt idx="24" formatCode="0.00%">
                  <c:v>-0.018</c:v>
                </c:pt>
                <c:pt idx="25" formatCode="0.00%">
                  <c:v>-0.0148</c:v>
                </c:pt>
                <c:pt idx="26" formatCode="0.00%">
                  <c:v>-0.0159</c:v>
                </c:pt>
                <c:pt idx="27" formatCode="0.00%">
                  <c:v>-0.0174</c:v>
                </c:pt>
                <c:pt idx="28" formatCode="0.00%">
                  <c:v>-0.0172</c:v>
                </c:pt>
                <c:pt idx="29" formatCode="0.00%">
                  <c:v>-0.0169</c:v>
                </c:pt>
                <c:pt idx="30" formatCode="0.00%">
                  <c:v>-0.0163</c:v>
                </c:pt>
                <c:pt idx="31" formatCode="0.00%">
                  <c:v>-0.0168</c:v>
                </c:pt>
                <c:pt idx="32" formatCode="0.00%">
                  <c:v>-0.0173</c:v>
                </c:pt>
                <c:pt idx="33" formatCode="0.00%">
                  <c:v>-0.0183</c:v>
                </c:pt>
                <c:pt idx="34" formatCode="0.00%">
                  <c:v>-0.0192</c:v>
                </c:pt>
                <c:pt idx="35" formatCode="0.00%">
                  <c:v>-0.017</c:v>
                </c:pt>
                <c:pt idx="36" formatCode="0.00%">
                  <c:v>-0.0172</c:v>
                </c:pt>
                <c:pt idx="37" formatCode="0.00%">
                  <c:v>-0.0183</c:v>
                </c:pt>
                <c:pt idx="38" formatCode="0.00%">
                  <c:v>-0.0192</c:v>
                </c:pt>
                <c:pt idx="39" formatCode="0.00%">
                  <c:v>-0.0212</c:v>
                </c:pt>
                <c:pt idx="40" formatCode="0.00%">
                  <c:v>-0.0235</c:v>
                </c:pt>
                <c:pt idx="41" formatCode="0.00%">
                  <c:v>-0.025</c:v>
                </c:pt>
                <c:pt idx="42" formatCode="0.00%">
                  <c:v>-0.0263</c:v>
                </c:pt>
                <c:pt idx="43" formatCode="0.00%">
                  <c:v>-0.0275</c:v>
                </c:pt>
                <c:pt idx="44" formatCode="0.00%">
                  <c:v>-0.0282</c:v>
                </c:pt>
                <c:pt idx="45" formatCode="0.00%">
                  <c:v>-0.0304</c:v>
                </c:pt>
                <c:pt idx="46" formatCode="0.00%">
                  <c:v>-0.0321</c:v>
                </c:pt>
                <c:pt idx="47" formatCode="0.00%">
                  <c:v>-0.033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Sheet2!$E$1:$E$2</c:f>
              <c:strCache>
                <c:ptCount val="1"/>
                <c:pt idx="0">
                  <c:v>Low scenario</c:v>
                </c:pt>
              </c:strCache>
            </c:strRef>
          </c:tx>
          <c:spPr>
            <a:ln w="47625">
              <a:noFill/>
            </a:ln>
          </c:spPr>
          <c:marker>
            <c:symbol val="triangle"/>
            <c:size val="9"/>
            <c:spPr>
              <a:solidFill>
                <a:schemeClr val="accent3"/>
              </a:solidFill>
              <a:ln>
                <a:solidFill>
                  <a:schemeClr val="accent3"/>
                </a:solidFill>
              </a:ln>
            </c:spPr>
          </c:marker>
          <c:xVal>
            <c:numRef>
              <c:f>Sheet2!$A$3:$A$50</c:f>
              <c:numCache>
                <c:formatCode>General</c:formatCode>
                <c:ptCount val="48"/>
                <c:pt idx="0">
                  <c:v>1993.0</c:v>
                </c:pt>
                <c:pt idx="1">
                  <c:v>1994.0</c:v>
                </c:pt>
                <c:pt idx="2">
                  <c:v>1995.0</c:v>
                </c:pt>
                <c:pt idx="3">
                  <c:v>1996.0</c:v>
                </c:pt>
                <c:pt idx="4">
                  <c:v>1997.0</c:v>
                </c:pt>
                <c:pt idx="5">
                  <c:v>1998.0</c:v>
                </c:pt>
                <c:pt idx="6">
                  <c:v>1999.0</c:v>
                </c:pt>
                <c:pt idx="7">
                  <c:v>2000.0</c:v>
                </c:pt>
                <c:pt idx="8">
                  <c:v>2001.0</c:v>
                </c:pt>
                <c:pt idx="9">
                  <c:v>2002.0</c:v>
                </c:pt>
                <c:pt idx="10">
                  <c:v>2003.0</c:v>
                </c:pt>
                <c:pt idx="11">
                  <c:v>2004.0</c:v>
                </c:pt>
                <c:pt idx="12">
                  <c:v>2005.0</c:v>
                </c:pt>
                <c:pt idx="13">
                  <c:v>2006.0</c:v>
                </c:pt>
                <c:pt idx="14">
                  <c:v>2007.0</c:v>
                </c:pt>
                <c:pt idx="15">
                  <c:v>2008.0</c:v>
                </c:pt>
                <c:pt idx="16">
                  <c:v>2009.0</c:v>
                </c:pt>
                <c:pt idx="17">
                  <c:v>2010.0</c:v>
                </c:pt>
                <c:pt idx="18">
                  <c:v>2011.0</c:v>
                </c:pt>
                <c:pt idx="19">
                  <c:v>2012.0</c:v>
                </c:pt>
                <c:pt idx="20">
                  <c:v>2013.0</c:v>
                </c:pt>
                <c:pt idx="21">
                  <c:v>2014.0</c:v>
                </c:pt>
                <c:pt idx="22">
                  <c:v>2015.0</c:v>
                </c:pt>
                <c:pt idx="23">
                  <c:v>2016.0</c:v>
                </c:pt>
                <c:pt idx="24">
                  <c:v>2017.0</c:v>
                </c:pt>
                <c:pt idx="25">
                  <c:v>2018.0</c:v>
                </c:pt>
                <c:pt idx="26">
                  <c:v>2019.0</c:v>
                </c:pt>
                <c:pt idx="27">
                  <c:v>2020.0</c:v>
                </c:pt>
                <c:pt idx="28">
                  <c:v>2021.0</c:v>
                </c:pt>
                <c:pt idx="29">
                  <c:v>2022.0</c:v>
                </c:pt>
                <c:pt idx="30">
                  <c:v>2023.0</c:v>
                </c:pt>
                <c:pt idx="31">
                  <c:v>2024.0</c:v>
                </c:pt>
                <c:pt idx="32">
                  <c:v>2025.0</c:v>
                </c:pt>
                <c:pt idx="33">
                  <c:v>2026.0</c:v>
                </c:pt>
                <c:pt idx="34">
                  <c:v>2027.0</c:v>
                </c:pt>
                <c:pt idx="35">
                  <c:v>2028.0</c:v>
                </c:pt>
                <c:pt idx="36">
                  <c:v>2029.0</c:v>
                </c:pt>
                <c:pt idx="37">
                  <c:v>2030.0</c:v>
                </c:pt>
                <c:pt idx="38">
                  <c:v>2031.0</c:v>
                </c:pt>
                <c:pt idx="39">
                  <c:v>2032.0</c:v>
                </c:pt>
                <c:pt idx="40">
                  <c:v>2033.0</c:v>
                </c:pt>
                <c:pt idx="41">
                  <c:v>2034.0</c:v>
                </c:pt>
                <c:pt idx="42">
                  <c:v>2035.0</c:v>
                </c:pt>
                <c:pt idx="43">
                  <c:v>2036.0</c:v>
                </c:pt>
                <c:pt idx="44">
                  <c:v>2037.0</c:v>
                </c:pt>
                <c:pt idx="45">
                  <c:v>2038.0</c:v>
                </c:pt>
                <c:pt idx="46">
                  <c:v>2039.0</c:v>
                </c:pt>
                <c:pt idx="47">
                  <c:v>2040.0</c:v>
                </c:pt>
              </c:numCache>
            </c:numRef>
          </c:xVal>
          <c:yVal>
            <c:numRef>
              <c:f>Sheet2!$E$3:$E$50</c:f>
              <c:numCache>
                <c:formatCode>General</c:formatCode>
                <c:ptCount val="48"/>
                <c:pt idx="24" formatCode="0.00%">
                  <c:v>-0.0176</c:v>
                </c:pt>
                <c:pt idx="25" formatCode="0.00%">
                  <c:v>-0.015</c:v>
                </c:pt>
                <c:pt idx="26" formatCode="0.00%">
                  <c:v>-0.0171</c:v>
                </c:pt>
                <c:pt idx="27" formatCode="0.00%">
                  <c:v>-0.0186</c:v>
                </c:pt>
                <c:pt idx="28" formatCode="0.00%">
                  <c:v>-0.0188</c:v>
                </c:pt>
                <c:pt idx="29" formatCode="0.00%">
                  <c:v>-0.0184</c:v>
                </c:pt>
                <c:pt idx="30" formatCode="0.00%">
                  <c:v>-0.0181</c:v>
                </c:pt>
                <c:pt idx="31" formatCode="0.00%">
                  <c:v>-0.0173</c:v>
                </c:pt>
                <c:pt idx="32" formatCode="0.00%">
                  <c:v>-0.0168</c:v>
                </c:pt>
                <c:pt idx="33" formatCode="0.00%">
                  <c:v>-0.0169</c:v>
                </c:pt>
                <c:pt idx="34" formatCode="0.00%">
                  <c:v>-0.0164</c:v>
                </c:pt>
                <c:pt idx="35" formatCode="0.00%">
                  <c:v>-0.0133</c:v>
                </c:pt>
                <c:pt idx="36" formatCode="0.00%">
                  <c:v>-0.0123</c:v>
                </c:pt>
                <c:pt idx="37" formatCode="0.00%">
                  <c:v>-0.0123</c:v>
                </c:pt>
                <c:pt idx="38" formatCode="0.00%">
                  <c:v>-0.0111</c:v>
                </c:pt>
                <c:pt idx="39" formatCode="0.00%">
                  <c:v>-0.011</c:v>
                </c:pt>
                <c:pt idx="40" formatCode="0.00%">
                  <c:v>-0.011</c:v>
                </c:pt>
                <c:pt idx="41" formatCode="0.00%">
                  <c:v>-0.0109</c:v>
                </c:pt>
                <c:pt idx="42" formatCode="0.00%">
                  <c:v>-0.011</c:v>
                </c:pt>
                <c:pt idx="43" formatCode="0.00%">
                  <c:v>-0.0108</c:v>
                </c:pt>
                <c:pt idx="44" formatCode="0.00%">
                  <c:v>-0.01</c:v>
                </c:pt>
                <c:pt idx="45" formatCode="0.00%">
                  <c:v>-0.01</c:v>
                </c:pt>
                <c:pt idx="46" formatCode="0.00%">
                  <c:v>-0.0094</c:v>
                </c:pt>
                <c:pt idx="47" formatCode="0.00%">
                  <c:v>-0.01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Sheet2!$F$1:$F$2</c:f>
              <c:strCache>
                <c:ptCount val="1"/>
                <c:pt idx="0">
                  <c:v>Low scenario, including universal pension</c:v>
                </c:pt>
              </c:strCache>
            </c:strRef>
          </c:tx>
          <c:spPr>
            <a:ln w="47625">
              <a:noFill/>
            </a:ln>
          </c:spPr>
          <c:xVal>
            <c:numRef>
              <c:f>Sheet2!$A$3:$A$50</c:f>
              <c:numCache>
                <c:formatCode>General</c:formatCode>
                <c:ptCount val="48"/>
                <c:pt idx="0">
                  <c:v>1993.0</c:v>
                </c:pt>
                <c:pt idx="1">
                  <c:v>1994.0</c:v>
                </c:pt>
                <c:pt idx="2">
                  <c:v>1995.0</c:v>
                </c:pt>
                <c:pt idx="3">
                  <c:v>1996.0</c:v>
                </c:pt>
                <c:pt idx="4">
                  <c:v>1997.0</c:v>
                </c:pt>
                <c:pt idx="5">
                  <c:v>1998.0</c:v>
                </c:pt>
                <c:pt idx="6">
                  <c:v>1999.0</c:v>
                </c:pt>
                <c:pt idx="7">
                  <c:v>2000.0</c:v>
                </c:pt>
                <c:pt idx="8">
                  <c:v>2001.0</c:v>
                </c:pt>
                <c:pt idx="9">
                  <c:v>2002.0</c:v>
                </c:pt>
                <c:pt idx="10">
                  <c:v>2003.0</c:v>
                </c:pt>
                <c:pt idx="11">
                  <c:v>2004.0</c:v>
                </c:pt>
                <c:pt idx="12">
                  <c:v>2005.0</c:v>
                </c:pt>
                <c:pt idx="13">
                  <c:v>2006.0</c:v>
                </c:pt>
                <c:pt idx="14">
                  <c:v>2007.0</c:v>
                </c:pt>
                <c:pt idx="15">
                  <c:v>2008.0</c:v>
                </c:pt>
                <c:pt idx="16">
                  <c:v>2009.0</c:v>
                </c:pt>
                <c:pt idx="17">
                  <c:v>2010.0</c:v>
                </c:pt>
                <c:pt idx="18">
                  <c:v>2011.0</c:v>
                </c:pt>
                <c:pt idx="19">
                  <c:v>2012.0</c:v>
                </c:pt>
                <c:pt idx="20">
                  <c:v>2013.0</c:v>
                </c:pt>
                <c:pt idx="21">
                  <c:v>2014.0</c:v>
                </c:pt>
                <c:pt idx="22">
                  <c:v>2015.0</c:v>
                </c:pt>
                <c:pt idx="23">
                  <c:v>2016.0</c:v>
                </c:pt>
                <c:pt idx="24">
                  <c:v>2017.0</c:v>
                </c:pt>
                <c:pt idx="25">
                  <c:v>2018.0</c:v>
                </c:pt>
                <c:pt idx="26">
                  <c:v>2019.0</c:v>
                </c:pt>
                <c:pt idx="27">
                  <c:v>2020.0</c:v>
                </c:pt>
                <c:pt idx="28">
                  <c:v>2021.0</c:v>
                </c:pt>
                <c:pt idx="29">
                  <c:v>2022.0</c:v>
                </c:pt>
                <c:pt idx="30">
                  <c:v>2023.0</c:v>
                </c:pt>
                <c:pt idx="31">
                  <c:v>2024.0</c:v>
                </c:pt>
                <c:pt idx="32">
                  <c:v>2025.0</c:v>
                </c:pt>
                <c:pt idx="33">
                  <c:v>2026.0</c:v>
                </c:pt>
                <c:pt idx="34">
                  <c:v>2027.0</c:v>
                </c:pt>
                <c:pt idx="35">
                  <c:v>2028.0</c:v>
                </c:pt>
                <c:pt idx="36">
                  <c:v>2029.0</c:v>
                </c:pt>
                <c:pt idx="37">
                  <c:v>2030.0</c:v>
                </c:pt>
                <c:pt idx="38">
                  <c:v>2031.0</c:v>
                </c:pt>
                <c:pt idx="39">
                  <c:v>2032.0</c:v>
                </c:pt>
                <c:pt idx="40">
                  <c:v>2033.0</c:v>
                </c:pt>
                <c:pt idx="41">
                  <c:v>2034.0</c:v>
                </c:pt>
                <c:pt idx="42">
                  <c:v>2035.0</c:v>
                </c:pt>
                <c:pt idx="43">
                  <c:v>2036.0</c:v>
                </c:pt>
                <c:pt idx="44">
                  <c:v>2037.0</c:v>
                </c:pt>
                <c:pt idx="45">
                  <c:v>2038.0</c:v>
                </c:pt>
                <c:pt idx="46">
                  <c:v>2039.0</c:v>
                </c:pt>
                <c:pt idx="47">
                  <c:v>2040.0</c:v>
                </c:pt>
              </c:numCache>
            </c:numRef>
          </c:xVal>
          <c:yVal>
            <c:numRef>
              <c:f>Sheet2!$F$3:$F$50</c:f>
              <c:numCache>
                <c:formatCode>General</c:formatCode>
                <c:ptCount val="48"/>
                <c:pt idx="24" formatCode="0.00%">
                  <c:v>-0.0181</c:v>
                </c:pt>
                <c:pt idx="25" formatCode="0.00%">
                  <c:v>-0.0159</c:v>
                </c:pt>
                <c:pt idx="26" formatCode="0.00%">
                  <c:v>-0.0184</c:v>
                </c:pt>
                <c:pt idx="27" formatCode="0.00%">
                  <c:v>-0.0204</c:v>
                </c:pt>
                <c:pt idx="28" formatCode="0.00%">
                  <c:v>-0.021</c:v>
                </c:pt>
                <c:pt idx="29" formatCode="0.00%">
                  <c:v>-0.0211</c:v>
                </c:pt>
                <c:pt idx="30" formatCode="0.00%">
                  <c:v>-0.0212</c:v>
                </c:pt>
                <c:pt idx="31" formatCode="0.00%">
                  <c:v>-0.0209</c:v>
                </c:pt>
                <c:pt idx="32" formatCode="0.00%">
                  <c:v>-0.0218</c:v>
                </c:pt>
                <c:pt idx="33" formatCode="0.00%">
                  <c:v>-0.0232</c:v>
                </c:pt>
                <c:pt idx="34" formatCode="0.00%">
                  <c:v>-0.0241</c:v>
                </c:pt>
                <c:pt idx="35" formatCode="0.00%">
                  <c:v>-0.0225</c:v>
                </c:pt>
                <c:pt idx="36" formatCode="0.00%">
                  <c:v>-0.0228</c:v>
                </c:pt>
                <c:pt idx="37" formatCode="0.00%">
                  <c:v>-0.024</c:v>
                </c:pt>
                <c:pt idx="38" formatCode="0.00%">
                  <c:v>-0.0241</c:v>
                </c:pt>
                <c:pt idx="39" formatCode="0.00%">
                  <c:v>-0.0253</c:v>
                </c:pt>
                <c:pt idx="40" formatCode="0.00%">
                  <c:v>-0.0265</c:v>
                </c:pt>
                <c:pt idx="41" formatCode="0.00%">
                  <c:v>-0.0276</c:v>
                </c:pt>
                <c:pt idx="42" formatCode="0.00%">
                  <c:v>-0.0287</c:v>
                </c:pt>
                <c:pt idx="43" formatCode="0.00%">
                  <c:v>-0.0299</c:v>
                </c:pt>
                <c:pt idx="44" formatCode="0.00%">
                  <c:v>-0.0304</c:v>
                </c:pt>
                <c:pt idx="45" formatCode="0.00%">
                  <c:v>-0.032</c:v>
                </c:pt>
                <c:pt idx="46" formatCode="0.00%">
                  <c:v>-0.0329</c:v>
                </c:pt>
                <c:pt idx="47" formatCode="0.00%">
                  <c:v>-0.0348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Sheet2!$G$1:$G$2</c:f>
              <c:strCache>
                <c:ptCount val="1"/>
                <c:pt idx="0">
                  <c:v>High scenario</c:v>
                </c:pt>
              </c:strCache>
            </c:strRef>
          </c:tx>
          <c:spPr>
            <a:ln w="47625">
              <a:noFill/>
            </a:ln>
          </c:spPr>
          <c:xVal>
            <c:numRef>
              <c:f>Sheet2!$A$3:$A$50</c:f>
              <c:numCache>
                <c:formatCode>General</c:formatCode>
                <c:ptCount val="48"/>
                <c:pt idx="0">
                  <c:v>1993.0</c:v>
                </c:pt>
                <c:pt idx="1">
                  <c:v>1994.0</c:v>
                </c:pt>
                <c:pt idx="2">
                  <c:v>1995.0</c:v>
                </c:pt>
                <c:pt idx="3">
                  <c:v>1996.0</c:v>
                </c:pt>
                <c:pt idx="4">
                  <c:v>1997.0</c:v>
                </c:pt>
                <c:pt idx="5">
                  <c:v>1998.0</c:v>
                </c:pt>
                <c:pt idx="6">
                  <c:v>1999.0</c:v>
                </c:pt>
                <c:pt idx="7">
                  <c:v>2000.0</c:v>
                </c:pt>
                <c:pt idx="8">
                  <c:v>2001.0</c:v>
                </c:pt>
                <c:pt idx="9">
                  <c:v>2002.0</c:v>
                </c:pt>
                <c:pt idx="10">
                  <c:v>2003.0</c:v>
                </c:pt>
                <c:pt idx="11">
                  <c:v>2004.0</c:v>
                </c:pt>
                <c:pt idx="12">
                  <c:v>2005.0</c:v>
                </c:pt>
                <c:pt idx="13">
                  <c:v>2006.0</c:v>
                </c:pt>
                <c:pt idx="14">
                  <c:v>2007.0</c:v>
                </c:pt>
                <c:pt idx="15">
                  <c:v>2008.0</c:v>
                </c:pt>
                <c:pt idx="16">
                  <c:v>2009.0</c:v>
                </c:pt>
                <c:pt idx="17">
                  <c:v>2010.0</c:v>
                </c:pt>
                <c:pt idx="18">
                  <c:v>2011.0</c:v>
                </c:pt>
                <c:pt idx="19">
                  <c:v>2012.0</c:v>
                </c:pt>
                <c:pt idx="20">
                  <c:v>2013.0</c:v>
                </c:pt>
                <c:pt idx="21">
                  <c:v>2014.0</c:v>
                </c:pt>
                <c:pt idx="22">
                  <c:v>2015.0</c:v>
                </c:pt>
                <c:pt idx="23">
                  <c:v>2016.0</c:v>
                </c:pt>
                <c:pt idx="24">
                  <c:v>2017.0</c:v>
                </c:pt>
                <c:pt idx="25">
                  <c:v>2018.0</c:v>
                </c:pt>
                <c:pt idx="26">
                  <c:v>2019.0</c:v>
                </c:pt>
                <c:pt idx="27">
                  <c:v>2020.0</c:v>
                </c:pt>
                <c:pt idx="28">
                  <c:v>2021.0</c:v>
                </c:pt>
                <c:pt idx="29">
                  <c:v>2022.0</c:v>
                </c:pt>
                <c:pt idx="30">
                  <c:v>2023.0</c:v>
                </c:pt>
                <c:pt idx="31">
                  <c:v>2024.0</c:v>
                </c:pt>
                <c:pt idx="32">
                  <c:v>2025.0</c:v>
                </c:pt>
                <c:pt idx="33">
                  <c:v>2026.0</c:v>
                </c:pt>
                <c:pt idx="34">
                  <c:v>2027.0</c:v>
                </c:pt>
                <c:pt idx="35">
                  <c:v>2028.0</c:v>
                </c:pt>
                <c:pt idx="36">
                  <c:v>2029.0</c:v>
                </c:pt>
                <c:pt idx="37">
                  <c:v>2030.0</c:v>
                </c:pt>
                <c:pt idx="38">
                  <c:v>2031.0</c:v>
                </c:pt>
                <c:pt idx="39">
                  <c:v>2032.0</c:v>
                </c:pt>
                <c:pt idx="40">
                  <c:v>2033.0</c:v>
                </c:pt>
                <c:pt idx="41">
                  <c:v>2034.0</c:v>
                </c:pt>
                <c:pt idx="42">
                  <c:v>2035.0</c:v>
                </c:pt>
                <c:pt idx="43">
                  <c:v>2036.0</c:v>
                </c:pt>
                <c:pt idx="44">
                  <c:v>2037.0</c:v>
                </c:pt>
                <c:pt idx="45">
                  <c:v>2038.0</c:v>
                </c:pt>
                <c:pt idx="46">
                  <c:v>2039.0</c:v>
                </c:pt>
                <c:pt idx="47">
                  <c:v>2040.0</c:v>
                </c:pt>
              </c:numCache>
            </c:numRef>
          </c:xVal>
          <c:yVal>
            <c:numRef>
              <c:f>Sheet2!$G$3:$G$50</c:f>
              <c:numCache>
                <c:formatCode>General</c:formatCode>
                <c:ptCount val="48"/>
                <c:pt idx="24" formatCode="0.00%">
                  <c:v>-0.0174</c:v>
                </c:pt>
                <c:pt idx="25" formatCode="0.00%">
                  <c:v>-0.0128</c:v>
                </c:pt>
                <c:pt idx="26" formatCode="0.00%">
                  <c:v>-0.0127</c:v>
                </c:pt>
                <c:pt idx="27" formatCode="0.00%">
                  <c:v>-0.0139</c:v>
                </c:pt>
                <c:pt idx="28" formatCode="0.00%">
                  <c:v>-0.0124</c:v>
                </c:pt>
                <c:pt idx="29" formatCode="0.00%">
                  <c:v>-0.0113</c:v>
                </c:pt>
                <c:pt idx="30" formatCode="0.00%">
                  <c:v>-0.0098</c:v>
                </c:pt>
                <c:pt idx="31" formatCode="0.00%">
                  <c:v>-0.0094</c:v>
                </c:pt>
                <c:pt idx="32" formatCode="0.00%">
                  <c:v>-0.0085</c:v>
                </c:pt>
                <c:pt idx="33" formatCode="0.00%">
                  <c:v>-0.0076</c:v>
                </c:pt>
                <c:pt idx="34" formatCode="0.00%">
                  <c:v>-0.0061</c:v>
                </c:pt>
                <c:pt idx="35" formatCode="0.00%">
                  <c:v>-0.0021</c:v>
                </c:pt>
                <c:pt idx="36" formatCode="0.00%">
                  <c:v>-0.0007</c:v>
                </c:pt>
                <c:pt idx="37" formatCode="0.00%">
                  <c:v>-0.0007</c:v>
                </c:pt>
                <c:pt idx="38" formatCode="0.00%">
                  <c:v>-0.0008</c:v>
                </c:pt>
                <c:pt idx="39" formatCode="0.00%">
                  <c:v>-0.0016</c:v>
                </c:pt>
                <c:pt idx="40" formatCode="0.00%">
                  <c:v>-0.0017</c:v>
                </c:pt>
                <c:pt idx="41" formatCode="0.00%">
                  <c:v>-0.0014</c:v>
                </c:pt>
                <c:pt idx="42" formatCode="0.00%">
                  <c:v>-0.0016</c:v>
                </c:pt>
                <c:pt idx="43" formatCode="0.00%">
                  <c:v>-0.0013</c:v>
                </c:pt>
                <c:pt idx="44" formatCode="0.00%">
                  <c:v>-0.0016</c:v>
                </c:pt>
                <c:pt idx="45" formatCode="0.00%">
                  <c:v>-0.0016</c:v>
                </c:pt>
                <c:pt idx="46" formatCode="0.00%">
                  <c:v>-0.0021</c:v>
                </c:pt>
                <c:pt idx="47" formatCode="0.00%">
                  <c:v>-0.0029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Sheet2!$H$1:$H$2</c:f>
              <c:strCache>
                <c:ptCount val="1"/>
                <c:pt idx="0">
                  <c:v>High scenario, including universal pension</c:v>
                </c:pt>
              </c:strCache>
            </c:strRef>
          </c:tx>
          <c:spPr>
            <a:ln w="47625">
              <a:noFill/>
            </a:ln>
          </c:spPr>
          <c:marker>
            <c:spPr>
              <a:ln>
                <a:solidFill>
                  <a:schemeClr val="tx1"/>
                </a:solidFill>
              </a:ln>
            </c:spPr>
          </c:marker>
          <c:xVal>
            <c:numRef>
              <c:f>Sheet2!$A$3:$A$50</c:f>
              <c:numCache>
                <c:formatCode>General</c:formatCode>
                <c:ptCount val="48"/>
                <c:pt idx="0">
                  <c:v>1993.0</c:v>
                </c:pt>
                <c:pt idx="1">
                  <c:v>1994.0</c:v>
                </c:pt>
                <c:pt idx="2">
                  <c:v>1995.0</c:v>
                </c:pt>
                <c:pt idx="3">
                  <c:v>1996.0</c:v>
                </c:pt>
                <c:pt idx="4">
                  <c:v>1997.0</c:v>
                </c:pt>
                <c:pt idx="5">
                  <c:v>1998.0</c:v>
                </c:pt>
                <c:pt idx="6">
                  <c:v>1999.0</c:v>
                </c:pt>
                <c:pt idx="7">
                  <c:v>2000.0</c:v>
                </c:pt>
                <c:pt idx="8">
                  <c:v>2001.0</c:v>
                </c:pt>
                <c:pt idx="9">
                  <c:v>2002.0</c:v>
                </c:pt>
                <c:pt idx="10">
                  <c:v>2003.0</c:v>
                </c:pt>
                <c:pt idx="11">
                  <c:v>2004.0</c:v>
                </c:pt>
                <c:pt idx="12">
                  <c:v>2005.0</c:v>
                </c:pt>
                <c:pt idx="13">
                  <c:v>2006.0</c:v>
                </c:pt>
                <c:pt idx="14">
                  <c:v>2007.0</c:v>
                </c:pt>
                <c:pt idx="15">
                  <c:v>2008.0</c:v>
                </c:pt>
                <c:pt idx="16">
                  <c:v>2009.0</c:v>
                </c:pt>
                <c:pt idx="17">
                  <c:v>2010.0</c:v>
                </c:pt>
                <c:pt idx="18">
                  <c:v>2011.0</c:v>
                </c:pt>
                <c:pt idx="19">
                  <c:v>2012.0</c:v>
                </c:pt>
                <c:pt idx="20">
                  <c:v>2013.0</c:v>
                </c:pt>
                <c:pt idx="21">
                  <c:v>2014.0</c:v>
                </c:pt>
                <c:pt idx="22">
                  <c:v>2015.0</c:v>
                </c:pt>
                <c:pt idx="23">
                  <c:v>2016.0</c:v>
                </c:pt>
                <c:pt idx="24">
                  <c:v>2017.0</c:v>
                </c:pt>
                <c:pt idx="25">
                  <c:v>2018.0</c:v>
                </c:pt>
                <c:pt idx="26">
                  <c:v>2019.0</c:v>
                </c:pt>
                <c:pt idx="27">
                  <c:v>2020.0</c:v>
                </c:pt>
                <c:pt idx="28">
                  <c:v>2021.0</c:v>
                </c:pt>
                <c:pt idx="29">
                  <c:v>2022.0</c:v>
                </c:pt>
                <c:pt idx="30">
                  <c:v>2023.0</c:v>
                </c:pt>
                <c:pt idx="31">
                  <c:v>2024.0</c:v>
                </c:pt>
                <c:pt idx="32">
                  <c:v>2025.0</c:v>
                </c:pt>
                <c:pt idx="33">
                  <c:v>2026.0</c:v>
                </c:pt>
                <c:pt idx="34">
                  <c:v>2027.0</c:v>
                </c:pt>
                <c:pt idx="35">
                  <c:v>2028.0</c:v>
                </c:pt>
                <c:pt idx="36">
                  <c:v>2029.0</c:v>
                </c:pt>
                <c:pt idx="37">
                  <c:v>2030.0</c:v>
                </c:pt>
                <c:pt idx="38">
                  <c:v>2031.0</c:v>
                </c:pt>
                <c:pt idx="39">
                  <c:v>2032.0</c:v>
                </c:pt>
                <c:pt idx="40">
                  <c:v>2033.0</c:v>
                </c:pt>
                <c:pt idx="41">
                  <c:v>2034.0</c:v>
                </c:pt>
                <c:pt idx="42">
                  <c:v>2035.0</c:v>
                </c:pt>
                <c:pt idx="43">
                  <c:v>2036.0</c:v>
                </c:pt>
                <c:pt idx="44">
                  <c:v>2037.0</c:v>
                </c:pt>
                <c:pt idx="45">
                  <c:v>2038.0</c:v>
                </c:pt>
                <c:pt idx="46">
                  <c:v>2039.0</c:v>
                </c:pt>
                <c:pt idx="47">
                  <c:v>2040.0</c:v>
                </c:pt>
              </c:numCache>
            </c:numRef>
          </c:xVal>
          <c:yVal>
            <c:numRef>
              <c:f>Sheet2!$H$3:$H$50</c:f>
              <c:numCache>
                <c:formatCode>General</c:formatCode>
                <c:ptCount val="48"/>
                <c:pt idx="24" formatCode="0.00%">
                  <c:v>-0.0178</c:v>
                </c:pt>
                <c:pt idx="25" formatCode="0.00%">
                  <c:v>-0.0136</c:v>
                </c:pt>
                <c:pt idx="26" formatCode="0.00%">
                  <c:v>-0.014</c:v>
                </c:pt>
                <c:pt idx="27" formatCode="0.00%">
                  <c:v>-0.0157</c:v>
                </c:pt>
                <c:pt idx="28" formatCode="0.00%">
                  <c:v>-0.0145</c:v>
                </c:pt>
                <c:pt idx="29" formatCode="0.00%">
                  <c:v>-0.0139</c:v>
                </c:pt>
                <c:pt idx="30" formatCode="0.00%">
                  <c:v>-0.0128</c:v>
                </c:pt>
                <c:pt idx="31" formatCode="0.00%">
                  <c:v>-0.0129</c:v>
                </c:pt>
                <c:pt idx="32" formatCode="0.00%">
                  <c:v>-0.0132</c:v>
                </c:pt>
                <c:pt idx="33" formatCode="0.00%">
                  <c:v>-0.0136</c:v>
                </c:pt>
                <c:pt idx="34" formatCode="0.00%">
                  <c:v>-0.0135</c:v>
                </c:pt>
                <c:pt idx="35" formatCode="0.00%">
                  <c:v>-0.0109</c:v>
                </c:pt>
                <c:pt idx="36" formatCode="0.00%">
                  <c:v>-0.0107</c:v>
                </c:pt>
                <c:pt idx="37" formatCode="0.00%">
                  <c:v>-0.0118</c:v>
                </c:pt>
                <c:pt idx="38" formatCode="0.00%">
                  <c:v>-0.013</c:v>
                </c:pt>
                <c:pt idx="39" formatCode="0.00%">
                  <c:v>-0.015</c:v>
                </c:pt>
                <c:pt idx="40" formatCode="0.00%">
                  <c:v>-0.0162</c:v>
                </c:pt>
                <c:pt idx="41" formatCode="0.00%">
                  <c:v>-0.0171</c:v>
                </c:pt>
                <c:pt idx="42" formatCode="0.00%">
                  <c:v>-0.0184</c:v>
                </c:pt>
                <c:pt idx="43" formatCode="0.00%">
                  <c:v>-0.0193</c:v>
                </c:pt>
                <c:pt idx="44" formatCode="0.00%">
                  <c:v>-0.0209</c:v>
                </c:pt>
                <c:pt idx="45" formatCode="0.00%">
                  <c:v>-0.0222</c:v>
                </c:pt>
                <c:pt idx="46" formatCode="0.00%">
                  <c:v>-0.0242</c:v>
                </c:pt>
                <c:pt idx="47" formatCode="0.00%">
                  <c:v>-0.0264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0419080"/>
        <c:axId val="-2130413496"/>
      </c:scatterChart>
      <c:valAx>
        <c:axId val="-2130419080"/>
        <c:scaling>
          <c:orientation val="minMax"/>
          <c:max val="2040.0"/>
          <c:min val="1993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2130413496"/>
        <c:crosses val="autoZero"/>
        <c:crossBetween val="midCat"/>
      </c:valAx>
      <c:valAx>
        <c:axId val="-2130413496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-2130419080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055437192251795"/>
          <c:y val="0.765802944197193"/>
          <c:w val="0.905654541116245"/>
          <c:h val="0.220284012324546"/>
        </c:manualLayout>
      </c:layout>
      <c:overlay val="0"/>
      <c:txPr>
        <a:bodyPr/>
        <a:lstStyle/>
        <a:p>
          <a:pPr>
            <a:defRPr sz="20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Sheet3!$B$1:$B$2</c:f>
              <c:strCache>
                <c:ptCount val="1"/>
                <c:pt idx="0">
                  <c:v>Historical values</c:v>
                </c:pt>
              </c:strCache>
            </c:strRef>
          </c:tx>
          <c:spPr>
            <a:ln w="47625">
              <a:solidFill>
                <a:schemeClr val="tx2"/>
              </a:solidFill>
            </a:ln>
          </c:spPr>
          <c:marker>
            <c:symbol val="none"/>
          </c:marker>
          <c:xVal>
            <c:numRef>
              <c:f>Sheet3!$A$3:$A$50</c:f>
              <c:numCache>
                <c:formatCode>General</c:formatCode>
                <c:ptCount val="48"/>
                <c:pt idx="0">
                  <c:v>1993.0</c:v>
                </c:pt>
                <c:pt idx="1">
                  <c:v>1994.0</c:v>
                </c:pt>
                <c:pt idx="2">
                  <c:v>1995.0</c:v>
                </c:pt>
                <c:pt idx="3">
                  <c:v>1996.0</c:v>
                </c:pt>
                <c:pt idx="4">
                  <c:v>1997.0</c:v>
                </c:pt>
                <c:pt idx="5">
                  <c:v>1998.0</c:v>
                </c:pt>
                <c:pt idx="6">
                  <c:v>1999.0</c:v>
                </c:pt>
                <c:pt idx="7">
                  <c:v>2000.0</c:v>
                </c:pt>
                <c:pt idx="8">
                  <c:v>2001.0</c:v>
                </c:pt>
                <c:pt idx="9">
                  <c:v>2002.0</c:v>
                </c:pt>
                <c:pt idx="10">
                  <c:v>2003.0</c:v>
                </c:pt>
                <c:pt idx="11">
                  <c:v>2004.0</c:v>
                </c:pt>
                <c:pt idx="12">
                  <c:v>2005.0</c:v>
                </c:pt>
                <c:pt idx="13">
                  <c:v>2006.0</c:v>
                </c:pt>
                <c:pt idx="14">
                  <c:v>2007.0</c:v>
                </c:pt>
                <c:pt idx="15">
                  <c:v>2008.0</c:v>
                </c:pt>
                <c:pt idx="16">
                  <c:v>2009.0</c:v>
                </c:pt>
                <c:pt idx="17">
                  <c:v>2010.0</c:v>
                </c:pt>
                <c:pt idx="18">
                  <c:v>2011.0</c:v>
                </c:pt>
                <c:pt idx="19">
                  <c:v>2012.0</c:v>
                </c:pt>
                <c:pt idx="20">
                  <c:v>2013.0</c:v>
                </c:pt>
                <c:pt idx="21">
                  <c:v>2014.0</c:v>
                </c:pt>
                <c:pt idx="22">
                  <c:v>2015.0</c:v>
                </c:pt>
                <c:pt idx="23">
                  <c:v>2016.0</c:v>
                </c:pt>
                <c:pt idx="24">
                  <c:v>2017.0</c:v>
                </c:pt>
                <c:pt idx="25">
                  <c:v>2018.0</c:v>
                </c:pt>
                <c:pt idx="26">
                  <c:v>2019.0</c:v>
                </c:pt>
                <c:pt idx="27">
                  <c:v>2020.0</c:v>
                </c:pt>
                <c:pt idx="28">
                  <c:v>2021.0</c:v>
                </c:pt>
                <c:pt idx="29">
                  <c:v>2022.0</c:v>
                </c:pt>
                <c:pt idx="30">
                  <c:v>2023.0</c:v>
                </c:pt>
                <c:pt idx="31">
                  <c:v>2024.0</c:v>
                </c:pt>
                <c:pt idx="32">
                  <c:v>2025.0</c:v>
                </c:pt>
                <c:pt idx="33">
                  <c:v>2026.0</c:v>
                </c:pt>
                <c:pt idx="34">
                  <c:v>2027.0</c:v>
                </c:pt>
                <c:pt idx="35">
                  <c:v>2028.0</c:v>
                </c:pt>
                <c:pt idx="36">
                  <c:v>2029.0</c:v>
                </c:pt>
                <c:pt idx="37">
                  <c:v>2030.0</c:v>
                </c:pt>
                <c:pt idx="38">
                  <c:v>2031.0</c:v>
                </c:pt>
                <c:pt idx="39">
                  <c:v>2032.0</c:v>
                </c:pt>
                <c:pt idx="40">
                  <c:v>2033.0</c:v>
                </c:pt>
                <c:pt idx="41">
                  <c:v>2034.0</c:v>
                </c:pt>
                <c:pt idx="42">
                  <c:v>2035.0</c:v>
                </c:pt>
                <c:pt idx="43">
                  <c:v>2036.0</c:v>
                </c:pt>
                <c:pt idx="44">
                  <c:v>2037.0</c:v>
                </c:pt>
                <c:pt idx="45">
                  <c:v>2038.0</c:v>
                </c:pt>
                <c:pt idx="46">
                  <c:v>2039.0</c:v>
                </c:pt>
                <c:pt idx="47">
                  <c:v>2040.0</c:v>
                </c:pt>
              </c:numCache>
            </c:numRef>
          </c:xVal>
          <c:yVal>
            <c:numRef>
              <c:f>Sheet3!$B$3:$B$50</c:f>
              <c:numCache>
                <c:formatCode>0.00%</c:formatCode>
                <c:ptCount val="48"/>
                <c:pt idx="0">
                  <c:v>-0.0004</c:v>
                </c:pt>
                <c:pt idx="1">
                  <c:v>-0.0131</c:v>
                </c:pt>
                <c:pt idx="2">
                  <c:v>-0.0064</c:v>
                </c:pt>
                <c:pt idx="3">
                  <c:v>-0.0053</c:v>
                </c:pt>
                <c:pt idx="4">
                  <c:v>-0.0032</c:v>
                </c:pt>
                <c:pt idx="5">
                  <c:v>-0.0027</c:v>
                </c:pt>
                <c:pt idx="6">
                  <c:v>-0.0078</c:v>
                </c:pt>
                <c:pt idx="7">
                  <c:v>-0.0067</c:v>
                </c:pt>
                <c:pt idx="8">
                  <c:v>-0.0102</c:v>
                </c:pt>
                <c:pt idx="9">
                  <c:v>-0.0114</c:v>
                </c:pt>
                <c:pt idx="10">
                  <c:v>-0.0049</c:v>
                </c:pt>
                <c:pt idx="11">
                  <c:v>0.0038</c:v>
                </c:pt>
                <c:pt idx="12">
                  <c:v>0.0076</c:v>
                </c:pt>
                <c:pt idx="13">
                  <c:v>0.0092</c:v>
                </c:pt>
                <c:pt idx="14">
                  <c:v>0.0108</c:v>
                </c:pt>
                <c:pt idx="15">
                  <c:v>0.0047</c:v>
                </c:pt>
                <c:pt idx="16">
                  <c:v>0.0035</c:v>
                </c:pt>
                <c:pt idx="17">
                  <c:v>0.0041</c:v>
                </c:pt>
                <c:pt idx="18">
                  <c:v>0.0033</c:v>
                </c:pt>
                <c:pt idx="19">
                  <c:v>0.0011</c:v>
                </c:pt>
                <c:pt idx="20">
                  <c:v>-0.001</c:v>
                </c:pt>
                <c:pt idx="21">
                  <c:v>-0.0013</c:v>
                </c:pt>
                <c:pt idx="22">
                  <c:v>-0.0076</c:v>
                </c:pt>
                <c:pt idx="23">
                  <c:v>-0.0161</c:v>
                </c:pt>
                <c:pt idx="24">
                  <c:v>-0.0147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Sheet3!$C$1:$C$2</c:f>
              <c:strCache>
                <c:ptCount val="1"/>
                <c:pt idx="0">
                  <c:v>Central scenario</c:v>
                </c:pt>
              </c:strCache>
            </c:strRef>
          </c:tx>
          <c:spPr>
            <a:ln w="47625">
              <a:noFill/>
            </a:ln>
          </c:spPr>
          <c:xVal>
            <c:numRef>
              <c:f>Sheet3!$A$3:$A$50</c:f>
              <c:numCache>
                <c:formatCode>General</c:formatCode>
                <c:ptCount val="48"/>
                <c:pt idx="0">
                  <c:v>1993.0</c:v>
                </c:pt>
                <c:pt idx="1">
                  <c:v>1994.0</c:v>
                </c:pt>
                <c:pt idx="2">
                  <c:v>1995.0</c:v>
                </c:pt>
                <c:pt idx="3">
                  <c:v>1996.0</c:v>
                </c:pt>
                <c:pt idx="4">
                  <c:v>1997.0</c:v>
                </c:pt>
                <c:pt idx="5">
                  <c:v>1998.0</c:v>
                </c:pt>
                <c:pt idx="6">
                  <c:v>1999.0</c:v>
                </c:pt>
                <c:pt idx="7">
                  <c:v>2000.0</c:v>
                </c:pt>
                <c:pt idx="8">
                  <c:v>2001.0</c:v>
                </c:pt>
                <c:pt idx="9">
                  <c:v>2002.0</c:v>
                </c:pt>
                <c:pt idx="10">
                  <c:v>2003.0</c:v>
                </c:pt>
                <c:pt idx="11">
                  <c:v>2004.0</c:v>
                </c:pt>
                <c:pt idx="12">
                  <c:v>2005.0</c:v>
                </c:pt>
                <c:pt idx="13">
                  <c:v>2006.0</c:v>
                </c:pt>
                <c:pt idx="14">
                  <c:v>2007.0</c:v>
                </c:pt>
                <c:pt idx="15">
                  <c:v>2008.0</c:v>
                </c:pt>
                <c:pt idx="16">
                  <c:v>2009.0</c:v>
                </c:pt>
                <c:pt idx="17">
                  <c:v>2010.0</c:v>
                </c:pt>
                <c:pt idx="18">
                  <c:v>2011.0</c:v>
                </c:pt>
                <c:pt idx="19">
                  <c:v>2012.0</c:v>
                </c:pt>
                <c:pt idx="20">
                  <c:v>2013.0</c:v>
                </c:pt>
                <c:pt idx="21">
                  <c:v>2014.0</c:v>
                </c:pt>
                <c:pt idx="22">
                  <c:v>2015.0</c:v>
                </c:pt>
                <c:pt idx="23">
                  <c:v>2016.0</c:v>
                </c:pt>
                <c:pt idx="24">
                  <c:v>2017.0</c:v>
                </c:pt>
                <c:pt idx="25">
                  <c:v>2018.0</c:v>
                </c:pt>
                <c:pt idx="26">
                  <c:v>2019.0</c:v>
                </c:pt>
                <c:pt idx="27">
                  <c:v>2020.0</c:v>
                </c:pt>
                <c:pt idx="28">
                  <c:v>2021.0</c:v>
                </c:pt>
                <c:pt idx="29">
                  <c:v>2022.0</c:v>
                </c:pt>
                <c:pt idx="30">
                  <c:v>2023.0</c:v>
                </c:pt>
                <c:pt idx="31">
                  <c:v>2024.0</c:v>
                </c:pt>
                <c:pt idx="32">
                  <c:v>2025.0</c:v>
                </c:pt>
                <c:pt idx="33">
                  <c:v>2026.0</c:v>
                </c:pt>
                <c:pt idx="34">
                  <c:v>2027.0</c:v>
                </c:pt>
                <c:pt idx="35">
                  <c:v>2028.0</c:v>
                </c:pt>
                <c:pt idx="36">
                  <c:v>2029.0</c:v>
                </c:pt>
                <c:pt idx="37">
                  <c:v>2030.0</c:v>
                </c:pt>
                <c:pt idx="38">
                  <c:v>2031.0</c:v>
                </c:pt>
                <c:pt idx="39">
                  <c:v>2032.0</c:v>
                </c:pt>
                <c:pt idx="40">
                  <c:v>2033.0</c:v>
                </c:pt>
                <c:pt idx="41">
                  <c:v>2034.0</c:v>
                </c:pt>
                <c:pt idx="42">
                  <c:v>2035.0</c:v>
                </c:pt>
                <c:pt idx="43">
                  <c:v>2036.0</c:v>
                </c:pt>
                <c:pt idx="44">
                  <c:v>2037.0</c:v>
                </c:pt>
                <c:pt idx="45">
                  <c:v>2038.0</c:v>
                </c:pt>
                <c:pt idx="46">
                  <c:v>2039.0</c:v>
                </c:pt>
                <c:pt idx="47">
                  <c:v>2040.0</c:v>
                </c:pt>
              </c:numCache>
            </c:numRef>
          </c:xVal>
          <c:yVal>
            <c:numRef>
              <c:f>Sheet3!$C$3:$C$50</c:f>
              <c:numCache>
                <c:formatCode>General</c:formatCode>
                <c:ptCount val="48"/>
                <c:pt idx="21" formatCode="0.00%">
                  <c:v>-0.0009</c:v>
                </c:pt>
                <c:pt idx="22" formatCode="0.00%">
                  <c:v>-0.012</c:v>
                </c:pt>
                <c:pt idx="23" formatCode="0.00%">
                  <c:v>-0.0137</c:v>
                </c:pt>
                <c:pt idx="24" formatCode="0.00%">
                  <c:v>-0.0175</c:v>
                </c:pt>
                <c:pt idx="25" formatCode="0.00%">
                  <c:v>-0.0136</c:v>
                </c:pt>
                <c:pt idx="26" formatCode="0.00%">
                  <c:v>-0.0169</c:v>
                </c:pt>
                <c:pt idx="27" formatCode="0.00%">
                  <c:v>-0.02</c:v>
                </c:pt>
                <c:pt idx="28" formatCode="0.00%">
                  <c:v>-0.0213</c:v>
                </c:pt>
                <c:pt idx="29" formatCode="0.00%">
                  <c:v>-0.0227</c:v>
                </c:pt>
                <c:pt idx="30" formatCode="0.00%">
                  <c:v>-0.0204</c:v>
                </c:pt>
                <c:pt idx="31" formatCode="0.00%">
                  <c:v>-0.0185</c:v>
                </c:pt>
                <c:pt idx="32" formatCode="0.00%">
                  <c:v>-0.0174</c:v>
                </c:pt>
                <c:pt idx="33" formatCode="0.00%">
                  <c:v>-0.0152</c:v>
                </c:pt>
                <c:pt idx="34" formatCode="0.00%">
                  <c:v>-0.0133</c:v>
                </c:pt>
                <c:pt idx="35" formatCode="0.00%">
                  <c:v>-0.009</c:v>
                </c:pt>
                <c:pt idx="36" formatCode="0.00%">
                  <c:v>-0.0074</c:v>
                </c:pt>
                <c:pt idx="37" formatCode="0.00%">
                  <c:v>-0.0069</c:v>
                </c:pt>
                <c:pt idx="38" formatCode="0.00%">
                  <c:v>-0.0054</c:v>
                </c:pt>
                <c:pt idx="39" formatCode="0.00%">
                  <c:v>-0.0038</c:v>
                </c:pt>
                <c:pt idx="40" formatCode="0.00%">
                  <c:v>-0.0032</c:v>
                </c:pt>
                <c:pt idx="41" formatCode="0.00%">
                  <c:v>-0.0025</c:v>
                </c:pt>
                <c:pt idx="42" formatCode="0.00%">
                  <c:v>-0.0017</c:v>
                </c:pt>
                <c:pt idx="43" formatCode="0.00%">
                  <c:v>0.0</c:v>
                </c:pt>
                <c:pt idx="44" formatCode="0.00%">
                  <c:v>0.0006</c:v>
                </c:pt>
                <c:pt idx="45" formatCode="0.00%">
                  <c:v>0.001</c:v>
                </c:pt>
                <c:pt idx="46" formatCode="0.00%">
                  <c:v>0.0015</c:v>
                </c:pt>
                <c:pt idx="47" formatCode="0.00%">
                  <c:v>0.0024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Sheet3!$D$1:$D$2</c:f>
              <c:strCache>
                <c:ptCount val="1"/>
                <c:pt idx="0">
                  <c:v>Central scenario, including universal pension</c:v>
                </c:pt>
              </c:strCache>
            </c:strRef>
          </c:tx>
          <c:spPr>
            <a:ln w="47625">
              <a:noFill/>
            </a:ln>
          </c:spPr>
          <c:marker>
            <c:symbol val="x"/>
            <c:size val="10"/>
            <c:spPr>
              <a:ln>
                <a:solidFill>
                  <a:schemeClr val="tx1"/>
                </a:solidFill>
              </a:ln>
            </c:spPr>
          </c:marker>
          <c:xVal>
            <c:numRef>
              <c:f>Sheet3!$A$3:$A$50</c:f>
              <c:numCache>
                <c:formatCode>General</c:formatCode>
                <c:ptCount val="48"/>
                <c:pt idx="0">
                  <c:v>1993.0</c:v>
                </c:pt>
                <c:pt idx="1">
                  <c:v>1994.0</c:v>
                </c:pt>
                <c:pt idx="2">
                  <c:v>1995.0</c:v>
                </c:pt>
                <c:pt idx="3">
                  <c:v>1996.0</c:v>
                </c:pt>
                <c:pt idx="4">
                  <c:v>1997.0</c:v>
                </c:pt>
                <c:pt idx="5">
                  <c:v>1998.0</c:v>
                </c:pt>
                <c:pt idx="6">
                  <c:v>1999.0</c:v>
                </c:pt>
                <c:pt idx="7">
                  <c:v>2000.0</c:v>
                </c:pt>
                <c:pt idx="8">
                  <c:v>2001.0</c:v>
                </c:pt>
                <c:pt idx="9">
                  <c:v>2002.0</c:v>
                </c:pt>
                <c:pt idx="10">
                  <c:v>2003.0</c:v>
                </c:pt>
                <c:pt idx="11">
                  <c:v>2004.0</c:v>
                </c:pt>
                <c:pt idx="12">
                  <c:v>2005.0</c:v>
                </c:pt>
                <c:pt idx="13">
                  <c:v>2006.0</c:v>
                </c:pt>
                <c:pt idx="14">
                  <c:v>2007.0</c:v>
                </c:pt>
                <c:pt idx="15">
                  <c:v>2008.0</c:v>
                </c:pt>
                <c:pt idx="16">
                  <c:v>2009.0</c:v>
                </c:pt>
                <c:pt idx="17">
                  <c:v>2010.0</c:v>
                </c:pt>
                <c:pt idx="18">
                  <c:v>2011.0</c:v>
                </c:pt>
                <c:pt idx="19">
                  <c:v>2012.0</c:v>
                </c:pt>
                <c:pt idx="20">
                  <c:v>2013.0</c:v>
                </c:pt>
                <c:pt idx="21">
                  <c:v>2014.0</c:v>
                </c:pt>
                <c:pt idx="22">
                  <c:v>2015.0</c:v>
                </c:pt>
                <c:pt idx="23">
                  <c:v>2016.0</c:v>
                </c:pt>
                <c:pt idx="24">
                  <c:v>2017.0</c:v>
                </c:pt>
                <c:pt idx="25">
                  <c:v>2018.0</c:v>
                </c:pt>
                <c:pt idx="26">
                  <c:v>2019.0</c:v>
                </c:pt>
                <c:pt idx="27">
                  <c:v>2020.0</c:v>
                </c:pt>
                <c:pt idx="28">
                  <c:v>2021.0</c:v>
                </c:pt>
                <c:pt idx="29">
                  <c:v>2022.0</c:v>
                </c:pt>
                <c:pt idx="30">
                  <c:v>2023.0</c:v>
                </c:pt>
                <c:pt idx="31">
                  <c:v>2024.0</c:v>
                </c:pt>
                <c:pt idx="32">
                  <c:v>2025.0</c:v>
                </c:pt>
                <c:pt idx="33">
                  <c:v>2026.0</c:v>
                </c:pt>
                <c:pt idx="34">
                  <c:v>2027.0</c:v>
                </c:pt>
                <c:pt idx="35">
                  <c:v>2028.0</c:v>
                </c:pt>
                <c:pt idx="36">
                  <c:v>2029.0</c:v>
                </c:pt>
                <c:pt idx="37">
                  <c:v>2030.0</c:v>
                </c:pt>
                <c:pt idx="38">
                  <c:v>2031.0</c:v>
                </c:pt>
                <c:pt idx="39">
                  <c:v>2032.0</c:v>
                </c:pt>
                <c:pt idx="40">
                  <c:v>2033.0</c:v>
                </c:pt>
                <c:pt idx="41">
                  <c:v>2034.0</c:v>
                </c:pt>
                <c:pt idx="42">
                  <c:v>2035.0</c:v>
                </c:pt>
                <c:pt idx="43">
                  <c:v>2036.0</c:v>
                </c:pt>
                <c:pt idx="44">
                  <c:v>2037.0</c:v>
                </c:pt>
                <c:pt idx="45">
                  <c:v>2038.0</c:v>
                </c:pt>
                <c:pt idx="46">
                  <c:v>2039.0</c:v>
                </c:pt>
                <c:pt idx="47">
                  <c:v>2040.0</c:v>
                </c:pt>
              </c:numCache>
            </c:numRef>
          </c:xVal>
          <c:yVal>
            <c:numRef>
              <c:f>Sheet3!$D$3:$D$50</c:f>
              <c:numCache>
                <c:formatCode>General</c:formatCode>
                <c:ptCount val="48"/>
                <c:pt idx="24" formatCode="0.00%">
                  <c:v>-0.018</c:v>
                </c:pt>
                <c:pt idx="25" formatCode="0.00%">
                  <c:v>-0.0145</c:v>
                </c:pt>
                <c:pt idx="26" formatCode="0.00%">
                  <c:v>-0.0182</c:v>
                </c:pt>
                <c:pt idx="27" formatCode="0.00%">
                  <c:v>-0.0216</c:v>
                </c:pt>
                <c:pt idx="28" formatCode="0.00%">
                  <c:v>-0.0234</c:v>
                </c:pt>
                <c:pt idx="29" formatCode="0.00%">
                  <c:v>-0.0252</c:v>
                </c:pt>
                <c:pt idx="30" formatCode="0.00%">
                  <c:v>-0.0232</c:v>
                </c:pt>
                <c:pt idx="31" formatCode="0.00%">
                  <c:v>-0.0218</c:v>
                </c:pt>
                <c:pt idx="32" formatCode="0.00%">
                  <c:v>-0.0217</c:v>
                </c:pt>
                <c:pt idx="33" formatCode="0.00%">
                  <c:v>-0.0208</c:v>
                </c:pt>
                <c:pt idx="34" formatCode="0.00%">
                  <c:v>-0.0201</c:v>
                </c:pt>
                <c:pt idx="35" formatCode="0.00%">
                  <c:v>-0.0169</c:v>
                </c:pt>
                <c:pt idx="36" formatCode="0.00%">
                  <c:v>-0.0163</c:v>
                </c:pt>
                <c:pt idx="37" formatCode="0.00%">
                  <c:v>-0.0167</c:v>
                </c:pt>
                <c:pt idx="38" formatCode="0.00%">
                  <c:v>-0.0161</c:v>
                </c:pt>
                <c:pt idx="39" formatCode="0.00%">
                  <c:v>-0.0153</c:v>
                </c:pt>
                <c:pt idx="40" formatCode="0.00%">
                  <c:v>-0.0156</c:v>
                </c:pt>
                <c:pt idx="41" formatCode="0.00%">
                  <c:v>-0.0158</c:v>
                </c:pt>
                <c:pt idx="42" formatCode="0.00%">
                  <c:v>-0.0156</c:v>
                </c:pt>
                <c:pt idx="43" formatCode="0.00%">
                  <c:v>-0.0146</c:v>
                </c:pt>
                <c:pt idx="44" formatCode="0.00%">
                  <c:v>-0.015</c:v>
                </c:pt>
                <c:pt idx="45" formatCode="0.00%">
                  <c:v>-0.0154</c:v>
                </c:pt>
                <c:pt idx="46" formatCode="0.00%">
                  <c:v>-0.0157</c:v>
                </c:pt>
                <c:pt idx="47" formatCode="0.00%">
                  <c:v>-0.0156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Sheet3!$E$1:$E$2</c:f>
              <c:strCache>
                <c:ptCount val="1"/>
                <c:pt idx="0">
                  <c:v>Low scenario</c:v>
                </c:pt>
              </c:strCache>
            </c:strRef>
          </c:tx>
          <c:spPr>
            <a:ln w="47625">
              <a:noFill/>
            </a:ln>
          </c:spPr>
          <c:marker>
            <c:symbol val="triangle"/>
            <c:size val="9"/>
            <c:spPr>
              <a:solidFill>
                <a:schemeClr val="accent3">
                  <a:alpha val="45000"/>
                </a:schemeClr>
              </a:solidFill>
              <a:ln>
                <a:solidFill>
                  <a:schemeClr val="accent3"/>
                </a:solidFill>
              </a:ln>
            </c:spPr>
          </c:marker>
          <c:xVal>
            <c:numRef>
              <c:f>Sheet3!$A$3:$A$50</c:f>
              <c:numCache>
                <c:formatCode>General</c:formatCode>
                <c:ptCount val="48"/>
                <c:pt idx="0">
                  <c:v>1993.0</c:v>
                </c:pt>
                <c:pt idx="1">
                  <c:v>1994.0</c:v>
                </c:pt>
                <c:pt idx="2">
                  <c:v>1995.0</c:v>
                </c:pt>
                <c:pt idx="3">
                  <c:v>1996.0</c:v>
                </c:pt>
                <c:pt idx="4">
                  <c:v>1997.0</c:v>
                </c:pt>
                <c:pt idx="5">
                  <c:v>1998.0</c:v>
                </c:pt>
                <c:pt idx="6">
                  <c:v>1999.0</c:v>
                </c:pt>
                <c:pt idx="7">
                  <c:v>2000.0</c:v>
                </c:pt>
                <c:pt idx="8">
                  <c:v>2001.0</c:v>
                </c:pt>
                <c:pt idx="9">
                  <c:v>2002.0</c:v>
                </c:pt>
                <c:pt idx="10">
                  <c:v>2003.0</c:v>
                </c:pt>
                <c:pt idx="11">
                  <c:v>2004.0</c:v>
                </c:pt>
                <c:pt idx="12">
                  <c:v>2005.0</c:v>
                </c:pt>
                <c:pt idx="13">
                  <c:v>2006.0</c:v>
                </c:pt>
                <c:pt idx="14">
                  <c:v>2007.0</c:v>
                </c:pt>
                <c:pt idx="15">
                  <c:v>2008.0</c:v>
                </c:pt>
                <c:pt idx="16">
                  <c:v>2009.0</c:v>
                </c:pt>
                <c:pt idx="17">
                  <c:v>2010.0</c:v>
                </c:pt>
                <c:pt idx="18">
                  <c:v>2011.0</c:v>
                </c:pt>
                <c:pt idx="19">
                  <c:v>2012.0</c:v>
                </c:pt>
                <c:pt idx="20">
                  <c:v>2013.0</c:v>
                </c:pt>
                <c:pt idx="21">
                  <c:v>2014.0</c:v>
                </c:pt>
                <c:pt idx="22">
                  <c:v>2015.0</c:v>
                </c:pt>
                <c:pt idx="23">
                  <c:v>2016.0</c:v>
                </c:pt>
                <c:pt idx="24">
                  <c:v>2017.0</c:v>
                </c:pt>
                <c:pt idx="25">
                  <c:v>2018.0</c:v>
                </c:pt>
                <c:pt idx="26">
                  <c:v>2019.0</c:v>
                </c:pt>
                <c:pt idx="27">
                  <c:v>2020.0</c:v>
                </c:pt>
                <c:pt idx="28">
                  <c:v>2021.0</c:v>
                </c:pt>
                <c:pt idx="29">
                  <c:v>2022.0</c:v>
                </c:pt>
                <c:pt idx="30">
                  <c:v>2023.0</c:v>
                </c:pt>
                <c:pt idx="31">
                  <c:v>2024.0</c:v>
                </c:pt>
                <c:pt idx="32">
                  <c:v>2025.0</c:v>
                </c:pt>
                <c:pt idx="33">
                  <c:v>2026.0</c:v>
                </c:pt>
                <c:pt idx="34">
                  <c:v>2027.0</c:v>
                </c:pt>
                <c:pt idx="35">
                  <c:v>2028.0</c:v>
                </c:pt>
                <c:pt idx="36">
                  <c:v>2029.0</c:v>
                </c:pt>
                <c:pt idx="37">
                  <c:v>2030.0</c:v>
                </c:pt>
                <c:pt idx="38">
                  <c:v>2031.0</c:v>
                </c:pt>
                <c:pt idx="39">
                  <c:v>2032.0</c:v>
                </c:pt>
                <c:pt idx="40">
                  <c:v>2033.0</c:v>
                </c:pt>
                <c:pt idx="41">
                  <c:v>2034.0</c:v>
                </c:pt>
                <c:pt idx="42">
                  <c:v>2035.0</c:v>
                </c:pt>
                <c:pt idx="43">
                  <c:v>2036.0</c:v>
                </c:pt>
                <c:pt idx="44">
                  <c:v>2037.0</c:v>
                </c:pt>
                <c:pt idx="45">
                  <c:v>2038.0</c:v>
                </c:pt>
                <c:pt idx="46">
                  <c:v>2039.0</c:v>
                </c:pt>
                <c:pt idx="47">
                  <c:v>2040.0</c:v>
                </c:pt>
              </c:numCache>
            </c:numRef>
          </c:xVal>
          <c:yVal>
            <c:numRef>
              <c:f>Sheet3!$E$3:$E$50</c:f>
              <c:numCache>
                <c:formatCode>General</c:formatCode>
                <c:ptCount val="48"/>
                <c:pt idx="24" formatCode="0.00%">
                  <c:v>-0.0176</c:v>
                </c:pt>
                <c:pt idx="25" formatCode="0.00%">
                  <c:v>-0.0147</c:v>
                </c:pt>
                <c:pt idx="26" formatCode="0.00%">
                  <c:v>-0.0201</c:v>
                </c:pt>
                <c:pt idx="27" formatCode="0.00%">
                  <c:v>-0.0239</c:v>
                </c:pt>
                <c:pt idx="28" formatCode="0.00%">
                  <c:v>-0.0254</c:v>
                </c:pt>
                <c:pt idx="29" formatCode="0.00%">
                  <c:v>-0.0271</c:v>
                </c:pt>
                <c:pt idx="30" formatCode="0.00%">
                  <c:v>-0.0262</c:v>
                </c:pt>
                <c:pt idx="31" formatCode="0.00%">
                  <c:v>-0.0256</c:v>
                </c:pt>
                <c:pt idx="32" formatCode="0.00%">
                  <c:v>-0.025</c:v>
                </c:pt>
                <c:pt idx="33" formatCode="0.00%">
                  <c:v>-0.025</c:v>
                </c:pt>
                <c:pt idx="34" formatCode="0.00%">
                  <c:v>-0.0239</c:v>
                </c:pt>
                <c:pt idx="35" formatCode="0.00%">
                  <c:v>-0.021</c:v>
                </c:pt>
                <c:pt idx="36" formatCode="0.00%">
                  <c:v>-0.0192</c:v>
                </c:pt>
                <c:pt idx="37" formatCode="0.00%">
                  <c:v>-0.0187</c:v>
                </c:pt>
                <c:pt idx="38" formatCode="0.00%">
                  <c:v>-0.0175</c:v>
                </c:pt>
                <c:pt idx="39" formatCode="0.00%">
                  <c:v>-0.018</c:v>
                </c:pt>
                <c:pt idx="40" formatCode="0.00%">
                  <c:v>-0.0173</c:v>
                </c:pt>
                <c:pt idx="41" formatCode="0.00%">
                  <c:v>-0.0171</c:v>
                </c:pt>
                <c:pt idx="42" formatCode="0.00%">
                  <c:v>-0.0162</c:v>
                </c:pt>
                <c:pt idx="43" formatCode="0.00%">
                  <c:v>-0.0152</c:v>
                </c:pt>
                <c:pt idx="44" formatCode="0.00%">
                  <c:v>-0.0142</c:v>
                </c:pt>
                <c:pt idx="45" formatCode="0.00%">
                  <c:v>-0.014</c:v>
                </c:pt>
                <c:pt idx="46" formatCode="0.00%">
                  <c:v>-0.0142</c:v>
                </c:pt>
                <c:pt idx="47" formatCode="0.00%">
                  <c:v>-0.0143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Sheet3!$F$1:$F$2</c:f>
              <c:strCache>
                <c:ptCount val="1"/>
                <c:pt idx="0">
                  <c:v>Low scenario, including universal pension</c:v>
                </c:pt>
              </c:strCache>
            </c:strRef>
          </c:tx>
          <c:spPr>
            <a:ln w="47625">
              <a:noFill/>
            </a:ln>
          </c:spPr>
          <c:xVal>
            <c:numRef>
              <c:f>Sheet3!$A$3:$A$50</c:f>
              <c:numCache>
                <c:formatCode>General</c:formatCode>
                <c:ptCount val="48"/>
                <c:pt idx="0">
                  <c:v>1993.0</c:v>
                </c:pt>
                <c:pt idx="1">
                  <c:v>1994.0</c:v>
                </c:pt>
                <c:pt idx="2">
                  <c:v>1995.0</c:v>
                </c:pt>
                <c:pt idx="3">
                  <c:v>1996.0</c:v>
                </c:pt>
                <c:pt idx="4">
                  <c:v>1997.0</c:v>
                </c:pt>
                <c:pt idx="5">
                  <c:v>1998.0</c:v>
                </c:pt>
                <c:pt idx="6">
                  <c:v>1999.0</c:v>
                </c:pt>
                <c:pt idx="7">
                  <c:v>2000.0</c:v>
                </c:pt>
                <c:pt idx="8">
                  <c:v>2001.0</c:v>
                </c:pt>
                <c:pt idx="9">
                  <c:v>2002.0</c:v>
                </c:pt>
                <c:pt idx="10">
                  <c:v>2003.0</c:v>
                </c:pt>
                <c:pt idx="11">
                  <c:v>2004.0</c:v>
                </c:pt>
                <c:pt idx="12">
                  <c:v>2005.0</c:v>
                </c:pt>
                <c:pt idx="13">
                  <c:v>2006.0</c:v>
                </c:pt>
                <c:pt idx="14">
                  <c:v>2007.0</c:v>
                </c:pt>
                <c:pt idx="15">
                  <c:v>2008.0</c:v>
                </c:pt>
                <c:pt idx="16">
                  <c:v>2009.0</c:v>
                </c:pt>
                <c:pt idx="17">
                  <c:v>2010.0</c:v>
                </c:pt>
                <c:pt idx="18">
                  <c:v>2011.0</c:v>
                </c:pt>
                <c:pt idx="19">
                  <c:v>2012.0</c:v>
                </c:pt>
                <c:pt idx="20">
                  <c:v>2013.0</c:v>
                </c:pt>
                <c:pt idx="21">
                  <c:v>2014.0</c:v>
                </c:pt>
                <c:pt idx="22">
                  <c:v>2015.0</c:v>
                </c:pt>
                <c:pt idx="23">
                  <c:v>2016.0</c:v>
                </c:pt>
                <c:pt idx="24">
                  <c:v>2017.0</c:v>
                </c:pt>
                <c:pt idx="25">
                  <c:v>2018.0</c:v>
                </c:pt>
                <c:pt idx="26">
                  <c:v>2019.0</c:v>
                </c:pt>
                <c:pt idx="27">
                  <c:v>2020.0</c:v>
                </c:pt>
                <c:pt idx="28">
                  <c:v>2021.0</c:v>
                </c:pt>
                <c:pt idx="29">
                  <c:v>2022.0</c:v>
                </c:pt>
                <c:pt idx="30">
                  <c:v>2023.0</c:v>
                </c:pt>
                <c:pt idx="31">
                  <c:v>2024.0</c:v>
                </c:pt>
                <c:pt idx="32">
                  <c:v>2025.0</c:v>
                </c:pt>
                <c:pt idx="33">
                  <c:v>2026.0</c:v>
                </c:pt>
                <c:pt idx="34">
                  <c:v>2027.0</c:v>
                </c:pt>
                <c:pt idx="35">
                  <c:v>2028.0</c:v>
                </c:pt>
                <c:pt idx="36">
                  <c:v>2029.0</c:v>
                </c:pt>
                <c:pt idx="37">
                  <c:v>2030.0</c:v>
                </c:pt>
                <c:pt idx="38">
                  <c:v>2031.0</c:v>
                </c:pt>
                <c:pt idx="39">
                  <c:v>2032.0</c:v>
                </c:pt>
                <c:pt idx="40">
                  <c:v>2033.0</c:v>
                </c:pt>
                <c:pt idx="41">
                  <c:v>2034.0</c:v>
                </c:pt>
                <c:pt idx="42">
                  <c:v>2035.0</c:v>
                </c:pt>
                <c:pt idx="43">
                  <c:v>2036.0</c:v>
                </c:pt>
                <c:pt idx="44">
                  <c:v>2037.0</c:v>
                </c:pt>
                <c:pt idx="45">
                  <c:v>2038.0</c:v>
                </c:pt>
                <c:pt idx="46">
                  <c:v>2039.0</c:v>
                </c:pt>
                <c:pt idx="47">
                  <c:v>2040.0</c:v>
                </c:pt>
              </c:numCache>
            </c:numRef>
          </c:xVal>
          <c:yVal>
            <c:numRef>
              <c:f>Sheet3!$F$3:$F$50</c:f>
              <c:numCache>
                <c:formatCode>General</c:formatCode>
                <c:ptCount val="48"/>
                <c:pt idx="24" formatCode="0.00%">
                  <c:v>-0.0181</c:v>
                </c:pt>
                <c:pt idx="25" formatCode="0.00%">
                  <c:v>-0.0156</c:v>
                </c:pt>
                <c:pt idx="26" formatCode="0.00%">
                  <c:v>-0.0214</c:v>
                </c:pt>
                <c:pt idx="27" formatCode="0.00%">
                  <c:v>-0.0256</c:v>
                </c:pt>
                <c:pt idx="28" formatCode="0.00%">
                  <c:v>-0.0275</c:v>
                </c:pt>
                <c:pt idx="29" formatCode="0.00%">
                  <c:v>-0.0297</c:v>
                </c:pt>
                <c:pt idx="30" formatCode="0.00%">
                  <c:v>-0.0292</c:v>
                </c:pt>
                <c:pt idx="31" formatCode="0.00%">
                  <c:v>-0.0291</c:v>
                </c:pt>
                <c:pt idx="32" formatCode="0.00%">
                  <c:v>-0.0297</c:v>
                </c:pt>
                <c:pt idx="33" formatCode="0.00%">
                  <c:v>-0.031</c:v>
                </c:pt>
                <c:pt idx="34" formatCode="0.00%">
                  <c:v>-0.0312</c:v>
                </c:pt>
                <c:pt idx="35" formatCode="0.00%">
                  <c:v>-0.0297</c:v>
                </c:pt>
                <c:pt idx="36" formatCode="0.00%">
                  <c:v>-0.029</c:v>
                </c:pt>
                <c:pt idx="37" formatCode="0.00%">
                  <c:v>-0.0296</c:v>
                </c:pt>
                <c:pt idx="38" formatCode="0.00%">
                  <c:v>-0.0294</c:v>
                </c:pt>
                <c:pt idx="39" formatCode="0.00%">
                  <c:v>-0.0311</c:v>
                </c:pt>
                <c:pt idx="40" formatCode="0.00%">
                  <c:v>-0.0314</c:v>
                </c:pt>
                <c:pt idx="41" formatCode="0.00%">
                  <c:v>-0.0323</c:v>
                </c:pt>
                <c:pt idx="42" formatCode="0.00%">
                  <c:v>-0.0323</c:v>
                </c:pt>
                <c:pt idx="43" formatCode="0.00%">
                  <c:v>-0.0323</c:v>
                </c:pt>
                <c:pt idx="44" formatCode="0.00%">
                  <c:v>-0.0324</c:v>
                </c:pt>
                <c:pt idx="45" formatCode="0.00%">
                  <c:v>-0.0332</c:v>
                </c:pt>
                <c:pt idx="46" formatCode="0.00%">
                  <c:v>-0.0347</c:v>
                </c:pt>
                <c:pt idx="47" formatCode="0.00%">
                  <c:v>-0.036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Sheet3!$G$1:$G$2</c:f>
              <c:strCache>
                <c:ptCount val="1"/>
                <c:pt idx="0">
                  <c:v>High scenario</c:v>
                </c:pt>
              </c:strCache>
            </c:strRef>
          </c:tx>
          <c:spPr>
            <a:ln w="47625">
              <a:noFill/>
            </a:ln>
          </c:spPr>
          <c:xVal>
            <c:numRef>
              <c:f>Sheet3!$A$3:$A$50</c:f>
              <c:numCache>
                <c:formatCode>General</c:formatCode>
                <c:ptCount val="48"/>
                <c:pt idx="0">
                  <c:v>1993.0</c:v>
                </c:pt>
                <c:pt idx="1">
                  <c:v>1994.0</c:v>
                </c:pt>
                <c:pt idx="2">
                  <c:v>1995.0</c:v>
                </c:pt>
                <c:pt idx="3">
                  <c:v>1996.0</c:v>
                </c:pt>
                <c:pt idx="4">
                  <c:v>1997.0</c:v>
                </c:pt>
                <c:pt idx="5">
                  <c:v>1998.0</c:v>
                </c:pt>
                <c:pt idx="6">
                  <c:v>1999.0</c:v>
                </c:pt>
                <c:pt idx="7">
                  <c:v>2000.0</c:v>
                </c:pt>
                <c:pt idx="8">
                  <c:v>2001.0</c:v>
                </c:pt>
                <c:pt idx="9">
                  <c:v>2002.0</c:v>
                </c:pt>
                <c:pt idx="10">
                  <c:v>2003.0</c:v>
                </c:pt>
                <c:pt idx="11">
                  <c:v>2004.0</c:v>
                </c:pt>
                <c:pt idx="12">
                  <c:v>2005.0</c:v>
                </c:pt>
                <c:pt idx="13">
                  <c:v>2006.0</c:v>
                </c:pt>
                <c:pt idx="14">
                  <c:v>2007.0</c:v>
                </c:pt>
                <c:pt idx="15">
                  <c:v>2008.0</c:v>
                </c:pt>
                <c:pt idx="16">
                  <c:v>2009.0</c:v>
                </c:pt>
                <c:pt idx="17">
                  <c:v>2010.0</c:v>
                </c:pt>
                <c:pt idx="18">
                  <c:v>2011.0</c:v>
                </c:pt>
                <c:pt idx="19">
                  <c:v>2012.0</c:v>
                </c:pt>
                <c:pt idx="20">
                  <c:v>2013.0</c:v>
                </c:pt>
                <c:pt idx="21">
                  <c:v>2014.0</c:v>
                </c:pt>
                <c:pt idx="22">
                  <c:v>2015.0</c:v>
                </c:pt>
                <c:pt idx="23">
                  <c:v>2016.0</c:v>
                </c:pt>
                <c:pt idx="24">
                  <c:v>2017.0</c:v>
                </c:pt>
                <c:pt idx="25">
                  <c:v>2018.0</c:v>
                </c:pt>
                <c:pt idx="26">
                  <c:v>2019.0</c:v>
                </c:pt>
                <c:pt idx="27">
                  <c:v>2020.0</c:v>
                </c:pt>
                <c:pt idx="28">
                  <c:v>2021.0</c:v>
                </c:pt>
                <c:pt idx="29">
                  <c:v>2022.0</c:v>
                </c:pt>
                <c:pt idx="30">
                  <c:v>2023.0</c:v>
                </c:pt>
                <c:pt idx="31">
                  <c:v>2024.0</c:v>
                </c:pt>
                <c:pt idx="32">
                  <c:v>2025.0</c:v>
                </c:pt>
                <c:pt idx="33">
                  <c:v>2026.0</c:v>
                </c:pt>
                <c:pt idx="34">
                  <c:v>2027.0</c:v>
                </c:pt>
                <c:pt idx="35">
                  <c:v>2028.0</c:v>
                </c:pt>
                <c:pt idx="36">
                  <c:v>2029.0</c:v>
                </c:pt>
                <c:pt idx="37">
                  <c:v>2030.0</c:v>
                </c:pt>
                <c:pt idx="38">
                  <c:v>2031.0</c:v>
                </c:pt>
                <c:pt idx="39">
                  <c:v>2032.0</c:v>
                </c:pt>
                <c:pt idx="40">
                  <c:v>2033.0</c:v>
                </c:pt>
                <c:pt idx="41">
                  <c:v>2034.0</c:v>
                </c:pt>
                <c:pt idx="42">
                  <c:v>2035.0</c:v>
                </c:pt>
                <c:pt idx="43">
                  <c:v>2036.0</c:v>
                </c:pt>
                <c:pt idx="44">
                  <c:v>2037.0</c:v>
                </c:pt>
                <c:pt idx="45">
                  <c:v>2038.0</c:v>
                </c:pt>
                <c:pt idx="46">
                  <c:v>2039.0</c:v>
                </c:pt>
                <c:pt idx="47">
                  <c:v>2040.0</c:v>
                </c:pt>
              </c:numCache>
            </c:numRef>
          </c:xVal>
          <c:yVal>
            <c:numRef>
              <c:f>Sheet3!$G$3:$G$50</c:f>
              <c:numCache>
                <c:formatCode>General</c:formatCode>
                <c:ptCount val="48"/>
                <c:pt idx="24" formatCode="0.00%">
                  <c:v>-0.0174</c:v>
                </c:pt>
                <c:pt idx="25" formatCode="0.00%">
                  <c:v>-0.0124</c:v>
                </c:pt>
                <c:pt idx="26" formatCode="0.00%">
                  <c:v>-0.0144</c:v>
                </c:pt>
                <c:pt idx="27" formatCode="0.00%">
                  <c:v>-0.0167</c:v>
                </c:pt>
                <c:pt idx="28" formatCode="0.00%">
                  <c:v>-0.0169</c:v>
                </c:pt>
                <c:pt idx="29" formatCode="0.00%">
                  <c:v>-0.018</c:v>
                </c:pt>
                <c:pt idx="30" formatCode="0.00%">
                  <c:v>-0.0149</c:v>
                </c:pt>
                <c:pt idx="31" formatCode="0.00%">
                  <c:v>-0.0111</c:v>
                </c:pt>
                <c:pt idx="32" formatCode="0.00%">
                  <c:v>-0.0086</c:v>
                </c:pt>
                <c:pt idx="33" formatCode="0.00%">
                  <c:v>-0.0068</c:v>
                </c:pt>
                <c:pt idx="34" formatCode="0.00%">
                  <c:v>-0.0037</c:v>
                </c:pt>
                <c:pt idx="35" formatCode="0.00%">
                  <c:v>0.0014</c:v>
                </c:pt>
                <c:pt idx="36" formatCode="0.00%">
                  <c:v>0.0041</c:v>
                </c:pt>
                <c:pt idx="37" formatCode="0.00%">
                  <c:v>0.006</c:v>
                </c:pt>
                <c:pt idx="38" formatCode="0.00%">
                  <c:v>0.0078</c:v>
                </c:pt>
                <c:pt idx="39" formatCode="0.00%">
                  <c:v>0.009</c:v>
                </c:pt>
                <c:pt idx="40" formatCode="0.00%">
                  <c:v>0.0096</c:v>
                </c:pt>
                <c:pt idx="41" formatCode="0.00%">
                  <c:v>0.0107</c:v>
                </c:pt>
                <c:pt idx="42" formatCode="0.00%">
                  <c:v>0.0118</c:v>
                </c:pt>
                <c:pt idx="43" formatCode="0.00%">
                  <c:v>0.013</c:v>
                </c:pt>
                <c:pt idx="44" formatCode="0.00%">
                  <c:v>0.0148</c:v>
                </c:pt>
                <c:pt idx="45" formatCode="0.00%">
                  <c:v>0.0165</c:v>
                </c:pt>
                <c:pt idx="46" formatCode="0.00%">
                  <c:v>0.0168</c:v>
                </c:pt>
                <c:pt idx="47" formatCode="0.00%">
                  <c:v>0.0174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Sheet3!$H$1:$H$2</c:f>
              <c:strCache>
                <c:ptCount val="1"/>
                <c:pt idx="0">
                  <c:v>High scenario, including universal pension</c:v>
                </c:pt>
              </c:strCache>
            </c:strRef>
          </c:tx>
          <c:spPr>
            <a:ln w="47625">
              <a:noFill/>
            </a:ln>
          </c:spPr>
          <c:marker>
            <c:spPr>
              <a:ln>
                <a:solidFill>
                  <a:schemeClr val="tx1"/>
                </a:solidFill>
              </a:ln>
            </c:spPr>
          </c:marker>
          <c:xVal>
            <c:numRef>
              <c:f>Sheet3!$A$3:$A$50</c:f>
              <c:numCache>
                <c:formatCode>General</c:formatCode>
                <c:ptCount val="48"/>
                <c:pt idx="0">
                  <c:v>1993.0</c:v>
                </c:pt>
                <c:pt idx="1">
                  <c:v>1994.0</c:v>
                </c:pt>
                <c:pt idx="2">
                  <c:v>1995.0</c:v>
                </c:pt>
                <c:pt idx="3">
                  <c:v>1996.0</c:v>
                </c:pt>
                <c:pt idx="4">
                  <c:v>1997.0</c:v>
                </c:pt>
                <c:pt idx="5">
                  <c:v>1998.0</c:v>
                </c:pt>
                <c:pt idx="6">
                  <c:v>1999.0</c:v>
                </c:pt>
                <c:pt idx="7">
                  <c:v>2000.0</c:v>
                </c:pt>
                <c:pt idx="8">
                  <c:v>2001.0</c:v>
                </c:pt>
                <c:pt idx="9">
                  <c:v>2002.0</c:v>
                </c:pt>
                <c:pt idx="10">
                  <c:v>2003.0</c:v>
                </c:pt>
                <c:pt idx="11">
                  <c:v>2004.0</c:v>
                </c:pt>
                <c:pt idx="12">
                  <c:v>2005.0</c:v>
                </c:pt>
                <c:pt idx="13">
                  <c:v>2006.0</c:v>
                </c:pt>
                <c:pt idx="14">
                  <c:v>2007.0</c:v>
                </c:pt>
                <c:pt idx="15">
                  <c:v>2008.0</c:v>
                </c:pt>
                <c:pt idx="16">
                  <c:v>2009.0</c:v>
                </c:pt>
                <c:pt idx="17">
                  <c:v>2010.0</c:v>
                </c:pt>
                <c:pt idx="18">
                  <c:v>2011.0</c:v>
                </c:pt>
                <c:pt idx="19">
                  <c:v>2012.0</c:v>
                </c:pt>
                <c:pt idx="20">
                  <c:v>2013.0</c:v>
                </c:pt>
                <c:pt idx="21">
                  <c:v>2014.0</c:v>
                </c:pt>
                <c:pt idx="22">
                  <c:v>2015.0</c:v>
                </c:pt>
                <c:pt idx="23">
                  <c:v>2016.0</c:v>
                </c:pt>
                <c:pt idx="24">
                  <c:v>2017.0</c:v>
                </c:pt>
                <c:pt idx="25">
                  <c:v>2018.0</c:v>
                </c:pt>
                <c:pt idx="26">
                  <c:v>2019.0</c:v>
                </c:pt>
                <c:pt idx="27">
                  <c:v>2020.0</c:v>
                </c:pt>
                <c:pt idx="28">
                  <c:v>2021.0</c:v>
                </c:pt>
                <c:pt idx="29">
                  <c:v>2022.0</c:v>
                </c:pt>
                <c:pt idx="30">
                  <c:v>2023.0</c:v>
                </c:pt>
                <c:pt idx="31">
                  <c:v>2024.0</c:v>
                </c:pt>
                <c:pt idx="32">
                  <c:v>2025.0</c:v>
                </c:pt>
                <c:pt idx="33">
                  <c:v>2026.0</c:v>
                </c:pt>
                <c:pt idx="34">
                  <c:v>2027.0</c:v>
                </c:pt>
                <c:pt idx="35">
                  <c:v>2028.0</c:v>
                </c:pt>
                <c:pt idx="36">
                  <c:v>2029.0</c:v>
                </c:pt>
                <c:pt idx="37">
                  <c:v>2030.0</c:v>
                </c:pt>
                <c:pt idx="38">
                  <c:v>2031.0</c:v>
                </c:pt>
                <c:pt idx="39">
                  <c:v>2032.0</c:v>
                </c:pt>
                <c:pt idx="40">
                  <c:v>2033.0</c:v>
                </c:pt>
                <c:pt idx="41">
                  <c:v>2034.0</c:v>
                </c:pt>
                <c:pt idx="42">
                  <c:v>2035.0</c:v>
                </c:pt>
                <c:pt idx="43">
                  <c:v>2036.0</c:v>
                </c:pt>
                <c:pt idx="44">
                  <c:v>2037.0</c:v>
                </c:pt>
                <c:pt idx="45">
                  <c:v>2038.0</c:v>
                </c:pt>
                <c:pt idx="46">
                  <c:v>2039.0</c:v>
                </c:pt>
                <c:pt idx="47">
                  <c:v>2040.0</c:v>
                </c:pt>
              </c:numCache>
            </c:numRef>
          </c:xVal>
          <c:yVal>
            <c:numRef>
              <c:f>Sheet3!$H$3:$H$50</c:f>
              <c:numCache>
                <c:formatCode>General</c:formatCode>
                <c:ptCount val="48"/>
                <c:pt idx="24" formatCode="0.00%">
                  <c:v>-0.0178</c:v>
                </c:pt>
                <c:pt idx="25" formatCode="0.00%">
                  <c:v>-0.0133</c:v>
                </c:pt>
                <c:pt idx="26" formatCode="0.00%">
                  <c:v>-0.0157</c:v>
                </c:pt>
                <c:pt idx="27" formatCode="0.00%">
                  <c:v>-0.0183</c:v>
                </c:pt>
                <c:pt idx="28" formatCode="0.00%">
                  <c:v>-0.0189</c:v>
                </c:pt>
                <c:pt idx="29" formatCode="0.00%">
                  <c:v>-0.0204</c:v>
                </c:pt>
                <c:pt idx="30" formatCode="0.00%">
                  <c:v>-0.0175</c:v>
                </c:pt>
                <c:pt idx="31" formatCode="0.00%">
                  <c:v>-0.0141</c:v>
                </c:pt>
                <c:pt idx="32" formatCode="0.00%">
                  <c:v>-0.0126</c:v>
                </c:pt>
                <c:pt idx="33" formatCode="0.00%">
                  <c:v>-0.0118</c:v>
                </c:pt>
                <c:pt idx="34" formatCode="0.00%">
                  <c:v>-0.0097</c:v>
                </c:pt>
                <c:pt idx="35" formatCode="0.00%">
                  <c:v>-0.0056</c:v>
                </c:pt>
                <c:pt idx="36" formatCode="0.00%">
                  <c:v>-0.0037</c:v>
                </c:pt>
                <c:pt idx="37" formatCode="0.00%">
                  <c:v>-0.0025</c:v>
                </c:pt>
                <c:pt idx="38" formatCode="0.00%">
                  <c:v>-0.0013</c:v>
                </c:pt>
                <c:pt idx="39" formatCode="0.00%">
                  <c:v>-0.0009</c:v>
                </c:pt>
                <c:pt idx="40" formatCode="0.00%">
                  <c:v>-0.0009</c:v>
                </c:pt>
                <c:pt idx="41" formatCode="0.00%">
                  <c:v>-0.0005</c:v>
                </c:pt>
                <c:pt idx="42" formatCode="0.00%">
                  <c:v>0.0</c:v>
                </c:pt>
                <c:pt idx="43" formatCode="0.00%">
                  <c:v>0.0006</c:v>
                </c:pt>
                <c:pt idx="44" formatCode="0.00%">
                  <c:v>0.0017</c:v>
                </c:pt>
                <c:pt idx="45" formatCode="0.00%">
                  <c:v>0.0029</c:v>
                </c:pt>
                <c:pt idx="46" formatCode="0.00%">
                  <c:v>0.0024</c:v>
                </c:pt>
                <c:pt idx="47" formatCode="0.00%">
                  <c:v>0.0025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0284184"/>
        <c:axId val="-2130281528"/>
      </c:scatterChart>
      <c:valAx>
        <c:axId val="-2130284184"/>
        <c:scaling>
          <c:orientation val="minMax"/>
          <c:max val="2040.0"/>
          <c:min val="1993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2130281528"/>
        <c:crosses val="autoZero"/>
        <c:crossBetween val="midCat"/>
      </c:valAx>
      <c:valAx>
        <c:axId val="-2130281528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-2130284184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055437192251795"/>
          <c:y val="0.765802944197193"/>
          <c:w val="0.905654541116245"/>
          <c:h val="0.220284012324546"/>
        </c:manualLayout>
      </c:layout>
      <c:overlay val="0"/>
      <c:txPr>
        <a:bodyPr/>
        <a:lstStyle/>
        <a:p>
          <a:pPr>
            <a:defRPr sz="20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0</xdr:row>
      <xdr:rowOff>292100</xdr:rowOff>
    </xdr:from>
    <xdr:to>
      <xdr:col>24</xdr:col>
      <xdr:colOff>774700</xdr:colOff>
      <xdr:row>36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0</xdr:row>
      <xdr:rowOff>292100</xdr:rowOff>
    </xdr:from>
    <xdr:to>
      <xdr:col>24</xdr:col>
      <xdr:colOff>774700</xdr:colOff>
      <xdr:row>36</xdr:row>
      <xdr:rowOff>139700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0</xdr:row>
      <xdr:rowOff>292100</xdr:rowOff>
    </xdr:from>
    <xdr:to>
      <xdr:col>24</xdr:col>
      <xdr:colOff>774700</xdr:colOff>
      <xdr:row>36</xdr:row>
      <xdr:rowOff>139700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"/>
  <sheetViews>
    <sheetView topLeftCell="F1" zoomScale="85" zoomScaleNormal="85" zoomScalePageLayoutView="85" workbookViewId="0">
      <selection activeCell="H37" sqref="H37"/>
    </sheetView>
  </sheetViews>
  <sheetFormatPr baseColWidth="10" defaultRowHeight="15" x14ac:dyDescent="0"/>
  <sheetData>
    <row r="1" spans="1:8" ht="62" thickBot="1">
      <c r="A1" s="1"/>
      <c r="B1" s="2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>
      <c r="A2" s="1"/>
      <c r="B2" s="2"/>
      <c r="C2" s="1"/>
      <c r="D2" s="1"/>
      <c r="E2" s="1"/>
      <c r="F2" s="1"/>
      <c r="G2" s="1"/>
      <c r="H2" s="1"/>
    </row>
    <row r="3" spans="1:8">
      <c r="A3" s="4">
        <v>1993</v>
      </c>
      <c r="B3" s="5">
        <v>-1.77E-2</v>
      </c>
      <c r="C3" s="1"/>
      <c r="D3" s="1"/>
      <c r="E3" s="1"/>
      <c r="F3" s="1"/>
      <c r="G3" s="1"/>
      <c r="H3" s="1"/>
    </row>
    <row r="4" spans="1:8">
      <c r="A4" s="4">
        <v>1994</v>
      </c>
      <c r="B4" s="6">
        <v>-2.6599999999999999E-2</v>
      </c>
      <c r="C4" s="1"/>
      <c r="D4" s="1"/>
      <c r="E4" s="1"/>
      <c r="F4" s="1"/>
      <c r="G4" s="1"/>
      <c r="H4" s="1"/>
    </row>
    <row r="5" spans="1:8">
      <c r="A5" s="4">
        <v>1995</v>
      </c>
      <c r="B5" s="5">
        <v>-2.23E-2</v>
      </c>
      <c r="C5" s="1"/>
      <c r="D5" s="1"/>
      <c r="E5" s="1"/>
      <c r="F5" s="1"/>
      <c r="G5" s="1"/>
      <c r="H5" s="1"/>
    </row>
    <row r="6" spans="1:8">
      <c r="A6" s="4">
        <v>1996</v>
      </c>
      <c r="B6" s="6">
        <v>-2.3300000000000001E-2</v>
      </c>
      <c r="C6" s="1"/>
      <c r="D6" s="1"/>
      <c r="E6" s="1"/>
      <c r="F6" s="1"/>
      <c r="G6" s="1"/>
      <c r="H6" s="1"/>
    </row>
    <row r="7" spans="1:8">
      <c r="A7" s="4">
        <v>1997</v>
      </c>
      <c r="B7" s="5">
        <v>-2.0799999999999999E-2</v>
      </c>
      <c r="C7" s="1"/>
      <c r="D7" s="1"/>
      <c r="E7" s="1"/>
      <c r="F7" s="1"/>
      <c r="G7" s="1"/>
      <c r="H7" s="1"/>
    </row>
    <row r="8" spans="1:8">
      <c r="A8" s="4">
        <v>1998</v>
      </c>
      <c r="B8" s="6">
        <v>-2.7099999999999999E-2</v>
      </c>
      <c r="C8" s="1"/>
      <c r="D8" s="1"/>
      <c r="E8" s="1"/>
      <c r="F8" s="1"/>
      <c r="G8" s="1"/>
      <c r="H8" s="1"/>
    </row>
    <row r="9" spans="1:8">
      <c r="A9" s="4">
        <v>1999</v>
      </c>
      <c r="B9" s="5">
        <v>-3.2199999999999999E-2</v>
      </c>
      <c r="C9" s="1"/>
      <c r="D9" s="1"/>
      <c r="E9" s="1"/>
      <c r="F9" s="1"/>
      <c r="G9" s="1"/>
      <c r="H9" s="1"/>
    </row>
    <row r="10" spans="1:8">
      <c r="A10" s="4">
        <v>2000</v>
      </c>
      <c r="B10" s="6">
        <v>-3.3799999999999997E-2</v>
      </c>
      <c r="C10" s="1"/>
      <c r="D10" s="1"/>
      <c r="E10" s="1"/>
      <c r="F10" s="1"/>
      <c r="G10" s="1"/>
      <c r="H10" s="1"/>
    </row>
    <row r="11" spans="1:8">
      <c r="A11" s="4">
        <v>2001</v>
      </c>
      <c r="B11" s="5">
        <v>-3.4299999999999997E-2</v>
      </c>
      <c r="C11" s="1"/>
      <c r="D11" s="1"/>
      <c r="E11" s="1"/>
      <c r="F11" s="1"/>
      <c r="G11" s="1"/>
      <c r="H11" s="1"/>
    </row>
    <row r="12" spans="1:8">
      <c r="A12" s="4">
        <v>2002</v>
      </c>
      <c r="B12" s="6">
        <v>-2.9700000000000001E-2</v>
      </c>
      <c r="C12" s="1"/>
      <c r="D12" s="1"/>
      <c r="E12" s="1"/>
      <c r="F12" s="1"/>
      <c r="G12" s="1"/>
      <c r="H12" s="1"/>
    </row>
    <row r="13" spans="1:8">
      <c r="A13" s="4">
        <v>2003</v>
      </c>
      <c r="B13" s="5">
        <v>-2.7799999999999998E-2</v>
      </c>
      <c r="C13" s="1"/>
      <c r="D13" s="1"/>
      <c r="E13" s="1"/>
      <c r="F13" s="1"/>
      <c r="G13" s="1"/>
      <c r="H13" s="1"/>
    </row>
    <row r="14" spans="1:8">
      <c r="A14" s="4">
        <v>2004</v>
      </c>
      <c r="B14" s="6">
        <v>-2.1899999999999999E-2</v>
      </c>
      <c r="C14" s="1"/>
      <c r="D14" s="1"/>
      <c r="E14" s="1"/>
      <c r="F14" s="1"/>
      <c r="G14" s="1"/>
      <c r="H14" s="1"/>
    </row>
    <row r="15" spans="1:8">
      <c r="A15" s="4">
        <v>2005</v>
      </c>
      <c r="B15" s="5">
        <v>-1.7899999999999999E-2</v>
      </c>
      <c r="C15" s="1"/>
      <c r="D15" s="1"/>
      <c r="E15" s="1"/>
      <c r="F15" s="1"/>
      <c r="G15" s="1"/>
      <c r="H15" s="1"/>
    </row>
    <row r="16" spans="1:8">
      <c r="A16" s="4">
        <v>2006</v>
      </c>
      <c r="B16" s="6">
        <v>-1.6500000000000001E-2</v>
      </c>
      <c r="C16" s="1"/>
      <c r="D16" s="1"/>
      <c r="E16" s="1"/>
      <c r="F16" s="1"/>
      <c r="G16" s="1"/>
      <c r="H16" s="1"/>
    </row>
    <row r="17" spans="1:8">
      <c r="A17" s="4">
        <v>2007</v>
      </c>
      <c r="B17" s="5">
        <v>-1.5900000000000001E-2</v>
      </c>
      <c r="C17" s="1"/>
      <c r="D17" s="1"/>
      <c r="E17" s="1"/>
      <c r="F17" s="1"/>
      <c r="G17" s="1"/>
      <c r="H17" s="1"/>
    </row>
    <row r="18" spans="1:8">
      <c r="A18" s="4">
        <v>2008</v>
      </c>
      <c r="B18" s="6">
        <v>-1.83E-2</v>
      </c>
      <c r="C18" s="1"/>
      <c r="D18" s="1"/>
      <c r="E18" s="1"/>
      <c r="F18" s="1"/>
      <c r="G18" s="1"/>
      <c r="H18" s="1"/>
    </row>
    <row r="19" spans="1:8">
      <c r="A19" s="4">
        <v>2009</v>
      </c>
      <c r="B19" s="5">
        <v>-1.5699999999999999E-2</v>
      </c>
      <c r="C19" s="1"/>
      <c r="D19" s="1"/>
      <c r="E19" s="1"/>
      <c r="F19" s="1"/>
      <c r="G19" s="1"/>
      <c r="H19" s="1"/>
    </row>
    <row r="20" spans="1:8">
      <c r="A20" s="4">
        <v>2010</v>
      </c>
      <c r="B20" s="6">
        <v>-1.5800000000000002E-2</v>
      </c>
      <c r="C20" s="1"/>
      <c r="D20" s="1"/>
      <c r="E20" s="1"/>
      <c r="F20" s="1"/>
      <c r="G20" s="1"/>
      <c r="H20" s="1"/>
    </row>
    <row r="21" spans="1:8">
      <c r="A21" s="4">
        <v>2011</v>
      </c>
      <c r="B21" s="5">
        <v>-1.6199999999999999E-2</v>
      </c>
      <c r="C21" s="1"/>
      <c r="D21" s="1"/>
      <c r="E21" s="1"/>
      <c r="F21" s="1"/>
      <c r="G21" s="1"/>
      <c r="H21" s="1"/>
    </row>
    <row r="22" spans="1:8">
      <c r="A22" s="4">
        <v>2012</v>
      </c>
      <c r="B22" s="6">
        <v>-1.95E-2</v>
      </c>
      <c r="C22" s="1"/>
      <c r="D22" s="1"/>
      <c r="E22" s="1"/>
      <c r="F22" s="1"/>
      <c r="G22" s="1"/>
      <c r="H22" s="1"/>
    </row>
    <row r="23" spans="1:8">
      <c r="A23" s="4">
        <v>2013</v>
      </c>
      <c r="B23" s="5">
        <v>-2.1100000000000001E-2</v>
      </c>
      <c r="C23" s="1"/>
      <c r="D23" s="1"/>
      <c r="E23" s="1"/>
      <c r="F23" s="1"/>
      <c r="G23" s="1"/>
      <c r="H23" s="1"/>
    </row>
    <row r="24" spans="1:8">
      <c r="A24" s="4">
        <v>2014</v>
      </c>
      <c r="B24" s="6">
        <v>-2.1700000000000001E-2</v>
      </c>
      <c r="C24" s="20">
        <v>-2.0799999999999999E-2</v>
      </c>
      <c r="D24" s="18"/>
      <c r="E24" s="1"/>
      <c r="F24" s="1"/>
      <c r="G24" s="1"/>
      <c r="H24" s="1"/>
    </row>
    <row r="25" spans="1:8">
      <c r="A25" s="4">
        <v>2015</v>
      </c>
      <c r="B25" s="5">
        <v>-2.8799999999999999E-2</v>
      </c>
      <c r="C25" s="20">
        <v>-3.2800000000000003E-2</v>
      </c>
      <c r="D25" s="18"/>
      <c r="E25" s="1"/>
      <c r="F25" s="1"/>
      <c r="G25" s="1"/>
      <c r="H25" s="1"/>
    </row>
    <row r="26" spans="1:8">
      <c r="A26" s="4">
        <v>2016</v>
      </c>
      <c r="B26" s="15">
        <v>-3.2300000000000002E-2</v>
      </c>
      <c r="C26" s="20">
        <v>-3.1699999999999999E-2</v>
      </c>
      <c r="D26" s="20">
        <v>-3.1699999999999999E-2</v>
      </c>
      <c r="E26" s="1"/>
      <c r="F26" s="1"/>
      <c r="G26" s="1"/>
      <c r="H26" s="1"/>
    </row>
    <row r="27" spans="1:8">
      <c r="A27" s="4">
        <v>2017</v>
      </c>
      <c r="B27" s="14">
        <v>-3.32E-2</v>
      </c>
      <c r="C27" s="20">
        <v>-3.6299999999999999E-2</v>
      </c>
      <c r="D27" s="20">
        <v>-3.6799999999999999E-2</v>
      </c>
      <c r="E27" s="23">
        <v>-3.6400000000000002E-2</v>
      </c>
      <c r="F27" s="23">
        <v>-3.6900000000000002E-2</v>
      </c>
      <c r="G27" s="23">
        <v>-3.6200000000000003E-2</v>
      </c>
      <c r="H27" s="23">
        <v>-3.6600000000000001E-2</v>
      </c>
    </row>
    <row r="28" spans="1:8">
      <c r="A28" s="4">
        <v>2018</v>
      </c>
      <c r="B28" s="1"/>
      <c r="C28" s="20">
        <v>-3.2500000000000001E-2</v>
      </c>
      <c r="D28" s="20">
        <v>-3.3300000000000003E-2</v>
      </c>
      <c r="E28" s="23">
        <v>-3.3500000000000002E-2</v>
      </c>
      <c r="F28" s="23">
        <v>-3.44E-2</v>
      </c>
      <c r="G28" s="23">
        <v>-3.1300000000000001E-2</v>
      </c>
      <c r="H28" s="23">
        <v>-3.2099999999999997E-2</v>
      </c>
    </row>
    <row r="29" spans="1:8">
      <c r="A29" s="4">
        <v>2019</v>
      </c>
      <c r="B29" s="1"/>
      <c r="C29" s="20">
        <v>-3.3099999999999997E-2</v>
      </c>
      <c r="D29" s="20">
        <v>-3.44E-2</v>
      </c>
      <c r="E29" s="23">
        <v>-3.56E-2</v>
      </c>
      <c r="F29" s="23">
        <v>-3.6900000000000002E-2</v>
      </c>
      <c r="G29" s="23">
        <v>-3.1199999999999999E-2</v>
      </c>
      <c r="H29" s="23">
        <v>-3.2500000000000001E-2</v>
      </c>
    </row>
    <row r="30" spans="1:8">
      <c r="A30" s="4">
        <v>2020</v>
      </c>
      <c r="B30" s="1"/>
      <c r="C30" s="20">
        <v>-3.4200000000000001E-2</v>
      </c>
      <c r="D30" s="20">
        <v>-3.5900000000000001E-2</v>
      </c>
      <c r="E30" s="23">
        <v>-3.7100000000000001E-2</v>
      </c>
      <c r="F30" s="23">
        <v>-3.8899999999999997E-2</v>
      </c>
      <c r="G30" s="23">
        <v>-3.2399999999999998E-2</v>
      </c>
      <c r="H30" s="23">
        <v>-3.4200000000000001E-2</v>
      </c>
    </row>
    <row r="31" spans="1:8">
      <c r="A31" s="4">
        <v>2021</v>
      </c>
      <c r="B31" s="1"/>
      <c r="C31" s="20">
        <v>-3.3599999999999998E-2</v>
      </c>
      <c r="D31" s="20">
        <v>-3.5700000000000003E-2</v>
      </c>
      <c r="E31" s="23">
        <v>-3.73E-2</v>
      </c>
      <c r="F31" s="23">
        <v>-3.95E-2</v>
      </c>
      <c r="G31" s="23">
        <v>-3.09E-2</v>
      </c>
      <c r="H31" s="23">
        <v>-3.3000000000000002E-2</v>
      </c>
    </row>
    <row r="32" spans="1:8">
      <c r="A32" s="4">
        <v>2022</v>
      </c>
      <c r="B32" s="1"/>
      <c r="C32" s="20">
        <v>-3.2800000000000003E-2</v>
      </c>
      <c r="D32" s="20">
        <v>-3.5400000000000001E-2</v>
      </c>
      <c r="E32" s="23">
        <v>-3.6900000000000002E-2</v>
      </c>
      <c r="F32" s="23">
        <v>-3.9600000000000003E-2</v>
      </c>
      <c r="G32" s="23">
        <v>-2.98E-2</v>
      </c>
      <c r="H32" s="23">
        <v>-3.2399999999999998E-2</v>
      </c>
    </row>
    <row r="33" spans="1:8">
      <c r="A33" s="4">
        <v>2023</v>
      </c>
      <c r="B33" s="1"/>
      <c r="C33" s="20">
        <v>-3.1699999999999999E-2</v>
      </c>
      <c r="D33" s="20">
        <v>-3.4799999999999998E-2</v>
      </c>
      <c r="E33" s="23">
        <v>-3.6600000000000001E-2</v>
      </c>
      <c r="F33" s="23">
        <v>-3.9699999999999999E-2</v>
      </c>
      <c r="G33" s="23">
        <v>-2.8299999999999999E-2</v>
      </c>
      <c r="H33" s="23">
        <v>-3.1300000000000001E-2</v>
      </c>
    </row>
    <row r="34" spans="1:8">
      <c r="A34" s="4">
        <v>2024</v>
      </c>
      <c r="B34" s="1"/>
      <c r="C34" s="21">
        <v>-3.1600000000000003E-2</v>
      </c>
      <c r="D34" s="21">
        <v>-3.5299999999999998E-2</v>
      </c>
      <c r="E34" s="23">
        <v>-3.5799999999999998E-2</v>
      </c>
      <c r="F34" s="23">
        <v>-3.9399999999999998E-2</v>
      </c>
      <c r="G34" s="23">
        <v>-2.7900000000000001E-2</v>
      </c>
      <c r="H34" s="23">
        <v>-3.1399999999999997E-2</v>
      </c>
    </row>
    <row r="35" spans="1:8">
      <c r="A35" s="4">
        <v>2025</v>
      </c>
      <c r="B35" s="1"/>
      <c r="C35" s="22">
        <v>-3.09E-2</v>
      </c>
      <c r="D35" s="22">
        <v>-3.5799999999999998E-2</v>
      </c>
      <c r="E35" s="23">
        <v>-3.5299999999999998E-2</v>
      </c>
      <c r="F35" s="23">
        <v>-4.0300000000000002E-2</v>
      </c>
      <c r="G35" s="23">
        <v>-2.7E-2</v>
      </c>
      <c r="H35" s="23">
        <v>-3.1699999999999999E-2</v>
      </c>
    </row>
    <row r="36" spans="1:8">
      <c r="A36" s="4">
        <v>2026</v>
      </c>
      <c r="B36" s="1"/>
      <c r="C36" s="22">
        <v>-3.0499999999999999E-2</v>
      </c>
      <c r="D36" s="22">
        <v>-3.6799999999999999E-2</v>
      </c>
      <c r="E36" s="23">
        <v>-3.5400000000000001E-2</v>
      </c>
      <c r="F36" s="23">
        <v>-4.1700000000000001E-2</v>
      </c>
      <c r="G36" s="23">
        <v>-2.6100000000000002E-2</v>
      </c>
      <c r="H36" s="23">
        <v>-3.2099999999999997E-2</v>
      </c>
    </row>
    <row r="37" spans="1:8">
      <c r="A37" s="4">
        <v>2027</v>
      </c>
      <c r="B37" s="1"/>
      <c r="C37" s="22">
        <v>-2.9899999999999999E-2</v>
      </c>
      <c r="D37" s="22">
        <v>-3.7699999999999997E-2</v>
      </c>
      <c r="E37" s="23">
        <v>-3.49E-2</v>
      </c>
      <c r="F37" s="23">
        <v>-4.2599999999999999E-2</v>
      </c>
      <c r="G37" s="23">
        <v>-2.46E-2</v>
      </c>
      <c r="H37" s="23">
        <v>-3.2000000000000001E-2</v>
      </c>
    </row>
    <row r="38" spans="1:8">
      <c r="A38" s="4">
        <v>2028</v>
      </c>
      <c r="B38" s="8"/>
      <c r="C38" s="22">
        <v>-2.8299999999999999E-2</v>
      </c>
      <c r="D38" s="22">
        <v>-3.7499999999999999E-2</v>
      </c>
      <c r="E38" s="23">
        <v>-3.3799999999999997E-2</v>
      </c>
      <c r="F38" s="23">
        <v>-4.2999999999999997E-2</v>
      </c>
      <c r="G38" s="23">
        <v>-2.2599999999999999E-2</v>
      </c>
      <c r="H38" s="23">
        <v>-3.1399999999999997E-2</v>
      </c>
    </row>
    <row r="39" spans="1:8">
      <c r="A39" s="4">
        <v>2029</v>
      </c>
      <c r="B39" s="8"/>
      <c r="C39" s="22">
        <v>-2.7300000000000001E-2</v>
      </c>
      <c r="D39" s="22">
        <v>-3.7699999999999997E-2</v>
      </c>
      <c r="E39" s="23">
        <v>-3.2800000000000003E-2</v>
      </c>
      <c r="F39" s="23">
        <v>-4.3299999999999998E-2</v>
      </c>
      <c r="G39" s="23">
        <v>-2.12E-2</v>
      </c>
      <c r="H39" s="23">
        <v>-3.1199999999999999E-2</v>
      </c>
    </row>
    <row r="40" spans="1:8">
      <c r="A40" s="4">
        <v>2030</v>
      </c>
      <c r="B40" s="8"/>
      <c r="C40" s="22">
        <v>-2.7099999999999999E-2</v>
      </c>
      <c r="D40" s="22">
        <v>-3.8800000000000001E-2</v>
      </c>
      <c r="E40" s="23">
        <v>-3.2800000000000003E-2</v>
      </c>
      <c r="F40" s="23">
        <v>-4.4499999999999998E-2</v>
      </c>
      <c r="G40" s="23">
        <v>-2.12E-2</v>
      </c>
      <c r="H40" s="23">
        <v>-3.2300000000000002E-2</v>
      </c>
    </row>
    <row r="41" spans="1:8">
      <c r="A41" s="4">
        <v>2031</v>
      </c>
      <c r="B41" s="8"/>
      <c r="C41" s="22">
        <v>-2.7099999999999999E-2</v>
      </c>
      <c r="D41" s="22">
        <v>-3.9699999999999999E-2</v>
      </c>
      <c r="E41" s="23">
        <v>-3.1600000000000003E-2</v>
      </c>
      <c r="F41" s="23">
        <v>-4.4600000000000001E-2</v>
      </c>
      <c r="G41" s="23">
        <v>-2.1299999999999999E-2</v>
      </c>
      <c r="H41" s="23">
        <v>-3.3500000000000002E-2</v>
      </c>
    </row>
    <row r="42" spans="1:8">
      <c r="A42" s="4">
        <v>2032</v>
      </c>
      <c r="B42" s="8"/>
      <c r="C42" s="22">
        <v>-2.7900000000000001E-2</v>
      </c>
      <c r="D42" s="22">
        <v>-4.1700000000000001E-2</v>
      </c>
      <c r="E42" s="23">
        <v>-3.15E-2</v>
      </c>
      <c r="F42" s="23">
        <v>-4.58E-2</v>
      </c>
      <c r="G42" s="23">
        <v>-2.2100000000000002E-2</v>
      </c>
      <c r="H42" s="23">
        <v>-3.5499999999999997E-2</v>
      </c>
    </row>
    <row r="43" spans="1:8">
      <c r="A43" s="4">
        <v>2033</v>
      </c>
      <c r="B43" s="8"/>
      <c r="C43" s="22">
        <v>-2.8899999999999999E-2</v>
      </c>
      <c r="D43" s="22">
        <v>-4.3999999999999997E-2</v>
      </c>
      <c r="E43" s="23">
        <v>-3.15E-2</v>
      </c>
      <c r="F43" s="23">
        <v>-4.7E-2</v>
      </c>
      <c r="G43" s="23">
        <v>-2.2200000000000001E-2</v>
      </c>
      <c r="H43" s="23">
        <v>-3.6700000000000003E-2</v>
      </c>
    </row>
    <row r="44" spans="1:8">
      <c r="A44" s="4">
        <v>2034</v>
      </c>
      <c r="B44" s="8"/>
      <c r="C44" s="22">
        <v>-2.93E-2</v>
      </c>
      <c r="D44" s="22">
        <v>-4.5499999999999999E-2</v>
      </c>
      <c r="E44" s="23">
        <v>-3.1399999999999997E-2</v>
      </c>
      <c r="F44" s="23">
        <v>-4.8099999999999997E-2</v>
      </c>
      <c r="G44" s="23">
        <v>-2.1899999999999999E-2</v>
      </c>
      <c r="H44" s="23">
        <v>-3.7600000000000001E-2</v>
      </c>
    </row>
    <row r="45" spans="1:8">
      <c r="A45" s="4">
        <v>2035</v>
      </c>
      <c r="B45" s="8"/>
      <c r="C45" s="22">
        <v>-2.9600000000000001E-2</v>
      </c>
      <c r="D45" s="22">
        <v>-4.6800000000000001E-2</v>
      </c>
      <c r="E45" s="23">
        <v>-3.15E-2</v>
      </c>
      <c r="F45" s="23">
        <v>-4.9200000000000001E-2</v>
      </c>
      <c r="G45" s="23">
        <v>-2.2100000000000002E-2</v>
      </c>
      <c r="H45" s="23">
        <v>-3.8899999999999997E-2</v>
      </c>
    </row>
    <row r="46" spans="1:8">
      <c r="A46" s="4">
        <v>2036</v>
      </c>
      <c r="B46" s="8"/>
      <c r="C46" s="22">
        <v>-2.93E-2</v>
      </c>
      <c r="D46" s="22">
        <v>-4.8000000000000001E-2</v>
      </c>
      <c r="E46" s="23">
        <v>-3.1300000000000001E-2</v>
      </c>
      <c r="F46" s="23">
        <v>-5.04E-2</v>
      </c>
      <c r="G46" s="23">
        <v>-2.18E-2</v>
      </c>
      <c r="H46" s="23">
        <v>-3.9800000000000002E-2</v>
      </c>
    </row>
    <row r="47" spans="1:8">
      <c r="A47" s="4">
        <v>2037</v>
      </c>
      <c r="B47" s="8"/>
      <c r="C47" s="22">
        <v>-2.8400000000000002E-2</v>
      </c>
      <c r="D47" s="22">
        <v>-4.87E-2</v>
      </c>
      <c r="E47" s="23">
        <v>-3.0499999999999999E-2</v>
      </c>
      <c r="F47" s="23">
        <v>-5.0900000000000001E-2</v>
      </c>
      <c r="G47" s="23">
        <v>-2.2100000000000002E-2</v>
      </c>
      <c r="H47" s="23">
        <v>-4.1399999999999999E-2</v>
      </c>
    </row>
    <row r="48" spans="1:8">
      <c r="A48" s="4">
        <v>2038</v>
      </c>
      <c r="B48" s="8"/>
      <c r="C48" s="22">
        <v>-2.9100000000000001E-2</v>
      </c>
      <c r="D48" s="22">
        <v>-5.0900000000000001E-2</v>
      </c>
      <c r="E48" s="23">
        <v>-3.0499999999999999E-2</v>
      </c>
      <c r="F48" s="23">
        <v>-5.2499999999999998E-2</v>
      </c>
      <c r="G48" s="23">
        <v>-2.2100000000000002E-2</v>
      </c>
      <c r="H48" s="23">
        <v>-4.2700000000000002E-2</v>
      </c>
    </row>
    <row r="49" spans="1:8">
      <c r="A49" s="4">
        <v>2039</v>
      </c>
      <c r="B49" s="12"/>
      <c r="C49" s="22">
        <v>-2.93E-2</v>
      </c>
      <c r="D49" s="22">
        <v>-5.2600000000000001E-2</v>
      </c>
      <c r="E49" s="23">
        <v>-2.9899999999999999E-2</v>
      </c>
      <c r="F49" s="23">
        <v>-5.3400000000000003E-2</v>
      </c>
      <c r="G49" s="23">
        <v>-2.2599999999999999E-2</v>
      </c>
      <c r="H49" s="23">
        <v>-4.4699999999999997E-2</v>
      </c>
    </row>
    <row r="50" spans="1:8">
      <c r="A50" s="4">
        <v>2040</v>
      </c>
      <c r="B50" s="13"/>
      <c r="C50" s="22">
        <v>-2.8899999999999999E-2</v>
      </c>
      <c r="D50" s="22">
        <v>-5.3499999999999999E-2</v>
      </c>
      <c r="E50" s="23">
        <v>-3.0499999999999999E-2</v>
      </c>
      <c r="F50" s="23">
        <v>-5.5300000000000002E-2</v>
      </c>
      <c r="G50" s="23">
        <v>-2.3400000000000001E-2</v>
      </c>
      <c r="H50" s="23">
        <v>-4.6899999999999997E-2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48576"/>
  <sheetViews>
    <sheetView tabSelected="1" workbookViewId="0">
      <selection activeCell="E53" sqref="E53:G68"/>
    </sheetView>
  </sheetViews>
  <sheetFormatPr baseColWidth="10" defaultRowHeight="15" x14ac:dyDescent="0.75"/>
  <sheetData>
    <row r="1" spans="1:8" ht="62" thickBot="1">
      <c r="A1" s="1"/>
      <c r="B1" s="2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>
      <c r="A2" s="1"/>
      <c r="B2" s="2"/>
      <c r="C2" s="1"/>
      <c r="D2" s="1"/>
      <c r="E2" s="1"/>
      <c r="F2" s="1"/>
      <c r="G2" s="1"/>
      <c r="H2" s="1"/>
    </row>
    <row r="3" spans="1:8">
      <c r="A3" s="4">
        <v>1993</v>
      </c>
      <c r="B3" s="14">
        <v>-4.0000000000000002E-4</v>
      </c>
      <c r="C3" s="1"/>
      <c r="D3" s="1"/>
      <c r="E3" s="1"/>
      <c r="F3" s="1"/>
      <c r="G3" s="1"/>
      <c r="H3" s="1"/>
    </row>
    <row r="4" spans="1:8">
      <c r="A4" s="4">
        <v>1994</v>
      </c>
      <c r="B4" s="15">
        <v>-1.3100000000000001E-2</v>
      </c>
      <c r="C4" s="1"/>
      <c r="D4" s="1"/>
      <c r="E4" s="1"/>
      <c r="F4" s="1"/>
      <c r="G4" s="1"/>
      <c r="H4" s="1"/>
    </row>
    <row r="5" spans="1:8">
      <c r="A5" s="4">
        <v>1995</v>
      </c>
      <c r="B5" s="14">
        <v>-6.4000000000000003E-3</v>
      </c>
      <c r="C5" s="1"/>
      <c r="D5" s="1"/>
      <c r="E5" s="1"/>
      <c r="F5" s="1"/>
      <c r="G5" s="1"/>
      <c r="H5" s="1"/>
    </row>
    <row r="6" spans="1:8">
      <c r="A6" s="4">
        <v>1996</v>
      </c>
      <c r="B6" s="15">
        <v>-5.3E-3</v>
      </c>
      <c r="C6" s="1"/>
      <c r="D6" s="1"/>
      <c r="E6" s="1"/>
      <c r="F6" s="1"/>
      <c r="G6" s="1"/>
      <c r="H6" s="1"/>
    </row>
    <row r="7" spans="1:8">
      <c r="A7" s="4">
        <v>1997</v>
      </c>
      <c r="B7" s="14">
        <v>-3.2000000000000002E-3</v>
      </c>
      <c r="C7" s="1"/>
      <c r="D7" s="1"/>
      <c r="E7" s="1"/>
      <c r="F7" s="1"/>
      <c r="G7" s="1"/>
      <c r="H7" s="1"/>
    </row>
    <row r="8" spans="1:8">
      <c r="A8" s="4">
        <v>1998</v>
      </c>
      <c r="B8" s="15">
        <v>-2.7000000000000001E-3</v>
      </c>
      <c r="C8" s="1"/>
      <c r="D8" s="1"/>
      <c r="E8" s="1"/>
      <c r="F8" s="1"/>
      <c r="G8" s="1"/>
      <c r="H8" s="1"/>
    </row>
    <row r="9" spans="1:8">
      <c r="A9" s="4">
        <v>1999</v>
      </c>
      <c r="B9" s="14">
        <v>-7.7999999999999996E-3</v>
      </c>
      <c r="C9" s="1"/>
      <c r="D9" s="1"/>
      <c r="E9" s="1"/>
      <c r="F9" s="1"/>
      <c r="G9" s="1"/>
      <c r="H9" s="1"/>
    </row>
    <row r="10" spans="1:8">
      <c r="A10" s="4">
        <v>2000</v>
      </c>
      <c r="B10" s="15">
        <v>-6.7000000000000002E-3</v>
      </c>
      <c r="C10" s="1"/>
      <c r="D10" s="1"/>
      <c r="E10" s="1"/>
      <c r="F10" s="1"/>
      <c r="G10" s="1"/>
      <c r="H10" s="1"/>
    </row>
    <row r="11" spans="1:8">
      <c r="A11" s="4">
        <v>2001</v>
      </c>
      <c r="B11" s="14">
        <v>-1.0200000000000001E-2</v>
      </c>
      <c r="C11" s="1"/>
      <c r="D11" s="1"/>
      <c r="E11" s="1"/>
      <c r="F11" s="1"/>
      <c r="G11" s="1"/>
      <c r="H11" s="1"/>
    </row>
    <row r="12" spans="1:8">
      <c r="A12" s="4">
        <v>2002</v>
      </c>
      <c r="B12" s="15">
        <v>-1.14E-2</v>
      </c>
      <c r="C12" s="1"/>
      <c r="D12" s="1"/>
      <c r="E12" s="1"/>
      <c r="F12" s="1"/>
      <c r="G12" s="1"/>
      <c r="H12" s="1"/>
    </row>
    <row r="13" spans="1:8">
      <c r="A13" s="4">
        <v>2003</v>
      </c>
      <c r="B13" s="14">
        <v>-4.8999999999999998E-3</v>
      </c>
      <c r="C13" s="1"/>
      <c r="D13" s="1"/>
      <c r="E13" s="1"/>
      <c r="F13" s="1"/>
      <c r="G13" s="1"/>
      <c r="H13" s="1"/>
    </row>
    <row r="14" spans="1:8">
      <c r="A14" s="4">
        <v>2004</v>
      </c>
      <c r="B14" s="15">
        <v>3.8E-3</v>
      </c>
      <c r="C14" s="1"/>
      <c r="D14" s="1"/>
      <c r="E14" s="1"/>
      <c r="F14" s="1"/>
      <c r="G14" s="1"/>
      <c r="H14" s="1"/>
    </row>
    <row r="15" spans="1:8">
      <c r="A15" s="4">
        <v>2005</v>
      </c>
      <c r="B15" s="14">
        <v>7.6E-3</v>
      </c>
      <c r="C15" s="1"/>
      <c r="D15" s="1"/>
      <c r="E15" s="1"/>
      <c r="F15" s="1"/>
      <c r="G15" s="1"/>
      <c r="H15" s="1"/>
    </row>
    <row r="16" spans="1:8">
      <c r="A16" s="4">
        <v>2006</v>
      </c>
      <c r="B16" s="15">
        <v>9.1999999999999998E-3</v>
      </c>
      <c r="C16" s="1"/>
      <c r="D16" s="1"/>
      <c r="E16" s="1"/>
      <c r="F16" s="1"/>
      <c r="G16" s="1"/>
      <c r="H16" s="1"/>
    </row>
    <row r="17" spans="1:8">
      <c r="A17" s="4">
        <v>2007</v>
      </c>
      <c r="B17" s="14">
        <v>1.0800000000000001E-2</v>
      </c>
      <c r="C17" s="1"/>
      <c r="D17" s="1"/>
      <c r="E17" s="1"/>
      <c r="F17" s="1"/>
      <c r="G17" s="1"/>
      <c r="H17" s="1"/>
    </row>
    <row r="18" spans="1:8">
      <c r="A18" s="4">
        <v>2008</v>
      </c>
      <c r="B18" s="15">
        <v>4.7000000000000002E-3</v>
      </c>
      <c r="C18" s="1"/>
      <c r="D18" s="1"/>
      <c r="E18" s="1"/>
      <c r="F18" s="1"/>
      <c r="G18" s="1"/>
      <c r="H18" s="1"/>
    </row>
    <row r="19" spans="1:8">
      <c r="A19" s="4">
        <v>2009</v>
      </c>
      <c r="B19" s="14">
        <v>3.5000000000000001E-3</v>
      </c>
      <c r="C19" s="1"/>
      <c r="D19" s="1"/>
      <c r="E19" s="1"/>
      <c r="F19" s="1"/>
      <c r="G19" s="1"/>
      <c r="H19" s="1"/>
    </row>
    <row r="20" spans="1:8">
      <c r="A20" s="4">
        <v>2010</v>
      </c>
      <c r="B20" s="15">
        <v>4.1000000000000003E-3</v>
      </c>
      <c r="C20" s="1"/>
      <c r="D20" s="1"/>
      <c r="E20" s="1"/>
      <c r="F20" s="1"/>
      <c r="G20" s="1"/>
      <c r="H20" s="1"/>
    </row>
    <row r="21" spans="1:8">
      <c r="A21" s="4">
        <v>2011</v>
      </c>
      <c r="B21" s="14">
        <v>3.3E-3</v>
      </c>
      <c r="C21" s="1"/>
      <c r="D21" s="1"/>
      <c r="E21" s="1"/>
      <c r="F21" s="1"/>
      <c r="G21" s="1"/>
      <c r="H21" s="1"/>
    </row>
    <row r="22" spans="1:8">
      <c r="A22" s="4">
        <v>2012</v>
      </c>
      <c r="B22" s="15">
        <v>1.1000000000000001E-3</v>
      </c>
      <c r="C22" s="1"/>
      <c r="D22" s="1"/>
      <c r="E22" s="1"/>
      <c r="F22" s="1"/>
      <c r="G22" s="1"/>
      <c r="H22" s="1"/>
    </row>
    <row r="23" spans="1:8">
      <c r="A23" s="4">
        <v>2013</v>
      </c>
      <c r="B23" s="14">
        <v>-1E-3</v>
      </c>
      <c r="C23" s="1"/>
      <c r="D23" s="1"/>
      <c r="E23" s="1"/>
      <c r="F23" s="1"/>
      <c r="G23" s="1"/>
      <c r="H23" s="1"/>
    </row>
    <row r="24" spans="1:8">
      <c r="A24" s="4">
        <v>2014</v>
      </c>
      <c r="B24" s="15">
        <v>-1.2999999999999999E-3</v>
      </c>
      <c r="C24" s="7">
        <v>-8.9999999999999998E-4</v>
      </c>
      <c r="D24" s="8"/>
      <c r="E24" s="1"/>
      <c r="F24" s="1"/>
      <c r="G24" s="1"/>
      <c r="H24" s="1"/>
    </row>
    <row r="25" spans="1:8">
      <c r="A25" s="4">
        <v>2015</v>
      </c>
      <c r="B25" s="14">
        <v>-7.6E-3</v>
      </c>
      <c r="C25" s="7">
        <v>-1.2E-2</v>
      </c>
      <c r="D25" s="8"/>
      <c r="E25" s="1"/>
      <c r="F25" s="1"/>
      <c r="G25" s="1"/>
      <c r="H25" s="1"/>
    </row>
    <row r="26" spans="1:8">
      <c r="A26" s="4">
        <v>2016</v>
      </c>
      <c r="B26" s="15">
        <v>-1.61E-2</v>
      </c>
      <c r="C26" s="7">
        <v>-1.37E-2</v>
      </c>
      <c r="D26" s="7"/>
      <c r="E26" s="1"/>
      <c r="F26" s="1"/>
      <c r="G26" s="1"/>
      <c r="H26" s="1"/>
    </row>
    <row r="27" spans="1:8">
      <c r="A27" s="4">
        <v>2017</v>
      </c>
      <c r="B27" s="14">
        <v>-1.47E-2</v>
      </c>
      <c r="C27" s="7">
        <v>-1.7500000000000002E-2</v>
      </c>
      <c r="D27" s="7">
        <v>-1.7999999999999999E-2</v>
      </c>
      <c r="E27" s="16">
        <v>-1.7600000000000001E-2</v>
      </c>
      <c r="F27" s="16">
        <v>-1.8100000000000002E-2</v>
      </c>
      <c r="G27" s="16">
        <v>-1.7399999999999999E-2</v>
      </c>
      <c r="H27" s="16">
        <v>-1.78E-2</v>
      </c>
    </row>
    <row r="28" spans="1:8">
      <c r="A28" s="4">
        <v>2018</v>
      </c>
      <c r="B28" s="1"/>
      <c r="C28" s="7">
        <v>-1.4E-2</v>
      </c>
      <c r="D28" s="7">
        <v>-1.4800000000000001E-2</v>
      </c>
      <c r="E28" s="16">
        <v>-1.4999999999999999E-2</v>
      </c>
      <c r="F28" s="16">
        <v>-1.5900000000000001E-2</v>
      </c>
      <c r="G28" s="16">
        <v>-1.2800000000000001E-2</v>
      </c>
      <c r="H28" s="16">
        <v>-1.3599999999999999E-2</v>
      </c>
    </row>
    <row r="29" spans="1:8">
      <c r="A29" s="4">
        <v>2019</v>
      </c>
      <c r="B29" s="1"/>
      <c r="C29" s="7">
        <v>-1.46E-2</v>
      </c>
      <c r="D29" s="7">
        <v>-1.5900000000000001E-2</v>
      </c>
      <c r="E29" s="16">
        <v>-1.7100000000000001E-2</v>
      </c>
      <c r="F29" s="16">
        <v>-1.84E-2</v>
      </c>
      <c r="G29" s="16">
        <v>-1.2699999999999999E-2</v>
      </c>
      <c r="H29" s="16">
        <v>-1.4E-2</v>
      </c>
    </row>
    <row r="30" spans="1:8">
      <c r="A30" s="4">
        <v>2020</v>
      </c>
      <c r="B30" s="1"/>
      <c r="C30" s="7">
        <v>-1.5699999999999999E-2</v>
      </c>
      <c r="D30" s="7">
        <v>-1.7399999999999999E-2</v>
      </c>
      <c r="E30" s="16">
        <v>-1.8599999999999998E-2</v>
      </c>
      <c r="F30" s="16">
        <v>-2.0400000000000001E-2</v>
      </c>
      <c r="G30" s="16">
        <v>-1.3899999999999999E-2</v>
      </c>
      <c r="H30" s="16">
        <v>-1.5699999999999999E-2</v>
      </c>
    </row>
    <row r="31" spans="1:8">
      <c r="A31" s="4">
        <v>2021</v>
      </c>
      <c r="B31" s="1"/>
      <c r="C31" s="7">
        <v>-1.5100000000000001E-2</v>
      </c>
      <c r="D31" s="7">
        <v>-1.72E-2</v>
      </c>
      <c r="E31" s="16">
        <v>-1.8800000000000001E-2</v>
      </c>
      <c r="F31" s="16">
        <v>-2.1000000000000001E-2</v>
      </c>
      <c r="G31" s="16">
        <v>-1.24E-2</v>
      </c>
      <c r="H31" s="16">
        <v>-1.4500000000000001E-2</v>
      </c>
    </row>
    <row r="32" spans="1:8">
      <c r="A32" s="4">
        <v>2022</v>
      </c>
      <c r="B32" s="1"/>
      <c r="C32" s="7">
        <v>-1.43E-2</v>
      </c>
      <c r="D32" s="7">
        <v>-1.6899999999999998E-2</v>
      </c>
      <c r="E32" s="16">
        <v>-1.84E-2</v>
      </c>
      <c r="F32" s="16">
        <v>-2.1100000000000001E-2</v>
      </c>
      <c r="G32" s="16">
        <v>-1.1299999999999999E-2</v>
      </c>
      <c r="H32" s="16">
        <v>-1.3899999999999999E-2</v>
      </c>
    </row>
    <row r="33" spans="1:8">
      <c r="A33" s="4">
        <v>2023</v>
      </c>
      <c r="B33" s="1"/>
      <c r="C33" s="7">
        <v>-1.32E-2</v>
      </c>
      <c r="D33" s="7">
        <v>-1.6299999999999999E-2</v>
      </c>
      <c r="E33" s="16">
        <v>-1.8100000000000002E-2</v>
      </c>
      <c r="F33" s="16">
        <v>-2.12E-2</v>
      </c>
      <c r="G33" s="16">
        <v>-9.7999999999999997E-3</v>
      </c>
      <c r="H33" s="16">
        <v>-1.2800000000000001E-2</v>
      </c>
    </row>
    <row r="34" spans="1:8">
      <c r="A34" s="4">
        <v>2024</v>
      </c>
      <c r="B34" s="1"/>
      <c r="C34" s="9">
        <v>-1.3100000000000001E-2</v>
      </c>
      <c r="D34" s="9">
        <v>-1.6799999999999999E-2</v>
      </c>
      <c r="E34" s="16">
        <v>-1.7299999999999999E-2</v>
      </c>
      <c r="F34" s="16">
        <v>-2.0899999999999998E-2</v>
      </c>
      <c r="G34" s="16">
        <v>-9.4000000000000004E-3</v>
      </c>
      <c r="H34" s="16">
        <v>-1.29E-2</v>
      </c>
    </row>
    <row r="35" spans="1:8">
      <c r="A35" s="4">
        <v>2025</v>
      </c>
      <c r="B35" s="1"/>
      <c r="C35" s="10">
        <v>-1.24E-2</v>
      </c>
      <c r="D35" s="10">
        <v>-1.7299999999999999E-2</v>
      </c>
      <c r="E35" s="16">
        <v>-1.6799999999999999E-2</v>
      </c>
      <c r="F35" s="16">
        <v>-2.18E-2</v>
      </c>
      <c r="G35" s="16">
        <v>-8.5000000000000006E-3</v>
      </c>
      <c r="H35" s="16">
        <v>-1.32E-2</v>
      </c>
    </row>
    <row r="36" spans="1:8">
      <c r="A36" s="4">
        <v>2026</v>
      </c>
      <c r="B36" s="1"/>
      <c r="C36" s="11">
        <v>-1.2E-2</v>
      </c>
      <c r="D36" s="11">
        <v>-1.83E-2</v>
      </c>
      <c r="E36" s="16">
        <v>-1.6899999999999998E-2</v>
      </c>
      <c r="F36" s="16">
        <v>-2.3199999999999998E-2</v>
      </c>
      <c r="G36" s="16">
        <v>-7.6E-3</v>
      </c>
      <c r="H36" s="16">
        <v>-1.3599999999999999E-2</v>
      </c>
    </row>
    <row r="37" spans="1:8">
      <c r="A37" s="4">
        <v>2027</v>
      </c>
      <c r="B37" s="1"/>
      <c r="C37" s="11">
        <v>-1.14E-2</v>
      </c>
      <c r="D37" s="11">
        <v>-1.9199999999999998E-2</v>
      </c>
      <c r="E37" s="16">
        <v>-1.6400000000000001E-2</v>
      </c>
      <c r="F37" s="16">
        <v>-2.41E-2</v>
      </c>
      <c r="G37" s="16">
        <v>-6.1000000000000004E-3</v>
      </c>
      <c r="H37" s="16">
        <v>-1.35E-2</v>
      </c>
    </row>
    <row r="38" spans="1:8">
      <c r="A38" s="4">
        <v>2028</v>
      </c>
      <c r="B38" s="8"/>
      <c r="C38" s="11">
        <v>-7.7999999999999996E-3</v>
      </c>
      <c r="D38" s="11">
        <v>-1.7000000000000001E-2</v>
      </c>
      <c r="E38" s="16">
        <v>-1.3299999999999999E-2</v>
      </c>
      <c r="F38" s="16">
        <v>-2.2499999999999999E-2</v>
      </c>
      <c r="G38" s="16">
        <v>-2.0999999999999999E-3</v>
      </c>
      <c r="H38" s="16">
        <v>-1.09E-2</v>
      </c>
    </row>
    <row r="39" spans="1:8">
      <c r="A39" s="4">
        <v>2029</v>
      </c>
      <c r="B39" s="8"/>
      <c r="C39" s="10">
        <v>-6.7999999999999996E-3</v>
      </c>
      <c r="D39" s="10">
        <v>-1.72E-2</v>
      </c>
      <c r="E39" s="16">
        <v>-1.23E-2</v>
      </c>
      <c r="F39" s="16">
        <v>-2.2800000000000001E-2</v>
      </c>
      <c r="G39" s="16">
        <v>-6.9999999999999999E-4</v>
      </c>
      <c r="H39" s="16">
        <v>-1.0699999999999999E-2</v>
      </c>
    </row>
    <row r="40" spans="1:8">
      <c r="A40" s="4">
        <v>2030</v>
      </c>
      <c r="B40" s="8"/>
      <c r="C40" s="11">
        <v>-6.6E-3</v>
      </c>
      <c r="D40" s="11">
        <v>-1.83E-2</v>
      </c>
      <c r="E40" s="16">
        <v>-1.23E-2</v>
      </c>
      <c r="F40" s="16">
        <v>-2.4E-2</v>
      </c>
      <c r="G40" s="16">
        <v>-6.9999999999999999E-4</v>
      </c>
      <c r="H40" s="16">
        <v>-1.18E-2</v>
      </c>
    </row>
    <row r="41" spans="1:8">
      <c r="A41" s="4">
        <v>2031</v>
      </c>
      <c r="B41" s="8"/>
      <c r="C41" s="11">
        <v>-6.6E-3</v>
      </c>
      <c r="D41" s="11">
        <v>-1.9199999999999998E-2</v>
      </c>
      <c r="E41" s="16">
        <v>-1.11E-2</v>
      </c>
      <c r="F41" s="16">
        <v>-2.41E-2</v>
      </c>
      <c r="G41" s="16">
        <v>-8.0000000000000004E-4</v>
      </c>
      <c r="H41" s="16">
        <v>-1.2999999999999999E-2</v>
      </c>
    </row>
    <row r="42" spans="1:8">
      <c r="A42" s="4">
        <v>2032</v>
      </c>
      <c r="B42" s="8"/>
      <c r="C42" s="11">
        <v>-7.4000000000000003E-3</v>
      </c>
      <c r="D42" s="11">
        <v>-2.12E-2</v>
      </c>
      <c r="E42" s="16">
        <v>-1.0999999999999999E-2</v>
      </c>
      <c r="F42" s="16">
        <v>-2.53E-2</v>
      </c>
      <c r="G42" s="16">
        <v>-1.6000000000000001E-3</v>
      </c>
      <c r="H42" s="16">
        <v>-1.4999999999999999E-2</v>
      </c>
    </row>
    <row r="43" spans="1:8">
      <c r="A43" s="4">
        <v>2033</v>
      </c>
      <c r="B43" s="8"/>
      <c r="C43" s="10">
        <v>-8.3999999999999995E-3</v>
      </c>
      <c r="D43" s="10">
        <v>-2.35E-2</v>
      </c>
      <c r="E43" s="16">
        <v>-1.0999999999999999E-2</v>
      </c>
      <c r="F43" s="16">
        <v>-2.6499999999999999E-2</v>
      </c>
      <c r="G43" s="16">
        <v>-1.6999999999999999E-3</v>
      </c>
      <c r="H43" s="16">
        <v>-1.6199999999999999E-2</v>
      </c>
    </row>
    <row r="44" spans="1:8">
      <c r="A44" s="4">
        <v>2034</v>
      </c>
      <c r="B44" s="8"/>
      <c r="C44" s="11">
        <v>-8.8000000000000005E-3</v>
      </c>
      <c r="D44" s="11">
        <v>-2.5000000000000001E-2</v>
      </c>
      <c r="E44" s="16">
        <v>-1.09E-2</v>
      </c>
      <c r="F44" s="16">
        <v>-2.76E-2</v>
      </c>
      <c r="G44" s="16">
        <v>-1.4E-3</v>
      </c>
      <c r="H44" s="16">
        <v>-1.7100000000000001E-2</v>
      </c>
    </row>
    <row r="45" spans="1:8">
      <c r="A45" s="4">
        <v>2035</v>
      </c>
      <c r="B45" s="8"/>
      <c r="C45" s="11">
        <v>-9.1000000000000004E-3</v>
      </c>
      <c r="D45" s="11">
        <v>-2.63E-2</v>
      </c>
      <c r="E45" s="16">
        <v>-1.0999999999999999E-2</v>
      </c>
      <c r="F45" s="16">
        <v>-2.87E-2</v>
      </c>
      <c r="G45" s="16">
        <v>-1.6000000000000001E-3</v>
      </c>
      <c r="H45" s="16">
        <v>-1.84E-2</v>
      </c>
    </row>
    <row r="46" spans="1:8">
      <c r="A46" s="4">
        <v>2036</v>
      </c>
      <c r="B46" s="8"/>
      <c r="C46" s="11">
        <v>-8.8000000000000005E-3</v>
      </c>
      <c r="D46" s="11">
        <v>-2.75E-2</v>
      </c>
      <c r="E46" s="16">
        <v>-1.0800000000000001E-2</v>
      </c>
      <c r="F46" s="16">
        <v>-2.9899999999999999E-2</v>
      </c>
      <c r="G46" s="16">
        <v>-1.2999999999999999E-3</v>
      </c>
      <c r="H46" s="16">
        <v>-1.9300000000000001E-2</v>
      </c>
    </row>
    <row r="47" spans="1:8">
      <c r="A47" s="4">
        <v>2037</v>
      </c>
      <c r="B47" s="8"/>
      <c r="C47" s="10">
        <v>-7.9000000000000008E-3</v>
      </c>
      <c r="D47" s="10">
        <v>-2.8199999999999999E-2</v>
      </c>
      <c r="E47" s="16">
        <v>-0.01</v>
      </c>
      <c r="F47" s="16">
        <v>-3.04E-2</v>
      </c>
      <c r="G47" s="16">
        <v>-1.6000000000000001E-3</v>
      </c>
      <c r="H47" s="16">
        <v>-2.0899999999999998E-2</v>
      </c>
    </row>
    <row r="48" spans="1:8">
      <c r="A48" s="4">
        <v>2038</v>
      </c>
      <c r="B48" s="8"/>
      <c r="C48" s="11">
        <v>-8.6E-3</v>
      </c>
      <c r="D48" s="11">
        <v>-3.04E-2</v>
      </c>
      <c r="E48" s="16">
        <v>-0.01</v>
      </c>
      <c r="F48" s="16">
        <v>-3.2000000000000001E-2</v>
      </c>
      <c r="G48" s="16">
        <v>-1.6000000000000001E-3</v>
      </c>
      <c r="H48" s="16">
        <v>-2.2200000000000001E-2</v>
      </c>
    </row>
    <row r="49" spans="1:8">
      <c r="A49" s="4">
        <v>2039</v>
      </c>
      <c r="B49" s="12"/>
      <c r="C49" s="11">
        <v>-8.8000000000000005E-3</v>
      </c>
      <c r="D49" s="11">
        <v>-3.2099999999999997E-2</v>
      </c>
      <c r="E49" s="16">
        <v>-9.4000000000000004E-3</v>
      </c>
      <c r="F49" s="16">
        <v>-3.2899999999999999E-2</v>
      </c>
      <c r="G49" s="16">
        <v>-2.0999999999999999E-3</v>
      </c>
      <c r="H49" s="16">
        <v>-2.4199999999999999E-2</v>
      </c>
    </row>
    <row r="50" spans="1:8">
      <c r="A50" s="4">
        <v>2040</v>
      </c>
      <c r="B50" s="13"/>
      <c r="C50" s="11">
        <v>-8.3999999999999995E-3</v>
      </c>
      <c r="D50" s="11">
        <v>-3.3000000000000002E-2</v>
      </c>
      <c r="E50" s="16">
        <v>-0.01</v>
      </c>
      <c r="F50" s="16">
        <v>-3.4799999999999998E-2</v>
      </c>
      <c r="G50" s="16">
        <v>-2.8999999999999998E-3</v>
      </c>
      <c r="H50" s="16">
        <v>-2.64E-2</v>
      </c>
    </row>
    <row r="51" spans="1:8">
      <c r="D51" s="17">
        <f>D50-D32</f>
        <v>-1.6100000000000003E-2</v>
      </c>
      <c r="F51" s="17">
        <f>F50-F32</f>
        <v>-1.3699999999999997E-2</v>
      </c>
      <c r="H51" s="17">
        <f>H50-H32</f>
        <v>-1.2500000000000001E-2</v>
      </c>
    </row>
    <row r="52" spans="1:8">
      <c r="C52" s="17">
        <f>C24-Sheet1!C24</f>
        <v>1.9899999999999998E-2</v>
      </c>
      <c r="D52" s="17">
        <f>D32-D50</f>
        <v>1.6100000000000003E-2</v>
      </c>
      <c r="F52" s="17">
        <f>F32-F50</f>
        <v>1.3699999999999997E-2</v>
      </c>
      <c r="H52" s="17">
        <f>H32-H50</f>
        <v>1.2500000000000001E-2</v>
      </c>
    </row>
    <row r="53" spans="1:8">
      <c r="C53" s="17">
        <f>C25-Sheet1!C25</f>
        <v>2.0800000000000003E-2</v>
      </c>
      <c r="E53" s="17">
        <f t="shared" ref="E53:E67" si="0">C35-D35</f>
        <v>4.8999999999999998E-3</v>
      </c>
      <c r="F53" s="17">
        <f t="shared" ref="F53:F67" si="1">E35-F35</f>
        <v>5.000000000000001E-3</v>
      </c>
      <c r="G53" s="17">
        <f t="shared" ref="G53:G67" si="2">G35-H35</f>
        <v>4.6999999999999993E-3</v>
      </c>
    </row>
    <row r="54" spans="1:8">
      <c r="C54" s="17">
        <f>C26-Sheet1!C26</f>
        <v>1.7999999999999999E-2</v>
      </c>
      <c r="E54" s="17">
        <f t="shared" si="0"/>
        <v>6.3E-3</v>
      </c>
      <c r="F54" s="17">
        <f t="shared" si="1"/>
        <v>6.3E-3</v>
      </c>
      <c r="G54" s="17">
        <f t="shared" si="2"/>
        <v>5.9999999999999993E-3</v>
      </c>
    </row>
    <row r="55" spans="1:8">
      <c r="C55" s="17">
        <f>C27-Sheet1!C27</f>
        <v>1.8799999999999997E-2</v>
      </c>
      <c r="E55" s="17">
        <f t="shared" si="0"/>
        <v>7.7999999999999979E-3</v>
      </c>
      <c r="F55" s="17">
        <f t="shared" si="1"/>
        <v>7.6999999999999985E-3</v>
      </c>
      <c r="G55" s="17">
        <f t="shared" si="2"/>
        <v>7.3999999999999995E-3</v>
      </c>
    </row>
    <row r="56" spans="1:8">
      <c r="C56" s="17">
        <f>C28-Sheet1!C28</f>
        <v>1.8500000000000003E-2</v>
      </c>
      <c r="E56" s="17">
        <f t="shared" si="0"/>
        <v>9.2000000000000016E-3</v>
      </c>
      <c r="F56" s="17">
        <f t="shared" si="1"/>
        <v>9.1999999999999998E-3</v>
      </c>
      <c r="G56" s="17">
        <f t="shared" si="2"/>
        <v>8.8000000000000005E-3</v>
      </c>
    </row>
    <row r="57" spans="1:8">
      <c r="C57" s="17">
        <f>C29-Sheet1!C29</f>
        <v>1.8499999999999996E-2</v>
      </c>
      <c r="E57" s="17">
        <f t="shared" si="0"/>
        <v>1.04E-2</v>
      </c>
      <c r="F57" s="17">
        <f t="shared" si="1"/>
        <v>1.0500000000000001E-2</v>
      </c>
      <c r="G57" s="17">
        <f t="shared" si="2"/>
        <v>0.01</v>
      </c>
    </row>
    <row r="58" spans="1:8">
      <c r="C58" s="17">
        <f>C30-Sheet1!C30</f>
        <v>1.8500000000000003E-2</v>
      </c>
      <c r="E58" s="17">
        <f t="shared" si="0"/>
        <v>1.17E-2</v>
      </c>
      <c r="F58" s="17">
        <f t="shared" si="1"/>
        <v>1.17E-2</v>
      </c>
      <c r="G58" s="17">
        <f t="shared" si="2"/>
        <v>1.11E-2</v>
      </c>
    </row>
    <row r="59" spans="1:8">
      <c r="C59" s="17">
        <f>C31-Sheet1!C31</f>
        <v>1.8499999999999996E-2</v>
      </c>
      <c r="E59" s="17">
        <f t="shared" si="0"/>
        <v>1.2599999999999998E-2</v>
      </c>
      <c r="F59" s="17">
        <f t="shared" si="1"/>
        <v>1.2999999999999999E-2</v>
      </c>
      <c r="G59" s="17">
        <f t="shared" si="2"/>
        <v>1.2199999999999999E-2</v>
      </c>
    </row>
    <row r="60" spans="1:8">
      <c r="C60" s="17">
        <f>C32-Sheet1!C32</f>
        <v>1.8500000000000003E-2</v>
      </c>
      <c r="E60" s="17">
        <f t="shared" si="0"/>
        <v>1.38E-2</v>
      </c>
      <c r="F60" s="17">
        <f t="shared" si="1"/>
        <v>1.43E-2</v>
      </c>
      <c r="G60" s="17">
        <f t="shared" si="2"/>
        <v>1.3399999999999999E-2</v>
      </c>
    </row>
    <row r="61" spans="1:8">
      <c r="C61" s="17">
        <f>C33-Sheet1!C33</f>
        <v>1.8499999999999999E-2</v>
      </c>
      <c r="D61" s="17">
        <f>AVERAGE(C52:C78)</f>
        <v>1.9592592592592599E-2</v>
      </c>
      <c r="E61" s="17">
        <f t="shared" si="0"/>
        <v>1.5100000000000001E-2</v>
      </c>
      <c r="F61" s="17">
        <f t="shared" si="1"/>
        <v>1.55E-2</v>
      </c>
      <c r="G61" s="17">
        <f t="shared" si="2"/>
        <v>1.4499999999999999E-2</v>
      </c>
    </row>
    <row r="62" spans="1:8">
      <c r="C62" s="17">
        <f>C34-Sheet1!C34</f>
        <v>1.8500000000000003E-2</v>
      </c>
      <c r="E62" s="17">
        <f t="shared" si="0"/>
        <v>1.6199999999999999E-2</v>
      </c>
      <c r="F62" s="17">
        <f t="shared" si="1"/>
        <v>1.67E-2</v>
      </c>
      <c r="G62" s="17">
        <f t="shared" si="2"/>
        <v>1.5700000000000002E-2</v>
      </c>
    </row>
    <row r="63" spans="1:8">
      <c r="C63" s="17">
        <f>C35-Sheet1!C35</f>
        <v>1.8500000000000003E-2</v>
      </c>
      <c r="E63" s="17">
        <f t="shared" si="0"/>
        <v>1.72E-2</v>
      </c>
      <c r="F63" s="17">
        <f t="shared" si="1"/>
        <v>1.77E-2</v>
      </c>
      <c r="G63" s="17">
        <f t="shared" si="2"/>
        <v>1.6799999999999999E-2</v>
      </c>
    </row>
    <row r="64" spans="1:8">
      <c r="C64" s="17">
        <f>C36-Sheet1!C36</f>
        <v>1.8499999999999999E-2</v>
      </c>
      <c r="E64" s="17">
        <f t="shared" si="0"/>
        <v>1.8700000000000001E-2</v>
      </c>
      <c r="F64" s="17">
        <f t="shared" si="1"/>
        <v>1.9099999999999999E-2</v>
      </c>
      <c r="G64" s="17">
        <f t="shared" si="2"/>
        <v>1.8000000000000002E-2</v>
      </c>
    </row>
    <row r="65" spans="3:7">
      <c r="C65" s="17">
        <f>C37-Sheet1!C37</f>
        <v>1.8499999999999999E-2</v>
      </c>
      <c r="E65" s="17">
        <f t="shared" si="0"/>
        <v>2.0299999999999999E-2</v>
      </c>
      <c r="F65" s="17">
        <f t="shared" si="1"/>
        <v>2.0400000000000001E-2</v>
      </c>
      <c r="G65" s="17">
        <f t="shared" si="2"/>
        <v>1.9299999999999998E-2</v>
      </c>
    </row>
    <row r="66" spans="3:7">
      <c r="C66" s="17">
        <f>C38-Sheet1!C38</f>
        <v>2.0499999999999997E-2</v>
      </c>
      <c r="E66" s="17">
        <f t="shared" si="0"/>
        <v>2.18E-2</v>
      </c>
      <c r="F66" s="17">
        <f t="shared" si="1"/>
        <v>2.1999999999999999E-2</v>
      </c>
      <c r="G66" s="17">
        <f t="shared" si="2"/>
        <v>2.06E-2</v>
      </c>
    </row>
    <row r="67" spans="3:7">
      <c r="C67" s="17">
        <f>C39-Sheet1!C39</f>
        <v>2.0500000000000001E-2</v>
      </c>
      <c r="E67" s="17">
        <f t="shared" si="0"/>
        <v>2.3299999999999994E-2</v>
      </c>
      <c r="F67" s="17">
        <f t="shared" si="1"/>
        <v>2.35E-2</v>
      </c>
      <c r="G67" s="17">
        <f t="shared" si="2"/>
        <v>2.2099999999999998E-2</v>
      </c>
    </row>
    <row r="68" spans="3:7">
      <c r="C68" s="17">
        <f>C40-Sheet1!C40</f>
        <v>2.0499999999999997E-2</v>
      </c>
      <c r="E68" s="17">
        <f>C50-D50</f>
        <v>2.4600000000000004E-2</v>
      </c>
      <c r="F68" s="17">
        <f>E50-F50</f>
        <v>2.4799999999999996E-2</v>
      </c>
      <c r="G68" s="17">
        <f>G50-H50</f>
        <v>2.35E-2</v>
      </c>
    </row>
    <row r="69" spans="3:7">
      <c r="C69" s="17">
        <f>C41-Sheet1!C41</f>
        <v>2.0499999999999997E-2</v>
      </c>
    </row>
    <row r="70" spans="3:7">
      <c r="C70" s="17">
        <f>C42-Sheet1!C42</f>
        <v>2.0500000000000001E-2</v>
      </c>
    </row>
    <row r="71" spans="3:7">
      <c r="C71" s="17">
        <f>C43-Sheet1!C43</f>
        <v>2.0499999999999997E-2</v>
      </c>
    </row>
    <row r="72" spans="3:7">
      <c r="C72" s="17">
        <f>C44-Sheet1!C44</f>
        <v>2.0499999999999997E-2</v>
      </c>
    </row>
    <row r="73" spans="3:7">
      <c r="C73" s="17">
        <f>C45-Sheet1!C45</f>
        <v>2.0500000000000001E-2</v>
      </c>
    </row>
    <row r="74" spans="3:7">
      <c r="C74" s="17">
        <f>C46-Sheet1!C46</f>
        <v>2.0499999999999997E-2</v>
      </c>
    </row>
    <row r="75" spans="3:7">
      <c r="C75" s="17">
        <f>C47-Sheet1!C47</f>
        <v>2.0500000000000001E-2</v>
      </c>
    </row>
    <row r="76" spans="3:7">
      <c r="C76" s="17">
        <f>C48-Sheet1!C48</f>
        <v>2.0500000000000001E-2</v>
      </c>
    </row>
    <row r="77" spans="3:7">
      <c r="C77" s="17">
        <f>C49-Sheet1!C49</f>
        <v>2.0499999999999997E-2</v>
      </c>
    </row>
    <row r="78" spans="3:7">
      <c r="C78" s="17">
        <f>C50-Sheet1!C50</f>
        <v>2.0499999999999997E-2</v>
      </c>
    </row>
    <row r="79" spans="3:7">
      <c r="C79" s="17"/>
    </row>
    <row r="1048576" spans="3:3">
      <c r="C1048576" s="17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"/>
  <sheetViews>
    <sheetView workbookViewId="0">
      <selection activeCell="C39" sqref="C39"/>
    </sheetView>
  </sheetViews>
  <sheetFormatPr baseColWidth="10" defaultRowHeight="15" x14ac:dyDescent="0"/>
  <sheetData>
    <row r="1" spans="1:8" ht="62" thickBot="1">
      <c r="A1" s="1"/>
      <c r="B1" s="2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>
      <c r="A2" s="1"/>
      <c r="B2" s="2"/>
      <c r="C2" s="1"/>
      <c r="D2" s="1"/>
      <c r="E2" s="1"/>
      <c r="F2" s="1"/>
      <c r="G2" s="1"/>
      <c r="H2" s="1"/>
    </row>
    <row r="3" spans="1:8">
      <c r="A3" s="4">
        <v>1993</v>
      </c>
      <c r="B3" s="14">
        <v>-4.0000000000000002E-4</v>
      </c>
      <c r="C3" s="1"/>
      <c r="D3" s="1"/>
      <c r="E3" s="1"/>
      <c r="F3" s="1"/>
      <c r="G3" s="1"/>
      <c r="H3" s="1"/>
    </row>
    <row r="4" spans="1:8">
      <c r="A4" s="4">
        <v>1994</v>
      </c>
      <c r="B4" s="15">
        <v>-1.3100000000000001E-2</v>
      </c>
      <c r="C4" s="1"/>
      <c r="D4" s="1"/>
      <c r="E4" s="1"/>
      <c r="F4" s="1"/>
      <c r="G4" s="1"/>
      <c r="H4" s="1"/>
    </row>
    <row r="5" spans="1:8">
      <c r="A5" s="4">
        <v>1995</v>
      </c>
      <c r="B5" s="14">
        <v>-6.4000000000000003E-3</v>
      </c>
      <c r="C5" s="1"/>
      <c r="D5" s="1"/>
      <c r="E5" s="1"/>
      <c r="F5" s="1"/>
      <c r="G5" s="1"/>
      <c r="H5" s="1"/>
    </row>
    <row r="6" spans="1:8">
      <c r="A6" s="4">
        <v>1996</v>
      </c>
      <c r="B6" s="15">
        <v>-5.3E-3</v>
      </c>
      <c r="C6" s="1"/>
      <c r="D6" s="1"/>
      <c r="E6" s="1"/>
      <c r="F6" s="1"/>
      <c r="G6" s="1"/>
      <c r="H6" s="1"/>
    </row>
    <row r="7" spans="1:8">
      <c r="A7" s="4">
        <v>1997</v>
      </c>
      <c r="B7" s="14">
        <v>-3.2000000000000002E-3</v>
      </c>
      <c r="C7" s="1"/>
      <c r="D7" s="1"/>
      <c r="E7" s="1"/>
      <c r="F7" s="1"/>
      <c r="G7" s="1"/>
      <c r="H7" s="1"/>
    </row>
    <row r="8" spans="1:8">
      <c r="A8" s="4">
        <v>1998</v>
      </c>
      <c r="B8" s="15">
        <v>-2.7000000000000001E-3</v>
      </c>
      <c r="C8" s="1"/>
      <c r="D8" s="1"/>
      <c r="E8" s="1"/>
      <c r="F8" s="1"/>
      <c r="G8" s="1"/>
      <c r="H8" s="1"/>
    </row>
    <row r="9" spans="1:8">
      <c r="A9" s="4">
        <v>1999</v>
      </c>
      <c r="B9" s="14">
        <v>-7.7999999999999996E-3</v>
      </c>
      <c r="C9" s="1"/>
      <c r="D9" s="1"/>
      <c r="E9" s="1"/>
      <c r="F9" s="1"/>
      <c r="G9" s="1"/>
      <c r="H9" s="1"/>
    </row>
    <row r="10" spans="1:8">
      <c r="A10" s="4">
        <v>2000</v>
      </c>
      <c r="B10" s="15">
        <v>-6.7000000000000002E-3</v>
      </c>
      <c r="C10" s="1"/>
      <c r="D10" s="1"/>
      <c r="E10" s="1"/>
      <c r="F10" s="1"/>
      <c r="G10" s="1"/>
      <c r="H10" s="1"/>
    </row>
    <row r="11" spans="1:8">
      <c r="A11" s="4">
        <v>2001</v>
      </c>
      <c r="B11" s="14">
        <v>-1.0200000000000001E-2</v>
      </c>
      <c r="C11" s="1"/>
      <c r="D11" s="1"/>
      <c r="E11" s="1"/>
      <c r="F11" s="1"/>
      <c r="G11" s="1"/>
      <c r="H11" s="1"/>
    </row>
    <row r="12" spans="1:8">
      <c r="A12" s="4">
        <v>2002</v>
      </c>
      <c r="B12" s="15">
        <v>-1.14E-2</v>
      </c>
      <c r="C12" s="1"/>
      <c r="D12" s="1"/>
      <c r="E12" s="1"/>
      <c r="F12" s="1"/>
      <c r="G12" s="1"/>
      <c r="H12" s="1"/>
    </row>
    <row r="13" spans="1:8">
      <c r="A13" s="4">
        <v>2003</v>
      </c>
      <c r="B13" s="14">
        <v>-4.8999999999999998E-3</v>
      </c>
      <c r="C13" s="1"/>
      <c r="D13" s="1"/>
      <c r="E13" s="1"/>
      <c r="F13" s="1"/>
      <c r="G13" s="1"/>
      <c r="H13" s="1"/>
    </row>
    <row r="14" spans="1:8">
      <c r="A14" s="4">
        <v>2004</v>
      </c>
      <c r="B14" s="15">
        <v>3.8E-3</v>
      </c>
      <c r="C14" s="1"/>
      <c r="D14" s="1"/>
      <c r="E14" s="1"/>
      <c r="F14" s="1"/>
      <c r="G14" s="1"/>
      <c r="H14" s="1"/>
    </row>
    <row r="15" spans="1:8">
      <c r="A15" s="4">
        <v>2005</v>
      </c>
      <c r="B15" s="14">
        <v>7.6E-3</v>
      </c>
      <c r="C15" s="1"/>
      <c r="D15" s="1"/>
      <c r="E15" s="1"/>
      <c r="F15" s="1"/>
      <c r="G15" s="1"/>
      <c r="H15" s="1"/>
    </row>
    <row r="16" spans="1:8">
      <c r="A16" s="4">
        <v>2006</v>
      </c>
      <c r="B16" s="15">
        <v>9.1999999999999998E-3</v>
      </c>
      <c r="C16" s="1"/>
      <c r="D16" s="1"/>
      <c r="E16" s="1"/>
      <c r="F16" s="1"/>
      <c r="G16" s="1"/>
      <c r="H16" s="1"/>
    </row>
    <row r="17" spans="1:8">
      <c r="A17" s="4">
        <v>2007</v>
      </c>
      <c r="B17" s="14">
        <v>1.0800000000000001E-2</v>
      </c>
      <c r="C17" s="1"/>
      <c r="D17" s="1"/>
      <c r="E17" s="1"/>
      <c r="F17" s="1"/>
      <c r="G17" s="1"/>
      <c r="H17" s="1"/>
    </row>
    <row r="18" spans="1:8">
      <c r="A18" s="4">
        <v>2008</v>
      </c>
      <c r="B18" s="15">
        <v>4.7000000000000002E-3</v>
      </c>
      <c r="C18" s="1"/>
      <c r="D18" s="1"/>
      <c r="E18" s="1"/>
      <c r="F18" s="1"/>
      <c r="G18" s="1"/>
      <c r="H18" s="1"/>
    </row>
    <row r="19" spans="1:8">
      <c r="A19" s="4">
        <v>2009</v>
      </c>
      <c r="B19" s="14">
        <v>3.5000000000000001E-3</v>
      </c>
      <c r="C19" s="1"/>
      <c r="D19" s="1"/>
      <c r="E19" s="1"/>
      <c r="F19" s="1"/>
      <c r="G19" s="1"/>
      <c r="H19" s="1"/>
    </row>
    <row r="20" spans="1:8">
      <c r="A20" s="4">
        <v>2010</v>
      </c>
      <c r="B20" s="15">
        <v>4.1000000000000003E-3</v>
      </c>
      <c r="C20" s="1"/>
      <c r="D20" s="1"/>
      <c r="E20" s="1"/>
      <c r="F20" s="1"/>
      <c r="G20" s="1"/>
      <c r="H20" s="1"/>
    </row>
    <row r="21" spans="1:8">
      <c r="A21" s="4">
        <v>2011</v>
      </c>
      <c r="B21" s="14">
        <v>3.3E-3</v>
      </c>
      <c r="C21" s="1"/>
      <c r="D21" s="1"/>
      <c r="E21" s="1"/>
      <c r="F21" s="1"/>
      <c r="G21" s="1"/>
      <c r="H21" s="1"/>
    </row>
    <row r="22" spans="1:8">
      <c r="A22" s="4">
        <v>2012</v>
      </c>
      <c r="B22" s="15">
        <v>1.1000000000000001E-3</v>
      </c>
      <c r="C22" s="1"/>
      <c r="D22" s="1"/>
      <c r="E22" s="1"/>
      <c r="F22" s="1"/>
      <c r="G22" s="1"/>
      <c r="H22" s="1"/>
    </row>
    <row r="23" spans="1:8">
      <c r="A23" s="4">
        <v>2013</v>
      </c>
      <c r="B23" s="14">
        <v>-1E-3</v>
      </c>
      <c r="C23" s="1"/>
      <c r="D23" s="1"/>
      <c r="E23" s="1"/>
      <c r="F23" s="1"/>
      <c r="G23" s="1"/>
      <c r="H23" s="1"/>
    </row>
    <row r="24" spans="1:8">
      <c r="A24" s="4">
        <v>2014</v>
      </c>
      <c r="B24" s="15">
        <v>-1.2999999999999999E-3</v>
      </c>
      <c r="C24" s="16">
        <v>-8.9999999999999998E-4</v>
      </c>
      <c r="D24" s="18"/>
      <c r="E24" s="1"/>
      <c r="F24" s="1"/>
      <c r="G24" s="1"/>
      <c r="H24" s="1"/>
    </row>
    <row r="25" spans="1:8">
      <c r="A25" s="4">
        <v>2015</v>
      </c>
      <c r="B25" s="14">
        <v>-7.6E-3</v>
      </c>
      <c r="C25" s="16">
        <v>-1.2E-2</v>
      </c>
      <c r="D25" s="18"/>
      <c r="E25" s="1"/>
      <c r="F25" s="1"/>
      <c r="G25" s="1"/>
      <c r="H25" s="1"/>
    </row>
    <row r="26" spans="1:8">
      <c r="A26" s="4">
        <v>2016</v>
      </c>
      <c r="B26" s="15">
        <v>-1.61E-2</v>
      </c>
      <c r="C26" s="16">
        <v>-1.37E-2</v>
      </c>
      <c r="D26" s="18"/>
      <c r="E26" s="1"/>
      <c r="F26" s="1"/>
      <c r="G26" s="1"/>
      <c r="H26" s="1"/>
    </row>
    <row r="27" spans="1:8">
      <c r="A27" s="4">
        <v>2017</v>
      </c>
      <c r="B27" s="14">
        <v>-1.47E-2</v>
      </c>
      <c r="C27" s="16">
        <v>-1.7500000000000002E-2</v>
      </c>
      <c r="D27" s="16">
        <v>-1.7999999999999999E-2</v>
      </c>
      <c r="E27" s="16">
        <v>-1.7600000000000001E-2</v>
      </c>
      <c r="F27" s="16">
        <v>-1.8100000000000002E-2</v>
      </c>
      <c r="G27" s="16">
        <v>-1.7399999999999999E-2</v>
      </c>
      <c r="H27" s="16">
        <v>-1.78E-2</v>
      </c>
    </row>
    <row r="28" spans="1:8">
      <c r="A28" s="4">
        <v>2018</v>
      </c>
      <c r="B28" s="1"/>
      <c r="C28" s="16">
        <v>-1.3599999999999999E-2</v>
      </c>
      <c r="D28" s="16">
        <v>-1.4500000000000001E-2</v>
      </c>
      <c r="E28" s="16">
        <v>-1.47E-2</v>
      </c>
      <c r="F28" s="16">
        <v>-1.5599999999999999E-2</v>
      </c>
      <c r="G28" s="16">
        <v>-1.24E-2</v>
      </c>
      <c r="H28" s="16">
        <v>-1.3299999999999999E-2</v>
      </c>
    </row>
    <row r="29" spans="1:8">
      <c r="A29" s="4">
        <v>2019</v>
      </c>
      <c r="B29" s="1"/>
      <c r="C29" s="16">
        <v>-1.6899999999999998E-2</v>
      </c>
      <c r="D29" s="16">
        <v>-1.8200000000000001E-2</v>
      </c>
      <c r="E29" s="16">
        <v>-2.01E-2</v>
      </c>
      <c r="F29" s="16">
        <v>-2.1399999999999999E-2</v>
      </c>
      <c r="G29" s="16">
        <v>-1.44E-2</v>
      </c>
      <c r="H29" s="16">
        <v>-1.5699999999999999E-2</v>
      </c>
    </row>
    <row r="30" spans="1:8">
      <c r="A30" s="4">
        <v>2020</v>
      </c>
      <c r="B30" s="1"/>
      <c r="C30" s="16">
        <v>-0.02</v>
      </c>
      <c r="D30" s="16">
        <v>-2.1600000000000001E-2</v>
      </c>
      <c r="E30" s="16">
        <v>-2.3900000000000001E-2</v>
      </c>
      <c r="F30" s="16">
        <v>-2.5600000000000001E-2</v>
      </c>
      <c r="G30" s="16">
        <v>-1.67E-2</v>
      </c>
      <c r="H30" s="16">
        <v>-1.83E-2</v>
      </c>
    </row>
    <row r="31" spans="1:8">
      <c r="A31" s="4">
        <v>2021</v>
      </c>
      <c r="B31" s="1"/>
      <c r="C31" s="16">
        <v>-2.1299999999999999E-2</v>
      </c>
      <c r="D31" s="16">
        <v>-2.3400000000000001E-2</v>
      </c>
      <c r="E31" s="16">
        <v>-2.5399999999999999E-2</v>
      </c>
      <c r="F31" s="16">
        <v>-2.75E-2</v>
      </c>
      <c r="G31" s="16">
        <v>-1.6899999999999998E-2</v>
      </c>
      <c r="H31" s="16">
        <v>-1.89E-2</v>
      </c>
    </row>
    <row r="32" spans="1:8">
      <c r="A32" s="4">
        <v>2022</v>
      </c>
      <c r="B32" s="19"/>
      <c r="C32" s="16">
        <v>-2.2700000000000001E-2</v>
      </c>
      <c r="D32" s="16">
        <v>-2.52E-2</v>
      </c>
      <c r="E32" s="16">
        <v>-2.7099999999999999E-2</v>
      </c>
      <c r="F32" s="16">
        <v>-2.9700000000000001E-2</v>
      </c>
      <c r="G32" s="16">
        <v>-1.7999999999999999E-2</v>
      </c>
      <c r="H32" s="16">
        <v>-2.0400000000000001E-2</v>
      </c>
    </row>
    <row r="33" spans="1:8">
      <c r="A33" s="4">
        <v>2023</v>
      </c>
      <c r="B33" s="1"/>
      <c r="C33" s="16">
        <v>-2.0400000000000001E-2</v>
      </c>
      <c r="D33" s="16">
        <v>-2.3199999999999998E-2</v>
      </c>
      <c r="E33" s="16">
        <v>-2.6200000000000001E-2</v>
      </c>
      <c r="F33" s="16">
        <v>-2.92E-2</v>
      </c>
      <c r="G33" s="16">
        <v>-1.49E-2</v>
      </c>
      <c r="H33" s="16">
        <v>-1.7500000000000002E-2</v>
      </c>
    </row>
    <row r="34" spans="1:8">
      <c r="A34" s="4">
        <v>2024</v>
      </c>
      <c r="B34" s="1"/>
      <c r="C34" s="16">
        <v>-1.8499999999999999E-2</v>
      </c>
      <c r="D34" s="16">
        <v>-2.18E-2</v>
      </c>
      <c r="E34" s="16">
        <v>-2.5600000000000001E-2</v>
      </c>
      <c r="F34" s="16">
        <v>-2.9100000000000001E-2</v>
      </c>
      <c r="G34" s="16">
        <v>-1.11E-2</v>
      </c>
      <c r="H34" s="16">
        <v>-1.41E-2</v>
      </c>
    </row>
    <row r="35" spans="1:8">
      <c r="A35" s="4">
        <v>2025</v>
      </c>
      <c r="B35" s="1"/>
      <c r="C35" s="16">
        <v>-1.7399999999999999E-2</v>
      </c>
      <c r="D35" s="16">
        <v>-2.1700000000000001E-2</v>
      </c>
      <c r="E35" s="16">
        <v>-2.5000000000000001E-2</v>
      </c>
      <c r="F35" s="16">
        <v>-2.9700000000000001E-2</v>
      </c>
      <c r="G35" s="16">
        <v>-8.6E-3</v>
      </c>
      <c r="H35" s="16">
        <v>-1.26E-2</v>
      </c>
    </row>
    <row r="36" spans="1:8">
      <c r="A36" s="4">
        <v>2026</v>
      </c>
      <c r="B36" s="1"/>
      <c r="C36" s="16">
        <v>-1.52E-2</v>
      </c>
      <c r="D36" s="16">
        <v>-2.0799999999999999E-2</v>
      </c>
      <c r="E36" s="16">
        <v>-2.5000000000000001E-2</v>
      </c>
      <c r="F36" s="16">
        <v>-3.1E-2</v>
      </c>
      <c r="G36" s="16">
        <v>-6.7999999999999996E-3</v>
      </c>
      <c r="H36" s="16">
        <v>-1.18E-2</v>
      </c>
    </row>
    <row r="37" spans="1:8">
      <c r="A37" s="4">
        <v>2027</v>
      </c>
      <c r="B37" s="1"/>
      <c r="C37" s="16">
        <v>-1.3299999999999999E-2</v>
      </c>
      <c r="D37" s="16">
        <v>-2.01E-2</v>
      </c>
      <c r="E37" s="16">
        <v>-2.3900000000000001E-2</v>
      </c>
      <c r="F37" s="16">
        <v>-3.1199999999999999E-2</v>
      </c>
      <c r="G37" s="16">
        <v>-3.7000000000000002E-3</v>
      </c>
      <c r="H37" s="16">
        <v>-9.7000000000000003E-3</v>
      </c>
    </row>
    <row r="38" spans="1:8">
      <c r="A38" s="4">
        <v>2028</v>
      </c>
      <c r="B38" s="8"/>
      <c r="C38" s="16">
        <v>-8.9999999999999993E-3</v>
      </c>
      <c r="D38" s="16">
        <v>-1.6899999999999998E-2</v>
      </c>
      <c r="E38" s="16">
        <v>-2.1000000000000001E-2</v>
      </c>
      <c r="F38" s="16">
        <v>-2.9700000000000001E-2</v>
      </c>
      <c r="G38" s="16">
        <v>1.4E-3</v>
      </c>
      <c r="H38" s="16">
        <v>-5.5999999999999999E-3</v>
      </c>
    </row>
    <row r="39" spans="1:8">
      <c r="A39" s="4">
        <v>2029</v>
      </c>
      <c r="B39" s="8"/>
      <c r="C39" s="16">
        <v>-7.4000000000000003E-3</v>
      </c>
      <c r="D39" s="16">
        <v>-1.6299999999999999E-2</v>
      </c>
      <c r="E39" s="16">
        <v>-1.9199999999999998E-2</v>
      </c>
      <c r="F39" s="16">
        <v>-2.9000000000000001E-2</v>
      </c>
      <c r="G39" s="16">
        <v>4.1000000000000003E-3</v>
      </c>
      <c r="H39" s="16">
        <v>-3.7000000000000002E-3</v>
      </c>
    </row>
    <row r="40" spans="1:8">
      <c r="A40" s="4">
        <v>2030</v>
      </c>
      <c r="B40" s="8"/>
      <c r="C40" s="16">
        <v>-6.8999999999999999E-3</v>
      </c>
      <c r="D40" s="16">
        <v>-1.67E-2</v>
      </c>
      <c r="E40" s="16">
        <v>-1.8700000000000001E-2</v>
      </c>
      <c r="F40" s="16">
        <v>-2.9600000000000001E-2</v>
      </c>
      <c r="G40" s="16">
        <v>6.0000000000000001E-3</v>
      </c>
      <c r="H40" s="16">
        <v>-2.5000000000000001E-3</v>
      </c>
    </row>
    <row r="41" spans="1:8">
      <c r="A41" s="4">
        <v>2031</v>
      </c>
      <c r="B41" s="8"/>
      <c r="C41" s="16">
        <v>-5.4000000000000003E-3</v>
      </c>
      <c r="D41" s="16">
        <v>-1.61E-2</v>
      </c>
      <c r="E41" s="16">
        <v>-1.7500000000000002E-2</v>
      </c>
      <c r="F41" s="16">
        <v>-2.9399999999999999E-2</v>
      </c>
      <c r="G41" s="16">
        <v>7.7999999999999996E-3</v>
      </c>
      <c r="H41" s="16">
        <v>-1.2999999999999999E-3</v>
      </c>
    </row>
    <row r="42" spans="1:8">
      <c r="A42" s="4">
        <v>2032</v>
      </c>
      <c r="B42" s="8"/>
      <c r="C42" s="16">
        <v>-3.8E-3</v>
      </c>
      <c r="D42" s="16">
        <v>-1.5299999999999999E-2</v>
      </c>
      <c r="E42" s="16">
        <v>-1.7999999999999999E-2</v>
      </c>
      <c r="F42" s="16">
        <v>-3.1099999999999999E-2</v>
      </c>
      <c r="G42" s="16">
        <v>8.9999999999999993E-3</v>
      </c>
      <c r="H42" s="16">
        <v>-8.9999999999999998E-4</v>
      </c>
    </row>
    <row r="43" spans="1:8">
      <c r="A43" s="4">
        <v>2033</v>
      </c>
      <c r="B43" s="8"/>
      <c r="C43" s="16">
        <v>-3.2000000000000002E-3</v>
      </c>
      <c r="D43" s="16">
        <v>-1.5599999999999999E-2</v>
      </c>
      <c r="E43" s="16">
        <v>-1.7299999999999999E-2</v>
      </c>
      <c r="F43" s="16">
        <v>-3.1399999999999997E-2</v>
      </c>
      <c r="G43" s="16">
        <v>9.5999999999999992E-3</v>
      </c>
      <c r="H43" s="16">
        <v>-8.9999999999999998E-4</v>
      </c>
    </row>
    <row r="44" spans="1:8">
      <c r="A44" s="4">
        <v>2034</v>
      </c>
      <c r="B44" s="8"/>
      <c r="C44" s="16">
        <v>-2.5000000000000001E-3</v>
      </c>
      <c r="D44" s="16">
        <v>-1.5800000000000002E-2</v>
      </c>
      <c r="E44" s="16">
        <v>-1.7100000000000001E-2</v>
      </c>
      <c r="F44" s="16">
        <v>-3.2300000000000002E-2</v>
      </c>
      <c r="G44" s="16">
        <v>1.0699999999999999E-2</v>
      </c>
      <c r="H44" s="16">
        <v>-5.0000000000000001E-4</v>
      </c>
    </row>
    <row r="45" spans="1:8">
      <c r="A45" s="4">
        <v>2035</v>
      </c>
      <c r="B45" s="8"/>
      <c r="C45" s="16">
        <v>-1.6999999999999999E-3</v>
      </c>
      <c r="D45" s="16">
        <v>-1.5599999999999999E-2</v>
      </c>
      <c r="E45" s="16">
        <v>-1.6199999999999999E-2</v>
      </c>
      <c r="F45" s="16">
        <v>-3.2300000000000002E-2</v>
      </c>
      <c r="G45" s="16">
        <v>1.18E-2</v>
      </c>
      <c r="H45" s="16">
        <v>0</v>
      </c>
    </row>
    <row r="46" spans="1:8">
      <c r="A46" s="4">
        <v>2036</v>
      </c>
      <c r="B46" s="8"/>
      <c r="C46" s="16">
        <v>0</v>
      </c>
      <c r="D46" s="16">
        <v>-1.46E-2</v>
      </c>
      <c r="E46" s="16">
        <v>-1.52E-2</v>
      </c>
      <c r="F46" s="16">
        <v>-3.2300000000000002E-2</v>
      </c>
      <c r="G46" s="16">
        <v>1.2999999999999999E-2</v>
      </c>
      <c r="H46" s="16">
        <v>5.9999999999999995E-4</v>
      </c>
    </row>
    <row r="47" spans="1:8">
      <c r="A47" s="4">
        <v>2037</v>
      </c>
      <c r="B47" s="8"/>
      <c r="C47" s="16">
        <v>5.9999999999999995E-4</v>
      </c>
      <c r="D47" s="16">
        <v>-1.4999999999999999E-2</v>
      </c>
      <c r="E47" s="16">
        <v>-1.4200000000000001E-2</v>
      </c>
      <c r="F47" s="16">
        <v>-3.2399999999999998E-2</v>
      </c>
      <c r="G47" s="16">
        <v>1.4800000000000001E-2</v>
      </c>
      <c r="H47" s="16">
        <v>1.6999999999999999E-3</v>
      </c>
    </row>
    <row r="48" spans="1:8">
      <c r="A48" s="4">
        <v>2038</v>
      </c>
      <c r="B48" s="8"/>
      <c r="C48" s="16">
        <v>1E-3</v>
      </c>
      <c r="D48" s="16">
        <v>-1.54E-2</v>
      </c>
      <c r="E48" s="16">
        <v>-1.4E-2</v>
      </c>
      <c r="F48" s="16">
        <v>-3.32E-2</v>
      </c>
      <c r="G48" s="16">
        <v>1.6500000000000001E-2</v>
      </c>
      <c r="H48" s="16">
        <v>2.8999999999999998E-3</v>
      </c>
    </row>
    <row r="49" spans="1:8">
      <c r="A49" s="4">
        <v>2039</v>
      </c>
      <c r="B49" s="12"/>
      <c r="C49" s="16">
        <v>1.5E-3</v>
      </c>
      <c r="D49" s="16">
        <v>-1.5699999999999999E-2</v>
      </c>
      <c r="E49" s="16">
        <v>-1.4200000000000001E-2</v>
      </c>
      <c r="F49" s="16">
        <v>-3.4700000000000002E-2</v>
      </c>
      <c r="G49" s="16">
        <v>1.6799999999999999E-2</v>
      </c>
      <c r="H49" s="16">
        <v>2.3999999999999998E-3</v>
      </c>
    </row>
    <row r="50" spans="1:8">
      <c r="A50" s="4">
        <v>2040</v>
      </c>
      <c r="B50" s="13"/>
      <c r="C50" s="16">
        <v>2.3999999999999998E-3</v>
      </c>
      <c r="D50" s="16">
        <v>-1.5599999999999999E-2</v>
      </c>
      <c r="E50" s="16">
        <v>-1.43E-2</v>
      </c>
      <c r="F50" s="16">
        <v>-3.5999999999999997E-2</v>
      </c>
      <c r="G50" s="16">
        <v>1.7399999999999999E-2</v>
      </c>
      <c r="H50" s="16">
        <v>2.5000000000000001E-3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Calcagno</dc:creator>
  <cp:lastModifiedBy>Leonardo Calcagno</cp:lastModifiedBy>
  <dcterms:created xsi:type="dcterms:W3CDTF">2018-04-16T16:31:34Z</dcterms:created>
  <dcterms:modified xsi:type="dcterms:W3CDTF">2018-06-12T21:07:25Z</dcterms:modified>
</cp:coreProperties>
</file>