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8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<sst xmlns="http://schemas.openxmlformats.org/spreadsheetml/2006/main" count="158" uniqueCount="55">
  <si>
    <t>Men</t>
  </si>
  <si>
    <t>File: demographic_men_post_2016 and demographic_men_2003_2015</t>
  </si>
  <si>
    <t>agegroup</t>
  </si>
  <si>
    <t>Women</t>
  </si>
  <si>
    <t>File: demographic_women_post_2016 and demographic_women_2003_2015</t>
  </si>
  <si>
    <t>Independent men by period</t>
  </si>
  <si>
    <t>file: indep_men_post_2016 indep_men_2003_2015</t>
  </si>
  <si>
    <t>Independent women by period</t>
  </si>
  <si>
    <t>file: indep_women_post_2016 indep_women_2003_2015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</si>
  <si>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</si>
  <si>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</si>
  <si>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</si>
  <si>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</si>
  <si>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</si>
  <si>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</si>
  <si>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</si>
  <si>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Comes from file: Aportantes autonomos - monotributistas- asalariados por mes V2</t>
  </si>
  <si>
    <t>Monotributistas en porcentaje independientes formales</t>
  </si>
  <si>
    <t>Las proporciones proyectadas de autónomos y monotributistas son iguales al promedio desde 2012 de los onglets autonomos_h, monotributo_h etc. ¿Mantener el criterio, y hacer el promedio desde 2012 o cambiar algo? Seguir aquí 12/09/2019</t>
  </si>
  <si>
    <t>Hombres autónomos</t>
  </si>
  <si>
    <t>EPH measured proportions of independents</t>
  </si>
  <si>
    <t>x=D4/D8*100</t>
  </si>
  <si>
    <t>Age proportions as a percentage of the 35-39 age group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</si>
  <si>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</si>
  <si>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</si>
  <si>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</si>
  <si>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</si>
  <si>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</si>
  <si>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</si>
  <si>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</si>
  <si>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</si>
  <si>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</si>
  <si>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</si>
  <si>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by age group for the sheet's gender</t>
  </si>
  <si>
    <t>POP âge actif étendu</t>
  </si>
  <si>
    <t>Percentage of population</t>
  </si>
  <si>
    <t>Population by age group and gender, resulting from the green proportions (independent population repartition)</t>
  </si>
  <si>
    <t>We assume the second quarter of 2019 has the same population structure than the first quarter of 2019: this gives us an estimation of independent contributors for the period. </t>
  </si>
  <si>
    <t>Hombres monotributistas</t>
  </si>
  <si>
    <t>Hommes, indépendants</t>
  </si>
  <si>
    <t>period</t>
  </si>
  <si>
    <t>Taux choisi</t>
  </si>
  <si>
    <t>Mujeres autónomas</t>
  </si>
  <si>
    <t>Femmes, indépendantes</t>
  </si>
  <si>
    <t>Mujeres monotributistas</t>
  </si>
  <si>
    <t>Calage autónomos femme</t>
  </si>
  <si>
    <t>Proportions mesurées EPH</t>
  </si>
  <si>
    <t>Proportions par âge en pourcentage du group 35-40</t>
  </si>
  <si>
    <t>Population par âge du bon genre</t>
  </si>
  <si>
    <t>Population par âge et genre, résultant des proportions vertes (répartition population indépendante)</t>
  </si>
  <si>
    <t>Autónomos</t>
  </si>
  <si>
    <t>Monotributistas</t>
  </si>
  <si>
    <t>Long-term trend: monotributistas</t>
  </si>
  <si>
    <t>Long-term trend: autónomos</t>
  </si>
  <si>
    <t>We assume the proportions of monotribusitas and autónomos are immediately equal to their 2019-2012 average, and stay that way throughout the whole projection.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</si>
</sst>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00"/>
    <numFmt numFmtId="167" formatCode="0%"/>
    <numFmt numFmtId="168" formatCode="0.00%"/>
    <numFmt numFmtId="169" formatCode="0.0000000000"/>
    <numFmt numFmtId="170" formatCode="0.00000000000"/>
    <numFmt numFmtId="171" formatCode="0.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projections'!$D$10:$D$92</c:f>
              <c:numCache>
                <c:formatCode>General</c:formatCode>
                <c:ptCount val="83"/>
                <c:pt idx="0">
                  <c:v>0.0126499552487775</c:v>
                </c:pt>
                <c:pt idx="1">
                  <c:v>0.0128028438215667</c:v>
                </c:pt>
                <c:pt idx="2">
                  <c:v>0.0129113955106598</c:v>
                </c:pt>
                <c:pt idx="3">
                  <c:v>0.0129427483050678</c:v>
                </c:pt>
                <c:pt idx="4">
                  <c:v>0.0128240741851003</c:v>
                </c:pt>
                <c:pt idx="5">
                  <c:v>0.0129508724040161</c:v>
                </c:pt>
                <c:pt idx="6">
                  <c:v>0.0130922337506059</c:v>
                </c:pt>
                <c:pt idx="7">
                  <c:v>0.0129583937070179</c:v>
                </c:pt>
                <c:pt idx="8">
                  <c:v>0.0128672114570008</c:v>
                </c:pt>
                <c:pt idx="9">
                  <c:v>0.0132500727380343</c:v>
                </c:pt>
                <c:pt idx="10">
                  <c:v>0.0136674877582916</c:v>
                </c:pt>
                <c:pt idx="11">
                  <c:v>0.0137757122906283</c:v>
                </c:pt>
                <c:pt idx="12">
                  <c:v>0.0136652821660573</c:v>
                </c:pt>
                <c:pt idx="13">
                  <c:v>0.0135193657412335</c:v>
                </c:pt>
                <c:pt idx="14">
                  <c:v>0.0136154566632737</c:v>
                </c:pt>
                <c:pt idx="15">
                  <c:v>0.0136755301735403</c:v>
                </c:pt>
                <c:pt idx="16">
                  <c:v>0.0136400766679176</c:v>
                </c:pt>
                <c:pt idx="17">
                  <c:v>0.0136064753414945</c:v>
                </c:pt>
                <c:pt idx="18">
                  <c:v>0.0138048507613211</c:v>
                </c:pt>
                <c:pt idx="19">
                  <c:v>0.0140736466438969</c:v>
                </c:pt>
                <c:pt idx="20">
                  <c:v>0.0142874829817862</c:v>
                </c:pt>
                <c:pt idx="21">
                  <c:v>0.0144268360001849</c:v>
                </c:pt>
                <c:pt idx="22">
                  <c:v>0.0128355259915038</c:v>
                </c:pt>
                <c:pt idx="23">
                  <c:v>0.0139891452629577</c:v>
                </c:pt>
                <c:pt idx="24">
                  <c:v>0.0145866952352623</c:v>
                </c:pt>
                <c:pt idx="25">
                  <c:v>0.0144538609637473</c:v>
                </c:pt>
                <c:pt idx="26">
                  <c:v>0.0142643043573054</c:v>
                </c:pt>
                <c:pt idx="27">
                  <c:v>0.0142676771089737</c:v>
                </c:pt>
                <c:pt idx="28">
                  <c:v>0.0142361108320778</c:v>
                </c:pt>
                <c:pt idx="29">
                  <c:v>0.0143090268009075</c:v>
                </c:pt>
                <c:pt idx="30">
                  <c:v>0.014347164842822</c:v>
                </c:pt>
                <c:pt idx="31">
                  <c:v>0.0143407637027065</c:v>
                </c:pt>
                <c:pt idx="32">
                  <c:v>0.0141919017017171</c:v>
                </c:pt>
                <c:pt idx="33">
                  <c:v>0.0134896528045305</c:v>
                </c:pt>
                <c:pt idx="34">
                  <c:v>0.0138143799135994</c:v>
                </c:pt>
                <c:pt idx="35">
                  <c:v>0.0138821679051018</c:v>
                </c:pt>
                <c:pt idx="36">
                  <c:v>0.0138927499950371</c:v>
                </c:pt>
                <c:pt idx="37">
                  <c:v>0.0138744661473383</c:v>
                </c:pt>
                <c:pt idx="38">
                  <c:v>0.015043106830614</c:v>
                </c:pt>
                <c:pt idx="39">
                  <c:v>0.0152321850799673</c:v>
                </c:pt>
                <c:pt idx="40">
                  <c:v>0.0153737922447342</c:v>
                </c:pt>
                <c:pt idx="41">
                  <c:v>0.0154501817719343</c:v>
                </c:pt>
                <c:pt idx="42">
                  <c:v>0.0162557454944079</c:v>
                </c:pt>
                <c:pt idx="43">
                  <c:v>0.0162449467306044</c:v>
                </c:pt>
                <c:pt idx="44">
                  <c:v>0.0179440288226614</c:v>
                </c:pt>
                <c:pt idx="45">
                  <c:v>0.0173211533182879</c:v>
                </c:pt>
                <c:pt idx="46">
                  <c:v>0.0176991174948541</c:v>
                </c:pt>
                <c:pt idx="47">
                  <c:v>0.0166774693355835</c:v>
                </c:pt>
                <c:pt idx="48">
                  <c:v>0.01526891166215</c:v>
                </c:pt>
                <c:pt idx="49">
                  <c:v>0.0166488328554884</c:v>
                </c:pt>
                <c:pt idx="50">
                  <c:v>0.0169243147089582</c:v>
                </c:pt>
                <c:pt idx="51">
                  <c:v>0.0168935299173899</c:v>
                </c:pt>
                <c:pt idx="52">
                  <c:v>0.016693681321626</c:v>
                </c:pt>
                <c:pt idx="53">
                  <c:v>0.0158097583163353</c:v>
                </c:pt>
                <c:pt idx="54">
                  <c:v>0.0160851820245972</c:v>
                </c:pt>
                <c:pt idx="55">
                  <c:v>0.0161444053665258</c:v>
                </c:pt>
                <c:pt idx="56">
                  <c:v>0.0152777336672716</c:v>
                </c:pt>
                <c:pt idx="57">
                  <c:v>0.0144452487186186</c:v>
                </c:pt>
                <c:pt idx="58">
                  <c:v>0.0157951607904493</c:v>
                </c:pt>
                <c:pt idx="59">
                  <c:v>0.0136810839410877</c:v>
                </c:pt>
                <c:pt idx="60">
                  <c:v>0.0128845634816204</c:v>
                </c:pt>
                <c:pt idx="61">
                  <c:v>0.0122229476720049</c:v>
                </c:pt>
                <c:pt idx="62">
                  <c:v>0.0121940486008864</c:v>
                </c:pt>
                <c:pt idx="63">
                  <c:v>0.0122911550134299</c:v>
                </c:pt>
                <c:pt idx="64">
                  <c:v>0.011994220082039</c:v>
                </c:pt>
                <c:pt idx="65">
                  <c:v>0.011888813100251</c:v>
                </c:pt>
                <c:pt idx="66">
                  <c:v>0.0142399126484484</c:v>
                </c:pt>
                <c:pt idx="67">
                  <c:v>0.0140946047216529</c:v>
                </c:pt>
                <c:pt idx="68">
                  <c:v>0.0140918634510579</c:v>
                </c:pt>
                <c:pt idx="69">
                  <c:v>0.0141991778477296</c:v>
                </c:pt>
                <c:pt idx="70">
                  <c:v>0.0150859126001999</c:v>
                </c:pt>
                <c:pt idx="71">
                  <c:v>0.0155011285941822</c:v>
                </c:pt>
                <c:pt idx="72">
                  <c:v>0.0156762093013049</c:v>
                </c:pt>
                <c:pt idx="73">
                  <c:v>0.0157274168665248</c:v>
                </c:pt>
                <c:pt idx="74">
                  <c:v>0.0159383184112752</c:v>
                </c:pt>
                <c:pt idx="75">
                  <c:v>0.0158998570350159</c:v>
                </c:pt>
                <c:pt idx="76">
                  <c:v>0.0159547094802513</c:v>
                </c:pt>
                <c:pt idx="77">
                  <c:v>0.0159451363087482</c:v>
                </c:pt>
                <c:pt idx="78">
                  <c:v>0.0156965712301596</c:v>
                </c:pt>
                <c:pt idx="79">
                  <c:v>0.0153994233605066</c:v>
                </c:pt>
                <c:pt idx="80">
                  <c:v>0.015574678469361</c:v>
                </c:pt>
                <c:pt idx="81">
                  <c:v>0.0154488777178459</c:v>
                </c:pt>
                <c:pt idx="82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projections'!$E$10:$E$92</c:f>
              <c:numCache>
                <c:formatCode>General</c:formatCode>
                <c:ptCount val="83"/>
                <c:pt idx="0">
                  <c:v>0.0668550156185324</c:v>
                </c:pt>
                <c:pt idx="1">
                  <c:v>0.0665579551158991</c:v>
                </c:pt>
                <c:pt idx="2">
                  <c:v>0.0669884779080658</c:v>
                </c:pt>
                <c:pt idx="3">
                  <c:v>0.0679255403538624</c:v>
                </c:pt>
                <c:pt idx="4">
                  <c:v>0.0699575162049505</c:v>
                </c:pt>
                <c:pt idx="5">
                  <c:v>0.0699952550506572</c:v>
                </c:pt>
                <c:pt idx="6">
                  <c:v>0.0706331901260893</c:v>
                </c:pt>
                <c:pt idx="7">
                  <c:v>0.0692539691637439</c:v>
                </c:pt>
                <c:pt idx="8">
                  <c:v>0.0675458144302301</c:v>
                </c:pt>
                <c:pt idx="9">
                  <c:v>0.0665997420660138</c:v>
                </c:pt>
                <c:pt idx="10">
                  <c:v>0.0664239167539977</c:v>
                </c:pt>
                <c:pt idx="11">
                  <c:v>0.0654381038596039</c:v>
                </c:pt>
                <c:pt idx="12">
                  <c:v>0.0645053641137774</c:v>
                </c:pt>
                <c:pt idx="13">
                  <c:v>0.06375822987508</c:v>
                </c:pt>
                <c:pt idx="14">
                  <c:v>0.0644339944105705</c:v>
                </c:pt>
                <c:pt idx="15">
                  <c:v>0.0646769211088639</c:v>
                </c:pt>
                <c:pt idx="16">
                  <c:v>0.0640815328631328</c:v>
                </c:pt>
                <c:pt idx="17">
                  <c:v>0.0636553452644101</c:v>
                </c:pt>
                <c:pt idx="18">
                  <c:v>0.0655874407897939</c:v>
                </c:pt>
                <c:pt idx="19">
                  <c:v>0.065329693750614</c:v>
                </c:pt>
                <c:pt idx="20">
                  <c:v>0.0613696767808242</c:v>
                </c:pt>
                <c:pt idx="21">
                  <c:v>0.06389368808815</c:v>
                </c:pt>
                <c:pt idx="22">
                  <c:v>0.0680940242592625</c:v>
                </c:pt>
                <c:pt idx="23">
                  <c:v>0.0629008362150477</c:v>
                </c:pt>
                <c:pt idx="24">
                  <c:v>0.0585590923024767</c:v>
                </c:pt>
                <c:pt idx="25">
                  <c:v>0.0575205676315998</c:v>
                </c:pt>
                <c:pt idx="26">
                  <c:v>0.0579075161296065</c:v>
                </c:pt>
                <c:pt idx="27">
                  <c:v>0.0571263283984254</c:v>
                </c:pt>
                <c:pt idx="28">
                  <c:v>0.056002593292929</c:v>
                </c:pt>
                <c:pt idx="29">
                  <c:v>0.0554127635589305</c:v>
                </c:pt>
                <c:pt idx="30">
                  <c:v>0.0539513026839881</c:v>
                </c:pt>
                <c:pt idx="31">
                  <c:v>0.0562689104617064</c:v>
                </c:pt>
                <c:pt idx="32">
                  <c:v>0.0508248796802939</c:v>
                </c:pt>
                <c:pt idx="33">
                  <c:v>0.0494367643602375</c:v>
                </c:pt>
                <c:pt idx="34">
                  <c:v>0.0513713253955687</c:v>
                </c:pt>
                <c:pt idx="35">
                  <c:v>0.0488413292782064</c:v>
                </c:pt>
                <c:pt idx="36">
                  <c:v>0.0466179633052995</c:v>
                </c:pt>
                <c:pt idx="37">
                  <c:v>0.0461360085938693</c:v>
                </c:pt>
                <c:pt idx="38">
                  <c:v>0.0482319444296557</c:v>
                </c:pt>
                <c:pt idx="39">
                  <c:v>0.0474136255555058</c:v>
                </c:pt>
                <c:pt idx="40">
                  <c:v>0.0457290255121398</c:v>
                </c:pt>
                <c:pt idx="41">
                  <c:v>0.0443010640518288</c:v>
                </c:pt>
                <c:pt idx="42">
                  <c:v>0.0450327086769264</c:v>
                </c:pt>
                <c:pt idx="43">
                  <c:v>0.0443875655088945</c:v>
                </c:pt>
                <c:pt idx="44">
                  <c:v>0.0423568235115118</c:v>
                </c:pt>
                <c:pt idx="45">
                  <c:v>0.0395669641593344</c:v>
                </c:pt>
                <c:pt idx="46">
                  <c:v>0.0394163097044665</c:v>
                </c:pt>
                <c:pt idx="47">
                  <c:v>0.0382655062321236</c:v>
                </c:pt>
                <c:pt idx="48">
                  <c:v>0.0364916102204506</c:v>
                </c:pt>
                <c:pt idx="49">
                  <c:v>0.0346505549987941</c:v>
                </c:pt>
                <c:pt idx="50">
                  <c:v>0.0349787651584989</c:v>
                </c:pt>
                <c:pt idx="51">
                  <c:v>0.0332022340714129</c:v>
                </c:pt>
                <c:pt idx="52">
                  <c:v>0.0308504937784796</c:v>
                </c:pt>
                <c:pt idx="53">
                  <c:v>0.0286894709434744</c:v>
                </c:pt>
                <c:pt idx="54">
                  <c:v>0.0281784873690829</c:v>
                </c:pt>
                <c:pt idx="55">
                  <c:v>0.0276768245670286</c:v>
                </c:pt>
                <c:pt idx="56">
                  <c:v>0.0268174942746336</c:v>
                </c:pt>
                <c:pt idx="57">
                  <c:v>0.0254392515339949</c:v>
                </c:pt>
                <c:pt idx="58">
                  <c:v>0.0260596286074383</c:v>
                </c:pt>
                <c:pt idx="59">
                  <c:v>0.0289725714979883</c:v>
                </c:pt>
                <c:pt idx="60">
                  <c:v>0.0151218575132923</c:v>
                </c:pt>
                <c:pt idx="61">
                  <c:v>0.0173595829163152</c:v>
                </c:pt>
                <c:pt idx="62">
                  <c:v>0.0163538293475872</c:v>
                </c:pt>
                <c:pt idx="63">
                  <c:v>0.0161222195545627</c:v>
                </c:pt>
                <c:pt idx="64">
                  <c:v>0.0143135972495157</c:v>
                </c:pt>
                <c:pt idx="65">
                  <c:v>0.0143519369981575</c:v>
                </c:pt>
                <c:pt idx="66">
                  <c:v>0.0142424068959109</c:v>
                </c:pt>
                <c:pt idx="67">
                  <c:v>0.0142424068959109</c:v>
                </c:pt>
                <c:pt idx="68">
                  <c:v>0.0142424068959109</c:v>
                </c:pt>
                <c:pt idx="69">
                  <c:v>0.0142424068959109</c:v>
                </c:pt>
                <c:pt idx="70">
                  <c:v>0.0200172830740872</c:v>
                </c:pt>
                <c:pt idx="71">
                  <c:v>0.0200172830740872</c:v>
                </c:pt>
                <c:pt idx="72">
                  <c:v>0.0200172830740872</c:v>
                </c:pt>
                <c:pt idx="73">
                  <c:v>0.0200172830740872</c:v>
                </c:pt>
                <c:pt idx="74">
                  <c:v>0.0234359672909612</c:v>
                </c:pt>
                <c:pt idx="75">
                  <c:v>0.0234359672909612</c:v>
                </c:pt>
                <c:pt idx="76">
                  <c:v>0.0234359672909612</c:v>
                </c:pt>
                <c:pt idx="77">
                  <c:v>0.0234359672909612</c:v>
                </c:pt>
                <c:pt idx="78">
                  <c:v>0.0241217634316095</c:v>
                </c:pt>
                <c:pt idx="79">
                  <c:v>0.025150457642582</c:v>
                </c:pt>
                <c:pt idx="80">
                  <c:v>0.0254933557129061</c:v>
                </c:pt>
                <c:pt idx="81">
                  <c:v>0.0254933557129061</c:v>
                </c:pt>
                <c:pt idx="82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95532"/>
        <c:axId val="97553374"/>
      </c:lineChart>
      <c:catAx>
        <c:axId val="2895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97553374"/>
        <c:crosses val="autoZero"/>
        <c:auto val="1"/>
        <c:lblAlgn val="ctr"/>
        <c:lblOffset val="100"/>
      </c:catAx>
      <c:valAx>
        <c:axId val="97553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28955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620280</xdr:colOff>
      <xdr:row>23</xdr:row>
      <xdr:rowOff>70200</xdr:rowOff>
    </xdr:from>
    <xdr:to>
      <xdr:col>15</xdr:col>
      <xdr:colOff>690120</xdr:colOff>
      <xdr:row>43</xdr:row>
      <xdr:rowOff>58320</xdr:rowOff>
    </xdr:to>
    <xdr:graphicFrame>
      <xdr:nvGraphicFramePr>
        <xdr:cNvPr id="0" name=""/>
        <xdr:cNvGraphicFramePr/>
      </xdr:nvGraphicFramePr>
      <xdr:xfrm>
        <a:off x="7513560" y="3808800"/>
        <a:ext cx="6101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D64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90" zoomScaleNormal="90" zoomScalePageLayoutView="100" workbookViewId="0">
      <selection pane="topLeft" activeCell="L1" activeCellId="0" sqref="L1"/>
    </sheetView>
  </sheetViews>
  <sheetFormatPr defaultRowHeight="12.8"/>
  <cols>
    <col collapsed="false" hidden="false" max="1025" min="1" style="0" width="15.2551020408163"/>
  </cols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C3" s="1"/>
      <c r="D3" s="1" t="s">
        <v>0</v>
      </c>
      <c r="E3" s="1" t="s">
        <v>1</v>
      </c>
    </row>
    <row r="4" customFormat="false" ht="12.8" hidden="false" customHeight="false" outlineLevel="0" collapsed="false">
      <c r="C4" s="1" t="s">
        <v>2</v>
      </c>
      <c r="D4" s="1" t="n">
        <f aca="false">E4-1</f>
        <v>985</v>
      </c>
      <c r="E4" s="1" t="n">
        <f aca="false">F4-1</f>
        <v>986</v>
      </c>
      <c r="F4" s="1" t="n">
        <f aca="false">G4-1</f>
        <v>987</v>
      </c>
      <c r="G4" s="1" t="n">
        <f aca="false">H4-1</f>
        <v>988</v>
      </c>
      <c r="H4" s="1" t="n">
        <f aca="false">I4-1</f>
        <v>989</v>
      </c>
      <c r="I4" s="1" t="n">
        <f aca="false">J4-1</f>
        <v>990</v>
      </c>
      <c r="J4" s="1" t="n">
        <f aca="false">K4-1</f>
        <v>991</v>
      </c>
      <c r="K4" s="1" t="n">
        <f aca="false">L4-1</f>
        <v>992</v>
      </c>
      <c r="L4" s="1" t="n">
        <f aca="false">M4-1</f>
        <v>993</v>
      </c>
      <c r="M4" s="1" t="n">
        <f aca="false">N4-1</f>
        <v>994</v>
      </c>
      <c r="N4" s="1" t="n">
        <f aca="false">O4-1</f>
        <v>995</v>
      </c>
      <c r="O4" s="1" t="n">
        <f aca="false">P4-1</f>
        <v>996</v>
      </c>
      <c r="P4" s="1" t="n">
        <f aca="false">Q4-1</f>
        <v>997</v>
      </c>
      <c r="Q4" s="1" t="n">
        <f aca="false">R4-1</f>
        <v>998</v>
      </c>
      <c r="R4" s="1" t="n">
        <f aca="false">S4-1</f>
        <v>999</v>
      </c>
      <c r="S4" s="1" t="n">
        <v>1000</v>
      </c>
      <c r="T4" s="1" t="n">
        <f aca="false">S4+1</f>
        <v>1001</v>
      </c>
      <c r="U4" s="1" t="n">
        <f aca="false">T4+1</f>
        <v>1002</v>
      </c>
      <c r="V4" s="1" t="n">
        <f aca="false">U4+1</f>
        <v>1003</v>
      </c>
      <c r="W4" s="1" t="n">
        <f aca="false">V4+1</f>
        <v>1004</v>
      </c>
      <c r="X4" s="1" t="n">
        <f aca="false">W4+1</f>
        <v>1005</v>
      </c>
      <c r="Y4" s="1" t="n">
        <f aca="false">X4+1</f>
        <v>1006</v>
      </c>
      <c r="Z4" s="1" t="n">
        <f aca="false">Y4+1</f>
        <v>1007</v>
      </c>
      <c r="AA4" s="1" t="n">
        <f aca="false">Z4+1</f>
        <v>1008</v>
      </c>
      <c r="AB4" s="1" t="n">
        <f aca="false">AA4+1</f>
        <v>1009</v>
      </c>
      <c r="AC4" s="1" t="n">
        <f aca="false">AB4+1</f>
        <v>1010</v>
      </c>
      <c r="AD4" s="1" t="n">
        <f aca="false">AC4+1</f>
        <v>1011</v>
      </c>
      <c r="AE4" s="1" t="n">
        <f aca="false">AD4+1</f>
        <v>1012</v>
      </c>
      <c r="AF4" s="1" t="n">
        <f aca="false">AE4+1</f>
        <v>1013</v>
      </c>
      <c r="AG4" s="1" t="n">
        <f aca="false">AF4+1</f>
        <v>1014</v>
      </c>
      <c r="AH4" s="1" t="n">
        <f aca="false">AG4+1</f>
        <v>1015</v>
      </c>
      <c r="AI4" s="1" t="n">
        <f aca="false">AH4+1</f>
        <v>1016</v>
      </c>
      <c r="AJ4" s="1" t="n">
        <f aca="false">AI4+1</f>
        <v>1017</v>
      </c>
      <c r="AK4" s="1" t="n">
        <f aca="false">AJ4+1</f>
        <v>1018</v>
      </c>
      <c r="AL4" s="1" t="n">
        <f aca="false">AK4+1</f>
        <v>1019</v>
      </c>
      <c r="AM4" s="1" t="n">
        <f aca="false">AL4+1</f>
        <v>1020</v>
      </c>
      <c r="AN4" s="1" t="n">
        <f aca="false">AM4+1</f>
        <v>1021</v>
      </c>
      <c r="AO4" s="1" t="n">
        <f aca="false">AN4+1</f>
        <v>1022</v>
      </c>
      <c r="AP4" s="1" t="n">
        <f aca="false">AO4+1</f>
        <v>1023</v>
      </c>
      <c r="AQ4" s="1" t="n">
        <f aca="false">AP4+1</f>
        <v>1024</v>
      </c>
      <c r="AR4" s="1" t="n">
        <f aca="false">AQ4+1</f>
        <v>1025</v>
      </c>
      <c r="AS4" s="1" t="n">
        <f aca="false">AR4+1</f>
        <v>1026</v>
      </c>
      <c r="AT4" s="1" t="n">
        <f aca="false">AS4+1</f>
        <v>1027</v>
      </c>
      <c r="AU4" s="1" t="n">
        <f aca="false">AT4+1</f>
        <v>1028</v>
      </c>
      <c r="AV4" s="1" t="n">
        <f aca="false">AU4+1</f>
        <v>1029</v>
      </c>
      <c r="AW4" s="1" t="n">
        <f aca="false">AV4+1</f>
        <v>1030</v>
      </c>
      <c r="AX4" s="1" t="n">
        <f aca="false">AW4+1</f>
        <v>1031</v>
      </c>
      <c r="AY4" s="1" t="n">
        <f aca="false">AX4+1</f>
        <v>1032</v>
      </c>
      <c r="AZ4" s="1" t="n">
        <f aca="false">AY4+1</f>
        <v>1033</v>
      </c>
      <c r="BA4" s="1" t="n">
        <f aca="false">AZ4+1</f>
        <v>1034</v>
      </c>
      <c r="BB4" s="1" t="n">
        <f aca="false">BA4+1</f>
        <v>1035</v>
      </c>
      <c r="BC4" s="1" t="n">
        <f aca="false">BB4+1</f>
        <v>1036</v>
      </c>
      <c r="BD4" s="1" t="n">
        <f aca="false">BC4+1</f>
        <v>1037</v>
      </c>
      <c r="BE4" s="1" t="n">
        <f aca="false">BD4+1</f>
        <v>1038</v>
      </c>
      <c r="BF4" s="1" t="n">
        <f aca="false">BE4+1</f>
        <v>1039</v>
      </c>
      <c r="BG4" s="1" t="n">
        <f aca="false">BF4+1</f>
        <v>1040</v>
      </c>
      <c r="BH4" s="1" t="n">
        <f aca="false">BG4+1</f>
        <v>1041</v>
      </c>
      <c r="BI4" s="1" t="n">
        <f aca="false">BH4+1</f>
        <v>1042</v>
      </c>
      <c r="BJ4" s="1" t="n">
        <f aca="false">BI4+1</f>
        <v>1043</v>
      </c>
      <c r="BK4" s="1" t="n">
        <f aca="false">BJ4+1</f>
        <v>1044</v>
      </c>
      <c r="BL4" s="1" t="n">
        <f aca="false">BK4+1</f>
        <v>1045</v>
      </c>
      <c r="BM4" s="1" t="n">
        <f aca="false">BL4+1</f>
        <v>1046</v>
      </c>
      <c r="BN4" s="1" t="n">
        <f aca="false">BM4+1</f>
        <v>1047</v>
      </c>
      <c r="BO4" s="1" t="n">
        <f aca="false">BN4+1</f>
        <v>1048</v>
      </c>
      <c r="BP4" s="1" t="n">
        <f aca="false">BO4+1</f>
        <v>1049</v>
      </c>
      <c r="BQ4" s="1" t="n">
        <f aca="false">BP4+1</f>
        <v>1050</v>
      </c>
      <c r="BR4" s="1" t="n">
        <f aca="false">BQ4+1</f>
        <v>1051</v>
      </c>
      <c r="BS4" s="1" t="n">
        <f aca="false">BR4+1</f>
        <v>1052</v>
      </c>
      <c r="BT4" s="1" t="n">
        <f aca="false">BS4+1</f>
        <v>1053</v>
      </c>
      <c r="BU4" s="1" t="n">
        <f aca="false">BT4+1</f>
        <v>1054</v>
      </c>
      <c r="BV4" s="1" t="n">
        <f aca="false">BU4+1</f>
        <v>1055</v>
      </c>
      <c r="BW4" s="1" t="n">
        <f aca="false">BV4+1</f>
        <v>1056</v>
      </c>
      <c r="BX4" s="1" t="n">
        <f aca="false">BW4+1</f>
        <v>1057</v>
      </c>
      <c r="BY4" s="1" t="n">
        <f aca="false">BX4+1</f>
        <v>1058</v>
      </c>
      <c r="BZ4" s="1" t="n">
        <f aca="false">BY4+1</f>
        <v>1059</v>
      </c>
      <c r="CA4" s="1" t="n">
        <f aca="false">BZ4+1</f>
        <v>1060</v>
      </c>
      <c r="CB4" s="1" t="n">
        <f aca="false">CA4+1</f>
        <v>1061</v>
      </c>
      <c r="CC4" s="1" t="n">
        <f aca="false">CB4+1</f>
        <v>1062</v>
      </c>
      <c r="CD4" s="1" t="n">
        <f aca="false">CC4+1</f>
        <v>1063</v>
      </c>
      <c r="CE4" s="1" t="n">
        <f aca="false">CD4+1</f>
        <v>1064</v>
      </c>
      <c r="CF4" s="1" t="n">
        <f aca="false">CE4+1</f>
        <v>1065</v>
      </c>
      <c r="CG4" s="1" t="n">
        <f aca="false">CF4+1</f>
        <v>1066</v>
      </c>
    </row>
    <row r="5" customFormat="false" ht="12.8" hidden="false" customHeight="false" outlineLevel="0" collapsed="false">
      <c r="C5" s="1" t="n">
        <v>16</v>
      </c>
      <c r="D5" s="3" t="n">
        <v>936758</v>
      </c>
      <c r="E5" s="4" t="n">
        <v>915032</v>
      </c>
      <c r="F5" s="3" t="n">
        <v>927173</v>
      </c>
      <c r="G5" s="4" t="n">
        <v>929937</v>
      </c>
      <c r="H5" s="3" t="n">
        <v>939504</v>
      </c>
      <c r="I5" s="4" t="n">
        <v>900710</v>
      </c>
      <c r="J5" s="3" t="n">
        <v>946378</v>
      </c>
      <c r="K5" s="4" t="n">
        <v>929976</v>
      </c>
      <c r="L5" s="3" t="n">
        <v>934293</v>
      </c>
      <c r="M5" s="4" t="n">
        <v>947561</v>
      </c>
      <c r="N5" s="3" t="n">
        <v>935636</v>
      </c>
      <c r="O5" s="4" t="n">
        <v>968902</v>
      </c>
      <c r="P5" s="5" t="n">
        <f aca="false">O5*3/4+S5*1/4</f>
        <v>974349</v>
      </c>
      <c r="Q5" s="6" t="n">
        <f aca="false">O5*2/4+S5*2/4</f>
        <v>979796</v>
      </c>
      <c r="R5" s="5" t="n">
        <f aca="false">O5*1/4+S5*3/4</f>
        <v>985243</v>
      </c>
      <c r="S5" s="6" t="n">
        <v>990690</v>
      </c>
      <c r="T5" s="5" t="n">
        <v>1006095</v>
      </c>
      <c r="U5" s="6" t="n">
        <v>1015871</v>
      </c>
      <c r="V5" s="5" t="n">
        <v>977934</v>
      </c>
      <c r="W5" s="6" t="n">
        <v>941968</v>
      </c>
      <c r="X5" s="5" t="n">
        <v>939521</v>
      </c>
      <c r="Y5" s="6" t="n">
        <v>911861</v>
      </c>
      <c r="Z5" s="5" t="n">
        <v>899032</v>
      </c>
      <c r="AA5" s="6" t="n">
        <v>928847</v>
      </c>
      <c r="AB5" s="5" t="n">
        <v>883201</v>
      </c>
      <c r="AC5" s="6" t="n">
        <v>827635</v>
      </c>
      <c r="AD5" s="5" t="n">
        <v>878777</v>
      </c>
      <c r="AE5" s="6" t="n">
        <v>891847</v>
      </c>
      <c r="AF5" s="5" t="n">
        <v>864843</v>
      </c>
      <c r="AG5" s="6" t="n">
        <v>846924</v>
      </c>
      <c r="AH5" s="5" t="n">
        <v>905403</v>
      </c>
      <c r="AI5" s="6" t="n">
        <v>872796</v>
      </c>
      <c r="AJ5" s="5" t="n">
        <v>833368</v>
      </c>
      <c r="AK5" s="6" t="n">
        <v>869823</v>
      </c>
      <c r="AL5" s="5" t="n">
        <v>856428</v>
      </c>
      <c r="AM5" s="6" t="n">
        <v>896825</v>
      </c>
      <c r="AN5" s="5" t="n">
        <v>893123</v>
      </c>
      <c r="AO5" s="6" t="n">
        <v>912804</v>
      </c>
      <c r="AP5" s="5" t="n">
        <v>902102</v>
      </c>
      <c r="AQ5" s="6" t="n">
        <v>882611</v>
      </c>
      <c r="AR5" s="5" t="n">
        <v>916496</v>
      </c>
      <c r="AS5" s="6" t="n">
        <v>913357</v>
      </c>
      <c r="AT5" s="5" t="n">
        <v>879328</v>
      </c>
      <c r="AU5" s="6" t="n">
        <v>870632</v>
      </c>
      <c r="AV5" s="5" t="n">
        <v>910534</v>
      </c>
      <c r="AW5" s="6" t="n">
        <v>900633</v>
      </c>
      <c r="AX5" s="5" t="n">
        <v>852675.5</v>
      </c>
      <c r="AY5" s="6" t="n">
        <v>805622</v>
      </c>
      <c r="AZ5" s="5" t="n">
        <v>888607</v>
      </c>
      <c r="BA5" s="6" t="n">
        <v>890719</v>
      </c>
      <c r="BB5" s="5" t="n">
        <v>847182</v>
      </c>
      <c r="BC5" s="6" t="n">
        <v>837258</v>
      </c>
      <c r="BD5" s="5" t="n">
        <v>845111</v>
      </c>
      <c r="BE5" s="6" t="n">
        <v>830305</v>
      </c>
      <c r="BF5" s="5" t="n">
        <v>809358</v>
      </c>
      <c r="BG5" s="6" t="n">
        <v>805021</v>
      </c>
      <c r="BH5" s="5" t="n">
        <v>847545</v>
      </c>
      <c r="BI5" s="6" t="n">
        <v>787054</v>
      </c>
      <c r="BJ5" s="5" t="n">
        <v>791324</v>
      </c>
      <c r="BK5" s="6" t="n">
        <v>826929</v>
      </c>
      <c r="BL5" s="5" t="n">
        <v>857072</v>
      </c>
      <c r="BM5" s="6" t="n">
        <v>844679</v>
      </c>
      <c r="BN5" s="5" t="n">
        <v>819760</v>
      </c>
      <c r="BO5" s="6" t="n">
        <v>906019</v>
      </c>
      <c r="BP5" s="5" t="n">
        <v>901909</v>
      </c>
      <c r="BQ5" s="6" t="n">
        <v>897799</v>
      </c>
      <c r="BR5" s="5" t="n">
        <v>877844</v>
      </c>
      <c r="BS5" s="6" t="n">
        <v>857889</v>
      </c>
      <c r="BT5" s="5" t="n">
        <v>872528.5</v>
      </c>
      <c r="BU5" s="6" t="n">
        <v>887168</v>
      </c>
      <c r="BV5" s="5" t="n">
        <v>894965</v>
      </c>
      <c r="BW5" s="6" t="n">
        <v>902762</v>
      </c>
      <c r="BX5" s="5" t="n">
        <v>869219</v>
      </c>
      <c r="BY5" s="6" t="n">
        <v>835676</v>
      </c>
      <c r="BZ5" s="5" t="n">
        <v>851111.5</v>
      </c>
      <c r="CA5" s="6" t="n">
        <v>866547</v>
      </c>
      <c r="CB5" s="5" t="n">
        <v>874335</v>
      </c>
      <c r="CC5" s="6" t="n">
        <v>882123</v>
      </c>
      <c r="CD5" s="5" t="n">
        <v>895206.5</v>
      </c>
      <c r="CE5" s="6" t="n">
        <v>908290</v>
      </c>
      <c r="CF5" s="5" t="n">
        <v>899472</v>
      </c>
      <c r="CG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1171005</v>
      </c>
      <c r="E6" s="4" t="n">
        <v>1209882</v>
      </c>
      <c r="F6" s="3" t="n">
        <v>1151472</v>
      </c>
      <c r="G6" s="4" t="n">
        <v>1129281</v>
      </c>
      <c r="H6" s="3" t="n">
        <v>1142748</v>
      </c>
      <c r="I6" s="4" t="n">
        <v>1234798</v>
      </c>
      <c r="J6" s="3" t="n">
        <v>1210088</v>
      </c>
      <c r="K6" s="4" t="n">
        <v>1213627</v>
      </c>
      <c r="L6" s="3" t="n">
        <v>1185828</v>
      </c>
      <c r="M6" s="4" t="n">
        <v>1188629</v>
      </c>
      <c r="N6" s="3" t="n">
        <v>1163181</v>
      </c>
      <c r="O6" s="4" t="n">
        <v>1198523</v>
      </c>
      <c r="P6" s="5" t="n">
        <f aca="false">O6*3/4+S6*1/4</f>
        <v>1190025.5</v>
      </c>
      <c r="Q6" s="6" t="n">
        <f aca="false">O6*2/4+S6*2/4</f>
        <v>1181528</v>
      </c>
      <c r="R6" s="5" t="n">
        <f aca="false">O6*1/4+S6*3/4</f>
        <v>1173030.5</v>
      </c>
      <c r="S6" s="6" t="n">
        <v>1164533</v>
      </c>
      <c r="T6" s="5" t="n">
        <v>1124172</v>
      </c>
      <c r="U6" s="6" t="n">
        <v>1175944</v>
      </c>
      <c r="V6" s="5" t="n">
        <v>1179289</v>
      </c>
      <c r="W6" s="6" t="n">
        <v>1169987</v>
      </c>
      <c r="X6" s="5" t="n">
        <v>1149969</v>
      </c>
      <c r="Y6" s="6" t="n">
        <v>1142366</v>
      </c>
      <c r="Z6" s="5" t="n">
        <v>1125762</v>
      </c>
      <c r="AA6" s="6" t="n">
        <v>1190865</v>
      </c>
      <c r="AB6" s="5" t="n">
        <v>1101306</v>
      </c>
      <c r="AC6" s="6" t="n">
        <v>1091274</v>
      </c>
      <c r="AD6" s="5" t="n">
        <v>1117905</v>
      </c>
      <c r="AE6" s="6" t="n">
        <v>1090590</v>
      </c>
      <c r="AF6" s="5" t="n">
        <v>1071610</v>
      </c>
      <c r="AG6" s="6" t="n">
        <v>1099008</v>
      </c>
      <c r="AH6" s="5" t="n">
        <v>1022173</v>
      </c>
      <c r="AI6" s="6" t="n">
        <v>1038118</v>
      </c>
      <c r="AJ6" s="5" t="n">
        <v>1066108</v>
      </c>
      <c r="AK6" s="6" t="n">
        <v>1086499</v>
      </c>
      <c r="AL6" s="5" t="n">
        <v>1046193</v>
      </c>
      <c r="AM6" s="6" t="n">
        <v>1024880</v>
      </c>
      <c r="AN6" s="5" t="n">
        <v>1027585</v>
      </c>
      <c r="AO6" s="6" t="n">
        <v>1037603</v>
      </c>
      <c r="AP6" s="5" t="n">
        <v>1016307</v>
      </c>
      <c r="AQ6" s="6" t="n">
        <v>1015623</v>
      </c>
      <c r="AR6" s="5" t="n">
        <v>989999</v>
      </c>
      <c r="AS6" s="6" t="n">
        <v>1006208</v>
      </c>
      <c r="AT6" s="5" t="n">
        <v>1046830</v>
      </c>
      <c r="AU6" s="6" t="n">
        <v>1036712</v>
      </c>
      <c r="AV6" s="5" t="n">
        <v>998609</v>
      </c>
      <c r="AW6" s="6" t="n">
        <v>1055146</v>
      </c>
      <c r="AX6" s="5" t="n">
        <v>1024349.5</v>
      </c>
      <c r="AY6" s="6" t="n">
        <v>993553</v>
      </c>
      <c r="AZ6" s="5" t="n">
        <v>996874</v>
      </c>
      <c r="BA6" s="6" t="n">
        <v>995690</v>
      </c>
      <c r="BB6" s="5" t="n">
        <v>1011664</v>
      </c>
      <c r="BC6" s="6" t="n">
        <v>973944</v>
      </c>
      <c r="BD6" s="5" t="n">
        <v>998355</v>
      </c>
      <c r="BE6" s="6" t="n">
        <v>1031763</v>
      </c>
      <c r="BF6" s="5" t="n">
        <v>1058399</v>
      </c>
      <c r="BG6" s="6" t="n">
        <v>1042500</v>
      </c>
      <c r="BH6" s="5" t="n">
        <v>1027160</v>
      </c>
      <c r="BI6" s="6" t="n">
        <v>1068366</v>
      </c>
      <c r="BJ6" s="5" t="n">
        <v>1090696</v>
      </c>
      <c r="BK6" s="6" t="n">
        <v>1019552</v>
      </c>
      <c r="BL6" s="5" t="n">
        <v>1024812</v>
      </c>
      <c r="BM6" s="6" t="n">
        <v>996984</v>
      </c>
      <c r="BN6" s="5" t="n">
        <v>1035661</v>
      </c>
      <c r="BO6" s="6" t="n">
        <v>1059547</v>
      </c>
      <c r="BP6" s="5" t="n">
        <v>1081694.5</v>
      </c>
      <c r="BQ6" s="6" t="n">
        <v>1103842</v>
      </c>
      <c r="BR6" s="5" t="n">
        <v>1097531</v>
      </c>
      <c r="BS6" s="6" t="n">
        <v>1091220</v>
      </c>
      <c r="BT6" s="5" t="n">
        <v>1096043</v>
      </c>
      <c r="BU6" s="6" t="n">
        <v>1100866</v>
      </c>
      <c r="BV6" s="5" t="n">
        <v>1081530.5</v>
      </c>
      <c r="BW6" s="6" t="n">
        <v>1062195</v>
      </c>
      <c r="BX6" s="5" t="n">
        <v>1064831</v>
      </c>
      <c r="BY6" s="6" t="n">
        <v>1067467</v>
      </c>
      <c r="BZ6" s="5" t="n">
        <v>1069488.5</v>
      </c>
      <c r="CA6" s="6" t="n">
        <v>1071510</v>
      </c>
      <c r="CB6" s="5" t="n">
        <v>1073405</v>
      </c>
      <c r="CC6" s="6" t="n">
        <v>1075300</v>
      </c>
      <c r="CD6" s="5" t="n">
        <v>1052780.5</v>
      </c>
      <c r="CE6" s="6" t="n">
        <v>1030261</v>
      </c>
      <c r="CF6" s="5" t="n">
        <v>1014319.5</v>
      </c>
      <c r="CG6" s="6" t="n">
        <v>998378</v>
      </c>
    </row>
    <row r="7" customFormat="false" ht="12.8" hidden="false" customHeight="false" outlineLevel="0" collapsed="false">
      <c r="C7" s="1" t="n">
        <v>25</v>
      </c>
      <c r="D7" s="3" t="n">
        <v>1051848</v>
      </c>
      <c r="E7" s="4" t="n">
        <v>999017</v>
      </c>
      <c r="F7" s="3" t="n">
        <v>1008512</v>
      </c>
      <c r="G7" s="4" t="n">
        <v>1037673</v>
      </c>
      <c r="H7" s="3" t="n">
        <v>995855</v>
      </c>
      <c r="I7" s="4" t="n">
        <v>1019689</v>
      </c>
      <c r="J7" s="3" t="n">
        <v>1001254</v>
      </c>
      <c r="K7" s="4" t="n">
        <v>975299</v>
      </c>
      <c r="L7" s="3" t="n">
        <v>1048185</v>
      </c>
      <c r="M7" s="4" t="n">
        <v>1001696</v>
      </c>
      <c r="N7" s="3" t="n">
        <v>995470</v>
      </c>
      <c r="O7" s="4" t="n">
        <v>1052949</v>
      </c>
      <c r="P7" s="5" t="n">
        <f aca="false">O7*3/4+S7*1/4</f>
        <v>1028321.25</v>
      </c>
      <c r="Q7" s="6" t="n">
        <f aca="false">O7*2/4+S7*2/4</f>
        <v>1003693.5</v>
      </c>
      <c r="R7" s="5" t="n">
        <f aca="false">O7*1/4+S7*3/4</f>
        <v>979065.75</v>
      </c>
      <c r="S7" s="6" t="n">
        <v>954438</v>
      </c>
      <c r="T7" s="5" t="n">
        <v>983531</v>
      </c>
      <c r="U7" s="6" t="n">
        <v>985794</v>
      </c>
      <c r="V7" s="5" t="n">
        <v>952439</v>
      </c>
      <c r="W7" s="6" t="n">
        <v>979335</v>
      </c>
      <c r="X7" s="5" t="n">
        <v>975765</v>
      </c>
      <c r="Y7" s="6" t="n">
        <v>991524</v>
      </c>
      <c r="Z7" s="5" t="n">
        <v>907833</v>
      </c>
      <c r="AA7" s="6" t="n">
        <v>883971</v>
      </c>
      <c r="AB7" s="5" t="n">
        <v>903440</v>
      </c>
      <c r="AC7" s="6" t="n">
        <v>964900</v>
      </c>
      <c r="AD7" s="5" t="n">
        <v>919581</v>
      </c>
      <c r="AE7" s="6" t="n">
        <v>898426</v>
      </c>
      <c r="AF7" s="5" t="n">
        <v>893321</v>
      </c>
      <c r="AG7" s="6" t="n">
        <v>914172</v>
      </c>
      <c r="AH7" s="5" t="n">
        <v>925844</v>
      </c>
      <c r="AI7" s="6" t="n">
        <v>949486</v>
      </c>
      <c r="AJ7" s="5" t="n">
        <v>955809</v>
      </c>
      <c r="AK7" s="6" t="n">
        <v>926289</v>
      </c>
      <c r="AL7" s="5" t="n">
        <v>906022</v>
      </c>
      <c r="AM7" s="6" t="n">
        <v>926609</v>
      </c>
      <c r="AN7" s="5" t="n">
        <v>957860</v>
      </c>
      <c r="AO7" s="6" t="n">
        <v>928305</v>
      </c>
      <c r="AP7" s="5" t="n">
        <v>939690</v>
      </c>
      <c r="AQ7" s="6" t="n">
        <v>974520</v>
      </c>
      <c r="AR7" s="5" t="n">
        <v>911271</v>
      </c>
      <c r="AS7" s="6" t="n">
        <v>918716</v>
      </c>
      <c r="AT7" s="5" t="n">
        <v>897179</v>
      </c>
      <c r="AU7" s="6" t="n">
        <v>920123</v>
      </c>
      <c r="AV7" s="5" t="n">
        <v>953857</v>
      </c>
      <c r="AW7" s="6" t="n">
        <v>892184</v>
      </c>
      <c r="AX7" s="5" t="n">
        <v>937532</v>
      </c>
      <c r="AY7" s="6" t="n">
        <v>982880</v>
      </c>
      <c r="AZ7" s="5" t="n">
        <v>903148</v>
      </c>
      <c r="BA7" s="6" t="n">
        <v>907081</v>
      </c>
      <c r="BB7" s="5" t="n">
        <v>917008</v>
      </c>
      <c r="BC7" s="6" t="n">
        <v>939708</v>
      </c>
      <c r="BD7" s="5" t="n">
        <v>932832</v>
      </c>
      <c r="BE7" s="6" t="n">
        <v>905375</v>
      </c>
      <c r="BF7" s="5" t="n">
        <v>882318</v>
      </c>
      <c r="BG7" s="6" t="n">
        <v>876496</v>
      </c>
      <c r="BH7" s="5" t="n">
        <v>878986</v>
      </c>
      <c r="BI7" s="6" t="n">
        <v>875295</v>
      </c>
      <c r="BJ7" s="5" t="n">
        <v>885706</v>
      </c>
      <c r="BK7" s="6" t="n">
        <v>869440</v>
      </c>
      <c r="BL7" s="5" t="n">
        <v>825213</v>
      </c>
      <c r="BM7" s="6" t="n">
        <v>868855</v>
      </c>
      <c r="BN7" s="5" t="n">
        <v>867944</v>
      </c>
      <c r="BO7" s="6" t="n">
        <v>870357</v>
      </c>
      <c r="BP7" s="5" t="n">
        <v>886525</v>
      </c>
      <c r="BQ7" s="6" t="n">
        <v>902693</v>
      </c>
      <c r="BR7" s="5" t="n">
        <v>908113</v>
      </c>
      <c r="BS7" s="6" t="n">
        <v>913533</v>
      </c>
      <c r="BT7" s="5" t="n">
        <v>901185</v>
      </c>
      <c r="BU7" s="6" t="n">
        <v>888837</v>
      </c>
      <c r="BV7" s="5" t="n">
        <v>907915</v>
      </c>
      <c r="BW7" s="6" t="n">
        <v>926993</v>
      </c>
      <c r="BX7" s="5" t="n">
        <v>897716.5</v>
      </c>
      <c r="BY7" s="6" t="n">
        <v>868440</v>
      </c>
      <c r="BZ7" s="5" t="n">
        <v>848258.5</v>
      </c>
      <c r="CA7" s="6" t="n">
        <v>828077</v>
      </c>
      <c r="CB7" s="5" t="n">
        <v>825009</v>
      </c>
      <c r="CC7" s="6" t="n">
        <v>821941</v>
      </c>
      <c r="CD7" s="5" t="n">
        <v>827956</v>
      </c>
      <c r="CE7" s="6" t="n">
        <v>833971</v>
      </c>
      <c r="CF7" s="5" t="n">
        <v>821875.5</v>
      </c>
      <c r="CG7" s="6" t="n">
        <v>809780</v>
      </c>
    </row>
    <row r="8" customFormat="false" ht="12.8" hidden="false" customHeight="false" outlineLevel="0" collapsed="false">
      <c r="C8" s="1" t="n">
        <v>30</v>
      </c>
      <c r="D8" s="3" t="n">
        <v>982682</v>
      </c>
      <c r="E8" s="4" t="n">
        <v>885471</v>
      </c>
      <c r="F8" s="3" t="n">
        <v>895769</v>
      </c>
      <c r="G8" s="4" t="n">
        <v>874545</v>
      </c>
      <c r="H8" s="3" t="n">
        <v>949999</v>
      </c>
      <c r="I8" s="4" t="n">
        <v>858724</v>
      </c>
      <c r="J8" s="3" t="n">
        <v>856029</v>
      </c>
      <c r="K8" s="4" t="n">
        <v>894238</v>
      </c>
      <c r="L8" s="3" t="n">
        <v>935568</v>
      </c>
      <c r="M8" s="4" t="n">
        <v>843396</v>
      </c>
      <c r="N8" s="3" t="n">
        <v>885693</v>
      </c>
      <c r="O8" s="4" t="n">
        <v>872095</v>
      </c>
      <c r="P8" s="5" t="n">
        <f aca="false">O8*3/4+S8*1/4</f>
        <v>883773.75</v>
      </c>
      <c r="Q8" s="6" t="n">
        <f aca="false">O8*2/4+S8*2/4</f>
        <v>895452.5</v>
      </c>
      <c r="R8" s="5" t="n">
        <f aca="false">O8*1/4+S8*3/4</f>
        <v>907131.25</v>
      </c>
      <c r="S8" s="6" t="n">
        <v>918810</v>
      </c>
      <c r="T8" s="5" t="n">
        <v>1009299</v>
      </c>
      <c r="U8" s="6" t="n">
        <v>1002913</v>
      </c>
      <c r="V8" s="5" t="n">
        <v>971094</v>
      </c>
      <c r="W8" s="6" t="n">
        <v>952405</v>
      </c>
      <c r="X8" s="5" t="n">
        <v>952103</v>
      </c>
      <c r="Y8" s="6" t="n">
        <v>983487</v>
      </c>
      <c r="Z8" s="5" t="n">
        <v>961833</v>
      </c>
      <c r="AA8" s="6" t="n">
        <v>991645</v>
      </c>
      <c r="AB8" s="5" t="n">
        <v>981439</v>
      </c>
      <c r="AC8" s="6" t="n">
        <v>987642</v>
      </c>
      <c r="AD8" s="5" t="n">
        <v>976215</v>
      </c>
      <c r="AE8" s="6" t="n">
        <v>963442</v>
      </c>
      <c r="AF8" s="5" t="n">
        <v>966255</v>
      </c>
      <c r="AG8" s="6" t="n">
        <v>981541</v>
      </c>
      <c r="AH8" s="5" t="n">
        <v>994676</v>
      </c>
      <c r="AI8" s="6" t="n">
        <v>985953</v>
      </c>
      <c r="AJ8" s="5" t="n">
        <v>964641</v>
      </c>
      <c r="AK8" s="6" t="n">
        <v>944651</v>
      </c>
      <c r="AL8" s="5" t="n">
        <v>982351</v>
      </c>
      <c r="AM8" s="6" t="n">
        <v>969697</v>
      </c>
      <c r="AN8" s="5" t="n">
        <v>945522</v>
      </c>
      <c r="AO8" s="6" t="n">
        <v>907810</v>
      </c>
      <c r="AP8" s="5" t="n">
        <v>896172</v>
      </c>
      <c r="AQ8" s="6" t="n">
        <v>910760</v>
      </c>
      <c r="AR8" s="5" t="n">
        <v>907143</v>
      </c>
      <c r="AS8" s="6" t="n">
        <v>871994</v>
      </c>
      <c r="AT8" s="5" t="n">
        <v>820009</v>
      </c>
      <c r="AU8" s="6" t="n">
        <v>848449</v>
      </c>
      <c r="AV8" s="5" t="n">
        <v>841934</v>
      </c>
      <c r="AW8" s="6" t="n">
        <v>866576</v>
      </c>
      <c r="AX8" s="5" t="n">
        <v>842414.5</v>
      </c>
      <c r="AY8" s="6" t="n">
        <v>818253</v>
      </c>
      <c r="AZ8" s="5" t="n">
        <v>846755</v>
      </c>
      <c r="BA8" s="6" t="n">
        <v>894132</v>
      </c>
      <c r="BB8" s="5" t="n">
        <v>917398</v>
      </c>
      <c r="BC8" s="6" t="n">
        <v>834434</v>
      </c>
      <c r="BD8" s="5" t="n">
        <v>751317</v>
      </c>
      <c r="BE8" s="6" t="n">
        <v>834628</v>
      </c>
      <c r="BF8" s="5" t="n">
        <v>823352</v>
      </c>
      <c r="BG8" s="6" t="n">
        <v>745808</v>
      </c>
      <c r="BH8" s="5" t="n">
        <v>748146</v>
      </c>
      <c r="BI8" s="6" t="n">
        <v>817770</v>
      </c>
      <c r="BJ8" s="5" t="n">
        <v>804931</v>
      </c>
      <c r="BK8" s="6" t="n">
        <v>804612</v>
      </c>
      <c r="BL8" s="5" t="n">
        <v>776321</v>
      </c>
      <c r="BM8" s="6" t="n">
        <v>733265</v>
      </c>
      <c r="BN8" s="5" t="n">
        <v>707960</v>
      </c>
      <c r="BO8" s="6" t="n">
        <v>744213</v>
      </c>
      <c r="BP8" s="5" t="n">
        <v>755120</v>
      </c>
      <c r="BQ8" s="6" t="n">
        <v>766027</v>
      </c>
      <c r="BR8" s="5" t="n">
        <v>758017.5</v>
      </c>
      <c r="BS8" s="6" t="n">
        <v>750008</v>
      </c>
      <c r="BT8" s="5" t="n">
        <v>728495.5</v>
      </c>
      <c r="BU8" s="6" t="n">
        <v>706983</v>
      </c>
      <c r="BV8" s="5" t="n">
        <v>717539</v>
      </c>
      <c r="BW8" s="6" t="n">
        <v>728095</v>
      </c>
      <c r="BX8" s="5" t="n">
        <v>718618</v>
      </c>
      <c r="BY8" s="6" t="n">
        <v>709141</v>
      </c>
      <c r="BZ8" s="5" t="n">
        <v>712826</v>
      </c>
      <c r="CA8" s="6" t="n">
        <v>716511</v>
      </c>
      <c r="CB8" s="5" t="n">
        <v>710456.5</v>
      </c>
      <c r="CC8" s="6" t="n">
        <v>704402</v>
      </c>
      <c r="CD8" s="5" t="n">
        <v>700835</v>
      </c>
      <c r="CE8" s="6" t="n">
        <v>697268</v>
      </c>
      <c r="CF8" s="5" t="n">
        <v>701660.5</v>
      </c>
      <c r="CG8" s="6" t="n">
        <v>706053</v>
      </c>
    </row>
    <row r="9" customFormat="false" ht="12.8" hidden="false" customHeight="false" outlineLevel="0" collapsed="false">
      <c r="C9" s="1" t="n">
        <v>35</v>
      </c>
      <c r="D9" s="3" t="n">
        <v>964000</v>
      </c>
      <c r="E9" s="4" t="n">
        <v>918268</v>
      </c>
      <c r="F9" s="3" t="n">
        <v>892330</v>
      </c>
      <c r="G9" s="4" t="n">
        <v>888107</v>
      </c>
      <c r="H9" s="3" t="n">
        <v>866115</v>
      </c>
      <c r="I9" s="4" t="n">
        <v>914712</v>
      </c>
      <c r="J9" s="3" t="n">
        <v>919660</v>
      </c>
      <c r="K9" s="4" t="n">
        <v>858518</v>
      </c>
      <c r="L9" s="3" t="n">
        <v>836538</v>
      </c>
      <c r="M9" s="4" t="n">
        <v>935526</v>
      </c>
      <c r="N9" s="3" t="n">
        <v>900308</v>
      </c>
      <c r="O9" s="4" t="n">
        <v>876469</v>
      </c>
      <c r="P9" s="5" t="n">
        <f aca="false">O9*3/4+S9*1/4</f>
        <v>892857.5</v>
      </c>
      <c r="Q9" s="6" t="n">
        <f aca="false">O9*2/4+S9*2/4</f>
        <v>909246</v>
      </c>
      <c r="R9" s="5" t="n">
        <f aca="false">O9*1/4+S9*3/4</f>
        <v>925634.5</v>
      </c>
      <c r="S9" s="6" t="n">
        <v>942023</v>
      </c>
      <c r="T9" s="5" t="n">
        <v>858588</v>
      </c>
      <c r="U9" s="6" t="n">
        <v>850586</v>
      </c>
      <c r="V9" s="5" t="n">
        <v>871559</v>
      </c>
      <c r="W9" s="6" t="n">
        <v>882710</v>
      </c>
      <c r="X9" s="5" t="n">
        <v>862731</v>
      </c>
      <c r="Y9" s="6" t="n">
        <v>884456</v>
      </c>
      <c r="Z9" s="5" t="n">
        <v>903669</v>
      </c>
      <c r="AA9" s="6" t="n">
        <v>901135</v>
      </c>
      <c r="AB9" s="5" t="n">
        <v>870975</v>
      </c>
      <c r="AC9" s="6" t="n">
        <v>853731</v>
      </c>
      <c r="AD9" s="5" t="n">
        <v>888326</v>
      </c>
      <c r="AE9" s="6" t="n">
        <v>914130</v>
      </c>
      <c r="AF9" s="5" t="n">
        <v>898791</v>
      </c>
      <c r="AG9" s="6" t="n">
        <v>858155</v>
      </c>
      <c r="AH9" s="5" t="n">
        <v>836449</v>
      </c>
      <c r="AI9" s="6" t="n">
        <v>867634</v>
      </c>
      <c r="AJ9" s="5" t="n">
        <v>897798</v>
      </c>
      <c r="AK9" s="6" t="n">
        <v>832670</v>
      </c>
      <c r="AL9" s="5" t="n">
        <v>776200</v>
      </c>
      <c r="AM9" s="6" t="n">
        <v>781364</v>
      </c>
      <c r="AN9" s="5" t="n">
        <v>836005</v>
      </c>
      <c r="AO9" s="6" t="n">
        <v>777384</v>
      </c>
      <c r="AP9" s="5" t="n">
        <v>804240</v>
      </c>
      <c r="AQ9" s="6" t="n">
        <v>823477</v>
      </c>
      <c r="AR9" s="5" t="n">
        <v>806895</v>
      </c>
      <c r="AS9" s="6" t="n">
        <v>784468</v>
      </c>
      <c r="AT9" s="5" t="n">
        <v>777758</v>
      </c>
      <c r="AU9" s="6" t="n">
        <v>764332</v>
      </c>
      <c r="AV9" s="5" t="n">
        <v>756633</v>
      </c>
      <c r="AW9" s="6" t="n">
        <v>735131</v>
      </c>
      <c r="AX9" s="5" t="n">
        <v>728882</v>
      </c>
      <c r="AY9" s="6" t="n">
        <v>722633</v>
      </c>
      <c r="AZ9" s="5" t="n">
        <v>724194</v>
      </c>
      <c r="BA9" s="6" t="n">
        <v>724674</v>
      </c>
      <c r="BB9" s="5" t="n">
        <v>715209</v>
      </c>
      <c r="BC9" s="6" t="n">
        <v>685274</v>
      </c>
      <c r="BD9" s="5" t="n">
        <v>710958</v>
      </c>
      <c r="BE9" s="6" t="n">
        <v>700587</v>
      </c>
      <c r="BF9" s="5" t="n">
        <v>715284</v>
      </c>
      <c r="BG9" s="6" t="n">
        <v>723156</v>
      </c>
      <c r="BH9" s="5" t="n">
        <v>682643</v>
      </c>
      <c r="BI9" s="6" t="n">
        <v>658107</v>
      </c>
      <c r="BJ9" s="5" t="n">
        <v>666407</v>
      </c>
      <c r="BK9" s="6" t="n">
        <v>664274</v>
      </c>
      <c r="BL9" s="5" t="n">
        <v>657365</v>
      </c>
      <c r="BM9" s="6" t="n">
        <v>683525</v>
      </c>
      <c r="BN9" s="5" t="n">
        <v>673401</v>
      </c>
      <c r="BO9" s="6" t="n">
        <v>662985</v>
      </c>
      <c r="BP9" s="5" t="n">
        <v>661996</v>
      </c>
      <c r="BQ9" s="6" t="n">
        <v>661007</v>
      </c>
      <c r="BR9" s="5" t="n">
        <v>667127</v>
      </c>
      <c r="BS9" s="6" t="n">
        <v>673247</v>
      </c>
      <c r="BT9" s="5" t="n">
        <v>686320</v>
      </c>
      <c r="BU9" s="6" t="n">
        <v>699393</v>
      </c>
      <c r="BV9" s="5" t="n">
        <v>687940.5</v>
      </c>
      <c r="BW9" s="6" t="n">
        <v>676488</v>
      </c>
      <c r="BX9" s="5" t="n">
        <v>693976</v>
      </c>
      <c r="BY9" s="6" t="n">
        <v>711464</v>
      </c>
      <c r="BZ9" s="5" t="n">
        <v>693796.5</v>
      </c>
      <c r="CA9" s="6" t="n">
        <v>676129</v>
      </c>
      <c r="CB9" s="5" t="n">
        <v>668199.5</v>
      </c>
      <c r="CC9" s="6" t="n">
        <v>660270</v>
      </c>
      <c r="CD9" s="5" t="n">
        <v>665317</v>
      </c>
      <c r="CE9" s="6" t="n">
        <v>670364</v>
      </c>
      <c r="CF9" s="5" t="n">
        <v>658842.5</v>
      </c>
      <c r="CG9" s="6" t="n">
        <v>647321</v>
      </c>
    </row>
    <row r="10" customFormat="false" ht="12.8" hidden="false" customHeight="false" outlineLevel="0" collapsed="false">
      <c r="C10" s="1" t="n">
        <v>40</v>
      </c>
      <c r="D10" s="3" t="n">
        <v>841461</v>
      </c>
      <c r="E10" s="4" t="n">
        <v>814677</v>
      </c>
      <c r="F10" s="3" t="n">
        <v>860126</v>
      </c>
      <c r="G10" s="4" t="n">
        <v>848794</v>
      </c>
      <c r="H10" s="3" t="n">
        <v>834353</v>
      </c>
      <c r="I10" s="4" t="n">
        <v>838146</v>
      </c>
      <c r="J10" s="3" t="n">
        <v>807801</v>
      </c>
      <c r="K10" s="4" t="n">
        <v>813403</v>
      </c>
      <c r="L10" s="3" t="n">
        <v>797673</v>
      </c>
      <c r="M10" s="4" t="n">
        <v>826885</v>
      </c>
      <c r="N10" s="3" t="n">
        <v>797813</v>
      </c>
      <c r="O10" s="4" t="n">
        <v>784762</v>
      </c>
      <c r="P10" s="5" t="n">
        <f aca="false">O10*3/4+S10*1/4</f>
        <v>796308</v>
      </c>
      <c r="Q10" s="6" t="n">
        <f aca="false">O10*2/4+S10*2/4</f>
        <v>807854</v>
      </c>
      <c r="R10" s="5" t="n">
        <f aca="false">O10*1/4+S10*3/4</f>
        <v>819400</v>
      </c>
      <c r="S10" s="6" t="n">
        <v>830946</v>
      </c>
      <c r="T10" s="5" t="n">
        <v>772161</v>
      </c>
      <c r="U10" s="6" t="n">
        <v>817227</v>
      </c>
      <c r="V10" s="5" t="n">
        <v>844105</v>
      </c>
      <c r="W10" s="6" t="n">
        <v>794097</v>
      </c>
      <c r="X10" s="5" t="n">
        <v>793184</v>
      </c>
      <c r="Y10" s="6" t="n">
        <v>803636</v>
      </c>
      <c r="Z10" s="5" t="n">
        <v>861679</v>
      </c>
      <c r="AA10" s="6" t="n">
        <v>783473</v>
      </c>
      <c r="AB10" s="5" t="n">
        <v>791771</v>
      </c>
      <c r="AC10" s="6" t="n">
        <v>841931</v>
      </c>
      <c r="AD10" s="5" t="n">
        <v>780496</v>
      </c>
      <c r="AE10" s="6" t="n">
        <v>767269</v>
      </c>
      <c r="AF10" s="5" t="n">
        <v>783597</v>
      </c>
      <c r="AG10" s="6" t="n">
        <v>708479</v>
      </c>
      <c r="AH10" s="5" t="n">
        <v>782168</v>
      </c>
      <c r="AI10" s="6" t="n">
        <v>752528</v>
      </c>
      <c r="AJ10" s="5" t="n">
        <v>698840</v>
      </c>
      <c r="AK10" s="6" t="n">
        <v>732109</v>
      </c>
      <c r="AL10" s="5" t="n">
        <v>735865</v>
      </c>
      <c r="AM10" s="6" t="n">
        <v>750925</v>
      </c>
      <c r="AN10" s="5" t="n">
        <v>683265</v>
      </c>
      <c r="AO10" s="6" t="n">
        <v>694603</v>
      </c>
      <c r="AP10" s="5" t="n">
        <v>706224</v>
      </c>
      <c r="AQ10" s="6" t="n">
        <v>696443</v>
      </c>
      <c r="AR10" s="5" t="n">
        <v>692129</v>
      </c>
      <c r="AS10" s="6" t="n">
        <v>697380</v>
      </c>
      <c r="AT10" s="5" t="n">
        <v>710776</v>
      </c>
      <c r="AU10" s="6" t="n">
        <v>695437</v>
      </c>
      <c r="AV10" s="5" t="n">
        <v>753153</v>
      </c>
      <c r="AW10" s="6" t="n">
        <v>709056</v>
      </c>
      <c r="AX10" s="5" t="n">
        <v>721927.5</v>
      </c>
      <c r="AY10" s="6" t="n">
        <v>734799</v>
      </c>
      <c r="AZ10" s="5" t="n">
        <v>723269</v>
      </c>
      <c r="BA10" s="6" t="n">
        <v>671946</v>
      </c>
      <c r="BB10" s="5" t="n">
        <v>640434</v>
      </c>
      <c r="BC10" s="6" t="n">
        <v>671019</v>
      </c>
      <c r="BD10" s="5" t="n">
        <v>692050</v>
      </c>
      <c r="BE10" s="6" t="n">
        <v>665613</v>
      </c>
      <c r="BF10" s="5" t="n">
        <v>647198</v>
      </c>
      <c r="BG10" s="6" t="n">
        <v>674603</v>
      </c>
      <c r="BH10" s="5" t="n">
        <v>699494</v>
      </c>
      <c r="BI10" s="6" t="n">
        <v>698307</v>
      </c>
      <c r="BJ10" s="5" t="n">
        <v>679321</v>
      </c>
      <c r="BK10" s="6" t="n">
        <v>652672</v>
      </c>
      <c r="BL10" s="5" t="n">
        <v>663972</v>
      </c>
      <c r="BM10" s="6" t="n">
        <v>687614</v>
      </c>
      <c r="BN10" s="5" t="n">
        <v>682557</v>
      </c>
      <c r="BO10" s="6" t="n">
        <v>713454</v>
      </c>
      <c r="BP10" s="5" t="n">
        <v>717526.5</v>
      </c>
      <c r="BQ10" s="6" t="n">
        <v>721599</v>
      </c>
      <c r="BR10" s="5" t="n">
        <v>698337</v>
      </c>
      <c r="BS10" s="6" t="n">
        <v>675075</v>
      </c>
      <c r="BT10" s="5" t="n">
        <v>666905.5</v>
      </c>
      <c r="BU10" s="6" t="n">
        <v>658736</v>
      </c>
      <c r="BV10" s="5" t="n">
        <v>649715</v>
      </c>
      <c r="BW10" s="6" t="n">
        <v>640694</v>
      </c>
      <c r="BX10" s="5" t="n">
        <v>659048.5</v>
      </c>
      <c r="BY10" s="6" t="n">
        <v>677403</v>
      </c>
      <c r="BZ10" s="5" t="n">
        <v>669401</v>
      </c>
      <c r="CA10" s="6" t="n">
        <v>661399</v>
      </c>
      <c r="CB10" s="5" t="n">
        <v>656437</v>
      </c>
      <c r="CC10" s="6" t="n">
        <v>651475</v>
      </c>
      <c r="CD10" s="5" t="n">
        <v>654275</v>
      </c>
      <c r="CE10" s="6" t="n">
        <v>657075</v>
      </c>
      <c r="CF10" s="5" t="n">
        <v>667394</v>
      </c>
      <c r="CG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804176</v>
      </c>
      <c r="E11" s="4" t="n">
        <v>779325</v>
      </c>
      <c r="F11" s="3" t="n">
        <v>800041</v>
      </c>
      <c r="G11" s="4" t="n">
        <v>768412</v>
      </c>
      <c r="H11" s="3" t="n">
        <v>756459</v>
      </c>
      <c r="I11" s="4" t="n">
        <v>722954</v>
      </c>
      <c r="J11" s="3" t="n">
        <v>747158</v>
      </c>
      <c r="K11" s="4" t="n">
        <v>741930</v>
      </c>
      <c r="L11" s="3" t="n">
        <v>744433</v>
      </c>
      <c r="M11" s="4" t="n">
        <v>712638</v>
      </c>
      <c r="N11" s="3" t="n">
        <v>705091</v>
      </c>
      <c r="O11" s="4" t="n">
        <v>734296</v>
      </c>
      <c r="P11" s="5" t="n">
        <f aca="false">O11*3/4+S11*1/4</f>
        <v>729302.25</v>
      </c>
      <c r="Q11" s="6" t="n">
        <f aca="false">O11*2/4+S11*2/4</f>
        <v>724308.5</v>
      </c>
      <c r="R11" s="5" t="n">
        <f aca="false">O11*1/4+S11*3/4</f>
        <v>719314.75</v>
      </c>
      <c r="S11" s="6" t="n">
        <v>714321</v>
      </c>
      <c r="T11" s="5" t="n">
        <v>737672</v>
      </c>
      <c r="U11" s="6" t="n">
        <v>658530</v>
      </c>
      <c r="V11" s="5" t="n">
        <v>678606</v>
      </c>
      <c r="W11" s="6" t="n">
        <v>701689</v>
      </c>
      <c r="X11" s="5" t="n">
        <v>679856</v>
      </c>
      <c r="Y11" s="6" t="n">
        <v>665785</v>
      </c>
      <c r="Z11" s="5" t="n">
        <v>666033</v>
      </c>
      <c r="AA11" s="6" t="n">
        <v>631229</v>
      </c>
      <c r="AB11" s="5" t="n">
        <v>672831</v>
      </c>
      <c r="AC11" s="6" t="n">
        <v>654858</v>
      </c>
      <c r="AD11" s="5" t="n">
        <v>647282</v>
      </c>
      <c r="AE11" s="6" t="n">
        <v>648655</v>
      </c>
      <c r="AF11" s="5" t="n">
        <v>671888</v>
      </c>
      <c r="AG11" s="6" t="n">
        <v>724896</v>
      </c>
      <c r="AH11" s="5" t="n">
        <v>686876</v>
      </c>
      <c r="AI11" s="6" t="n">
        <v>692029</v>
      </c>
      <c r="AJ11" s="5" t="n">
        <v>714298</v>
      </c>
      <c r="AK11" s="6" t="n">
        <v>674481</v>
      </c>
      <c r="AL11" s="5" t="n">
        <v>702105</v>
      </c>
      <c r="AM11" s="6" t="n">
        <v>707757</v>
      </c>
      <c r="AN11" s="5" t="n">
        <v>704446</v>
      </c>
      <c r="AO11" s="6" t="n">
        <v>732137</v>
      </c>
      <c r="AP11" s="5" t="n">
        <v>704926</v>
      </c>
      <c r="AQ11" s="6" t="n">
        <v>680735</v>
      </c>
      <c r="AR11" s="5" t="n">
        <v>700255</v>
      </c>
      <c r="AS11" s="6" t="n">
        <v>727561</v>
      </c>
      <c r="AT11" s="5" t="n">
        <v>734714</v>
      </c>
      <c r="AU11" s="6" t="n">
        <v>690127</v>
      </c>
      <c r="AV11" s="5" t="n">
        <v>690423</v>
      </c>
      <c r="AW11" s="6" t="n">
        <v>695472</v>
      </c>
      <c r="AX11" s="5" t="n">
        <v>684763.5</v>
      </c>
      <c r="AY11" s="6" t="n">
        <v>674055</v>
      </c>
      <c r="AZ11" s="5" t="n">
        <v>665962</v>
      </c>
      <c r="BA11" s="6" t="n">
        <v>629366</v>
      </c>
      <c r="BB11" s="5" t="n">
        <v>622918</v>
      </c>
      <c r="BC11" s="6" t="n">
        <v>637875</v>
      </c>
      <c r="BD11" s="5" t="n">
        <v>661742</v>
      </c>
      <c r="BE11" s="6" t="n">
        <v>598310</v>
      </c>
      <c r="BF11" s="5" t="n">
        <v>642891</v>
      </c>
      <c r="BG11" s="6" t="n">
        <v>652532</v>
      </c>
      <c r="BH11" s="5" t="n">
        <v>651961</v>
      </c>
      <c r="BI11" s="6" t="n">
        <v>622319</v>
      </c>
      <c r="BJ11" s="5" t="n">
        <v>613220</v>
      </c>
      <c r="BK11" s="6" t="n">
        <v>603549</v>
      </c>
      <c r="BL11" s="5" t="n">
        <v>635987</v>
      </c>
      <c r="BM11" s="6" t="n">
        <v>607361</v>
      </c>
      <c r="BN11" s="5" t="n">
        <v>621123</v>
      </c>
      <c r="BO11" s="6" t="n">
        <v>661505</v>
      </c>
      <c r="BP11" s="5" t="n">
        <v>646875</v>
      </c>
      <c r="BQ11" s="6" t="n">
        <v>632245</v>
      </c>
      <c r="BR11" s="5" t="n">
        <v>624189</v>
      </c>
      <c r="BS11" s="6" t="n">
        <v>616133</v>
      </c>
      <c r="BT11" s="5" t="n">
        <v>617257.5</v>
      </c>
      <c r="BU11" s="6" t="n">
        <v>618382</v>
      </c>
      <c r="BV11" s="5" t="n">
        <v>628613.5</v>
      </c>
      <c r="BW11" s="6" t="n">
        <v>638845</v>
      </c>
      <c r="BX11" s="5" t="n">
        <v>639345</v>
      </c>
      <c r="BY11" s="6" t="n">
        <v>639845</v>
      </c>
      <c r="BZ11" s="5" t="n">
        <v>648082</v>
      </c>
      <c r="CA11" s="6" t="n">
        <v>656319</v>
      </c>
      <c r="CB11" s="5" t="n">
        <v>655027.5</v>
      </c>
      <c r="CC11" s="6" t="n">
        <v>653736</v>
      </c>
      <c r="CD11" s="5" t="n">
        <v>640086</v>
      </c>
      <c r="CE11" s="6" t="n">
        <v>626436</v>
      </c>
      <c r="CF11" s="5" t="n">
        <v>607865.5</v>
      </c>
      <c r="CG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714288</v>
      </c>
      <c r="E12" s="4" t="n">
        <v>745587</v>
      </c>
      <c r="F12" s="3" t="n">
        <v>755739</v>
      </c>
      <c r="G12" s="4" t="n">
        <v>717668</v>
      </c>
      <c r="H12" s="3" t="n">
        <v>702336</v>
      </c>
      <c r="I12" s="4" t="n">
        <v>707485</v>
      </c>
      <c r="J12" s="3" t="n">
        <v>720714</v>
      </c>
      <c r="K12" s="4" t="n">
        <v>726349</v>
      </c>
      <c r="L12" s="3" t="n">
        <v>709770</v>
      </c>
      <c r="M12" s="4" t="n">
        <v>685523</v>
      </c>
      <c r="N12" s="3" t="n">
        <v>696653</v>
      </c>
      <c r="O12" s="4" t="n">
        <v>702969</v>
      </c>
      <c r="P12" s="5" t="n">
        <f aca="false">O12*3/4+S12*1/4</f>
        <v>692264</v>
      </c>
      <c r="Q12" s="6" t="n">
        <f aca="false">O12*2/4+S12*2/4</f>
        <v>681559</v>
      </c>
      <c r="R12" s="5" t="n">
        <f aca="false">O12*1/4+S12*3/4</f>
        <v>670854</v>
      </c>
      <c r="S12" s="6" t="n">
        <v>660149</v>
      </c>
      <c r="T12" s="5" t="n">
        <v>656956</v>
      </c>
      <c r="U12" s="6" t="n">
        <v>642215</v>
      </c>
      <c r="V12" s="5" t="n">
        <v>618198</v>
      </c>
      <c r="W12" s="6" t="n">
        <v>660466</v>
      </c>
      <c r="X12" s="5" t="n">
        <v>597980</v>
      </c>
      <c r="Y12" s="6" t="n">
        <v>592490</v>
      </c>
      <c r="Z12" s="5" t="n">
        <v>582761</v>
      </c>
      <c r="AA12" s="6" t="n">
        <v>601431</v>
      </c>
      <c r="AB12" s="5" t="n">
        <v>637654</v>
      </c>
      <c r="AC12" s="6" t="n">
        <v>612191</v>
      </c>
      <c r="AD12" s="5" t="n">
        <v>558924</v>
      </c>
      <c r="AE12" s="6" t="n">
        <v>587633</v>
      </c>
      <c r="AF12" s="5" t="n">
        <v>609888</v>
      </c>
      <c r="AG12" s="6" t="n">
        <v>631892</v>
      </c>
      <c r="AH12" s="5" t="n">
        <v>594029</v>
      </c>
      <c r="AI12" s="6" t="n">
        <v>611520</v>
      </c>
      <c r="AJ12" s="5" t="n">
        <v>595962</v>
      </c>
      <c r="AK12" s="6" t="n">
        <v>563196</v>
      </c>
      <c r="AL12" s="5" t="n">
        <v>595353</v>
      </c>
      <c r="AM12" s="6" t="n">
        <v>596961</v>
      </c>
      <c r="AN12" s="5" t="n">
        <v>613823</v>
      </c>
      <c r="AO12" s="6" t="n">
        <v>564538</v>
      </c>
      <c r="AP12" s="5" t="n">
        <v>573465</v>
      </c>
      <c r="AQ12" s="6" t="n">
        <v>607191</v>
      </c>
      <c r="AR12" s="5" t="n">
        <v>617539</v>
      </c>
      <c r="AS12" s="6" t="n">
        <v>590632</v>
      </c>
      <c r="AT12" s="5" t="n">
        <v>610908</v>
      </c>
      <c r="AU12" s="6" t="n">
        <v>619284</v>
      </c>
      <c r="AV12" s="5" t="n">
        <v>563352</v>
      </c>
      <c r="AW12" s="6" t="n">
        <v>562313</v>
      </c>
      <c r="AX12" s="5" t="n">
        <v>581320</v>
      </c>
      <c r="AY12" s="6" t="n">
        <v>600327</v>
      </c>
      <c r="AZ12" s="5" t="n">
        <v>582433</v>
      </c>
      <c r="BA12" s="6" t="n">
        <v>529992</v>
      </c>
      <c r="BB12" s="5" t="n">
        <v>584361</v>
      </c>
      <c r="BC12" s="6" t="n">
        <v>600465</v>
      </c>
      <c r="BD12" s="5" t="n">
        <v>566972</v>
      </c>
      <c r="BE12" s="6" t="n">
        <v>569604</v>
      </c>
      <c r="BF12" s="5" t="n">
        <v>585457</v>
      </c>
      <c r="BG12" s="6" t="n">
        <v>567653</v>
      </c>
      <c r="BH12" s="5" t="n">
        <v>567777</v>
      </c>
      <c r="BI12" s="6" t="n">
        <v>572637</v>
      </c>
      <c r="BJ12" s="5" t="n">
        <v>608678</v>
      </c>
      <c r="BK12" s="6" t="n">
        <v>606071</v>
      </c>
      <c r="BL12" s="5" t="n">
        <v>530125</v>
      </c>
      <c r="BM12" s="6" t="n">
        <v>549857</v>
      </c>
      <c r="BN12" s="5" t="n">
        <v>590819</v>
      </c>
      <c r="BO12" s="6" t="n">
        <v>610022</v>
      </c>
      <c r="BP12" s="5" t="n">
        <v>627982</v>
      </c>
      <c r="BQ12" s="6" t="n">
        <v>645942</v>
      </c>
      <c r="BR12" s="5" t="n">
        <v>630614</v>
      </c>
      <c r="BS12" s="6" t="n">
        <v>615286</v>
      </c>
      <c r="BT12" s="5" t="n">
        <v>612410</v>
      </c>
      <c r="BU12" s="6" t="n">
        <v>609534</v>
      </c>
      <c r="BV12" s="5" t="n">
        <v>596851.5</v>
      </c>
      <c r="BW12" s="6" t="n">
        <v>584169</v>
      </c>
      <c r="BX12" s="5" t="n">
        <v>577966.5</v>
      </c>
      <c r="BY12" s="6" t="n">
        <v>571764</v>
      </c>
      <c r="BZ12" s="5" t="n">
        <v>567756</v>
      </c>
      <c r="CA12" s="6" t="n">
        <v>563748</v>
      </c>
      <c r="CB12" s="5" t="n">
        <v>566573.5</v>
      </c>
      <c r="CC12" s="6" t="n">
        <v>569399</v>
      </c>
      <c r="CD12" s="5" t="n">
        <v>576304.5</v>
      </c>
      <c r="CE12" s="6" t="n">
        <v>583210</v>
      </c>
      <c r="CF12" s="5" t="n">
        <v>566048</v>
      </c>
      <c r="CG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658144</v>
      </c>
      <c r="E13" s="4" t="n">
        <v>652600</v>
      </c>
      <c r="F13" s="3" t="n">
        <v>646361</v>
      </c>
      <c r="G13" s="4" t="n">
        <v>633108</v>
      </c>
      <c r="H13" s="3" t="n">
        <v>605235</v>
      </c>
      <c r="I13" s="4" t="n">
        <v>672902</v>
      </c>
      <c r="J13" s="3" t="n">
        <v>660678</v>
      </c>
      <c r="K13" s="4" t="n">
        <v>653301</v>
      </c>
      <c r="L13" s="3" t="n">
        <v>673119</v>
      </c>
      <c r="M13" s="4" t="n">
        <v>663520</v>
      </c>
      <c r="N13" s="3" t="n">
        <v>654437</v>
      </c>
      <c r="O13" s="4" t="n">
        <v>685976</v>
      </c>
      <c r="P13" s="5" t="n">
        <f aca="false">O13*3/4+S13*1/4</f>
        <v>658555</v>
      </c>
      <c r="Q13" s="6" t="n">
        <f aca="false">O13*2/4+S13*2/4</f>
        <v>631134</v>
      </c>
      <c r="R13" s="5" t="n">
        <f aca="false">O13*1/4+S13*3/4</f>
        <v>603713</v>
      </c>
      <c r="S13" s="6" t="n">
        <v>576292</v>
      </c>
      <c r="T13" s="5" t="n">
        <v>570610</v>
      </c>
      <c r="U13" s="6" t="n">
        <v>541961</v>
      </c>
      <c r="V13" s="5" t="n">
        <v>561449</v>
      </c>
      <c r="W13" s="6" t="n">
        <v>581861</v>
      </c>
      <c r="X13" s="5" t="n">
        <v>581505</v>
      </c>
      <c r="Y13" s="6" t="n">
        <v>534304</v>
      </c>
      <c r="Z13" s="5" t="n">
        <v>527760</v>
      </c>
      <c r="AA13" s="6" t="n">
        <v>549832</v>
      </c>
      <c r="AB13" s="5" t="n">
        <v>557983</v>
      </c>
      <c r="AC13" s="6" t="n">
        <v>512161</v>
      </c>
      <c r="AD13" s="5" t="n">
        <v>550297</v>
      </c>
      <c r="AE13" s="6" t="n">
        <v>558470</v>
      </c>
      <c r="AF13" s="5" t="n">
        <v>541629</v>
      </c>
      <c r="AG13" s="6" t="n">
        <v>549684</v>
      </c>
      <c r="AH13" s="5" t="n">
        <v>560149</v>
      </c>
      <c r="AI13" s="6" t="n">
        <v>537368</v>
      </c>
      <c r="AJ13" s="5" t="n">
        <v>537158</v>
      </c>
      <c r="AK13" s="6" t="n">
        <v>561042</v>
      </c>
      <c r="AL13" s="5" t="n">
        <v>525096</v>
      </c>
      <c r="AM13" s="6" t="n">
        <v>485383</v>
      </c>
      <c r="AN13" s="5" t="n">
        <v>498235</v>
      </c>
      <c r="AO13" s="6" t="n">
        <v>559185</v>
      </c>
      <c r="AP13" s="5" t="n">
        <v>548232</v>
      </c>
      <c r="AQ13" s="6" t="n">
        <v>516714</v>
      </c>
      <c r="AR13" s="5" t="n">
        <v>536271</v>
      </c>
      <c r="AS13" s="6" t="n">
        <v>527386</v>
      </c>
      <c r="AT13" s="5" t="n">
        <v>533696</v>
      </c>
      <c r="AU13" s="6" t="n">
        <v>521192</v>
      </c>
      <c r="AV13" s="5" t="n">
        <v>532537</v>
      </c>
      <c r="AW13" s="6" t="n">
        <v>526194</v>
      </c>
      <c r="AX13" s="5" t="n">
        <v>532234</v>
      </c>
      <c r="AY13" s="6" t="n">
        <v>538274</v>
      </c>
      <c r="AZ13" s="5" t="n">
        <v>532302</v>
      </c>
      <c r="BA13" s="6" t="n">
        <v>534262</v>
      </c>
      <c r="BB13" s="5" t="n">
        <v>521827</v>
      </c>
      <c r="BC13" s="6" t="n">
        <v>555843</v>
      </c>
      <c r="BD13" s="5" t="n">
        <v>512153</v>
      </c>
      <c r="BE13" s="6" t="n">
        <v>467822</v>
      </c>
      <c r="BF13" s="5" t="n">
        <v>482653</v>
      </c>
      <c r="BG13" s="6" t="n">
        <v>507311</v>
      </c>
      <c r="BH13" s="5" t="n">
        <v>486160</v>
      </c>
      <c r="BI13" s="6" t="n">
        <v>466790</v>
      </c>
      <c r="BJ13" s="5" t="n">
        <v>467609</v>
      </c>
      <c r="BK13" s="6" t="n">
        <v>486516</v>
      </c>
      <c r="BL13" s="5" t="n">
        <v>469592</v>
      </c>
      <c r="BM13" s="6" t="n">
        <v>455038</v>
      </c>
      <c r="BN13" s="5" t="n">
        <v>435451</v>
      </c>
      <c r="BO13" s="6" t="n">
        <v>476300</v>
      </c>
      <c r="BP13" s="5" t="n">
        <v>474438</v>
      </c>
      <c r="BQ13" s="6" t="n">
        <v>472576</v>
      </c>
      <c r="BR13" s="5" t="n">
        <v>491634</v>
      </c>
      <c r="BS13" s="6" t="n">
        <v>510692</v>
      </c>
      <c r="BT13" s="5" t="n">
        <v>493505</v>
      </c>
      <c r="BU13" s="6" t="n">
        <v>476318</v>
      </c>
      <c r="BV13" s="5" t="n">
        <v>459914.5</v>
      </c>
      <c r="BW13" s="6" t="n">
        <v>443511</v>
      </c>
      <c r="BX13" s="5" t="n">
        <v>441216.5</v>
      </c>
      <c r="BY13" s="6" t="n">
        <v>438922</v>
      </c>
      <c r="BZ13" s="5" t="n">
        <v>454362</v>
      </c>
      <c r="CA13" s="6" t="n">
        <v>469802</v>
      </c>
      <c r="CB13" s="5" t="n">
        <v>456849.5</v>
      </c>
      <c r="CC13" s="6" t="n">
        <v>443897</v>
      </c>
      <c r="CD13" s="5" t="n">
        <v>439651.5</v>
      </c>
      <c r="CE13" s="6" t="n">
        <v>435406</v>
      </c>
      <c r="CF13" s="5" t="n">
        <v>437166</v>
      </c>
      <c r="CG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590154</v>
      </c>
      <c r="E14" s="4" t="n">
        <v>556478</v>
      </c>
      <c r="F14" s="3" t="n">
        <v>560670</v>
      </c>
      <c r="G14" s="4" t="n">
        <v>577264</v>
      </c>
      <c r="H14" s="3" t="n">
        <v>621920</v>
      </c>
      <c r="I14" s="4" t="n">
        <v>594137</v>
      </c>
      <c r="J14" s="3" t="n">
        <v>571398</v>
      </c>
      <c r="K14" s="4" t="n">
        <v>549965</v>
      </c>
      <c r="L14" s="3" t="n">
        <v>562730</v>
      </c>
      <c r="M14" s="4" t="n">
        <v>556810</v>
      </c>
      <c r="N14" s="3" t="n">
        <v>579299</v>
      </c>
      <c r="O14" s="4" t="n">
        <v>545764</v>
      </c>
      <c r="P14" s="5" t="n">
        <f aca="false">O14*3/4+S14*1/4</f>
        <v>534865.25</v>
      </c>
      <c r="Q14" s="6" t="n">
        <f aca="false">O14*2/4+S14*2/4</f>
        <v>523966.5</v>
      </c>
      <c r="R14" s="5" t="n">
        <f aca="false">O14*1/4+S14*3/4</f>
        <v>513067.75</v>
      </c>
      <c r="S14" s="6" t="n">
        <v>502169</v>
      </c>
      <c r="T14" s="5" t="n">
        <v>509584</v>
      </c>
      <c r="U14" s="6" t="n">
        <v>515046</v>
      </c>
      <c r="V14" s="5" t="n">
        <v>522142</v>
      </c>
      <c r="W14" s="6" t="n">
        <v>506095</v>
      </c>
      <c r="X14" s="5" t="n">
        <v>515270</v>
      </c>
      <c r="Y14" s="6" t="n">
        <v>518465</v>
      </c>
      <c r="Z14" s="5" t="n">
        <v>539114</v>
      </c>
      <c r="AA14" s="6" t="n">
        <v>515726</v>
      </c>
      <c r="AB14" s="5" t="n">
        <v>493743</v>
      </c>
      <c r="AC14" s="6" t="n">
        <v>521883</v>
      </c>
      <c r="AD14" s="5" t="n">
        <v>534028</v>
      </c>
      <c r="AE14" s="6" t="n">
        <v>501514</v>
      </c>
      <c r="AF14" s="5" t="n">
        <v>476393</v>
      </c>
      <c r="AG14" s="6" t="n">
        <v>499346</v>
      </c>
      <c r="AH14" s="5" t="n">
        <v>501711</v>
      </c>
      <c r="AI14" s="6" t="n">
        <v>479535</v>
      </c>
      <c r="AJ14" s="5" t="n">
        <v>485806</v>
      </c>
      <c r="AK14" s="6" t="n">
        <v>494864</v>
      </c>
      <c r="AL14" s="5" t="n">
        <v>493314</v>
      </c>
      <c r="AM14" s="6" t="n">
        <v>474316</v>
      </c>
      <c r="AN14" s="5" t="n">
        <v>473896</v>
      </c>
      <c r="AO14" s="6" t="n">
        <v>452155</v>
      </c>
      <c r="AP14" s="5" t="n">
        <v>427138</v>
      </c>
      <c r="AQ14" s="6" t="n">
        <v>417779</v>
      </c>
      <c r="AR14" s="5" t="n">
        <v>438341</v>
      </c>
      <c r="AS14" s="6" t="n">
        <v>428461</v>
      </c>
      <c r="AT14" s="5" t="n">
        <v>425694</v>
      </c>
      <c r="AU14" s="6" t="n">
        <v>411866</v>
      </c>
      <c r="AV14" s="5" t="n">
        <v>420289</v>
      </c>
      <c r="AW14" s="6" t="n">
        <v>424160</v>
      </c>
      <c r="AX14" s="5" t="n">
        <v>413759</v>
      </c>
      <c r="AY14" s="6" t="n">
        <v>403358</v>
      </c>
      <c r="AZ14" s="5" t="n">
        <v>402231</v>
      </c>
      <c r="BA14" s="6" t="n">
        <v>424884</v>
      </c>
      <c r="BB14" s="5" t="n">
        <v>410014</v>
      </c>
      <c r="BC14" s="6" t="n">
        <v>372495</v>
      </c>
      <c r="BD14" s="5" t="n">
        <v>420418</v>
      </c>
      <c r="BE14" s="6" t="n">
        <v>424034</v>
      </c>
      <c r="BF14" s="5" t="n">
        <v>411597</v>
      </c>
      <c r="BG14" s="6" t="n">
        <v>397143</v>
      </c>
      <c r="BH14" s="5" t="n">
        <v>378287</v>
      </c>
      <c r="BI14" s="6" t="n">
        <v>383016</v>
      </c>
      <c r="BJ14" s="5" t="n">
        <v>376826</v>
      </c>
      <c r="BK14" s="6" t="n">
        <v>373485</v>
      </c>
      <c r="BL14" s="5" t="n">
        <v>414400</v>
      </c>
      <c r="BM14" s="6" t="n">
        <v>386337</v>
      </c>
      <c r="BN14" s="5" t="n">
        <v>381534</v>
      </c>
      <c r="BO14" s="6" t="n">
        <v>437032</v>
      </c>
      <c r="BP14" s="5" t="n">
        <v>433060</v>
      </c>
      <c r="BQ14" s="6" t="n">
        <v>429088</v>
      </c>
      <c r="BR14" s="5" t="n">
        <v>404118.5</v>
      </c>
      <c r="BS14" s="6" t="n">
        <v>379149</v>
      </c>
      <c r="BT14" s="5" t="n">
        <v>377996.5</v>
      </c>
      <c r="BU14" s="6" t="n">
        <v>376844</v>
      </c>
      <c r="BV14" s="5" t="n">
        <v>382735</v>
      </c>
      <c r="BW14" s="6" t="n">
        <v>388626</v>
      </c>
      <c r="BX14" s="5" t="n">
        <v>377213</v>
      </c>
      <c r="BY14" s="6" t="n">
        <v>365800</v>
      </c>
      <c r="BZ14" s="5" t="n">
        <v>368004.5</v>
      </c>
      <c r="CA14" s="6" t="n">
        <v>370209</v>
      </c>
      <c r="CB14" s="5" t="n">
        <v>368098</v>
      </c>
      <c r="CC14" s="6" t="n">
        <v>365987</v>
      </c>
      <c r="CD14" s="5" t="n">
        <v>363868.5</v>
      </c>
      <c r="CE14" s="6" t="n">
        <v>361750</v>
      </c>
      <c r="CF14" s="5" t="n">
        <v>361831</v>
      </c>
      <c r="CG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533556</v>
      </c>
      <c r="E15" s="4" t="n">
        <v>535148</v>
      </c>
      <c r="F15" s="3" t="n">
        <v>539738</v>
      </c>
      <c r="G15" s="4" t="n">
        <v>576675</v>
      </c>
      <c r="H15" s="3" t="n">
        <v>566738</v>
      </c>
      <c r="I15" s="4" t="n">
        <v>515652</v>
      </c>
      <c r="J15" s="3" t="n">
        <v>514100</v>
      </c>
      <c r="K15" s="4" t="n">
        <v>501639</v>
      </c>
      <c r="L15" s="3" t="n">
        <v>539908</v>
      </c>
      <c r="M15" s="4" t="n">
        <v>564832</v>
      </c>
      <c r="N15" s="3" t="n">
        <v>517568</v>
      </c>
      <c r="O15" s="4" t="n">
        <v>476764</v>
      </c>
      <c r="P15" s="5" t="n">
        <f aca="false">O15*3/4+S15*1/4</f>
        <v>461409.5</v>
      </c>
      <c r="Q15" s="6" t="n">
        <f aca="false">O15*2/4+S15*2/4</f>
        <v>446055</v>
      </c>
      <c r="R15" s="5" t="n">
        <f aca="false">O15*1/4+S15*3/4</f>
        <v>430700.5</v>
      </c>
      <c r="S15" s="6" t="n">
        <v>415346</v>
      </c>
      <c r="T15" s="5" t="n">
        <v>440865</v>
      </c>
      <c r="U15" s="6" t="n">
        <v>419329</v>
      </c>
      <c r="V15" s="5" t="n">
        <v>404864</v>
      </c>
      <c r="W15" s="6" t="n">
        <v>417332</v>
      </c>
      <c r="X15" s="5" t="n">
        <v>422976</v>
      </c>
      <c r="Y15" s="6" t="n">
        <v>431535</v>
      </c>
      <c r="Z15" s="5" t="n">
        <v>415561</v>
      </c>
      <c r="AA15" s="6" t="n">
        <v>412682</v>
      </c>
      <c r="AB15" s="5" t="n">
        <v>404083</v>
      </c>
      <c r="AC15" s="6" t="n">
        <v>412718</v>
      </c>
      <c r="AD15" s="5" t="n">
        <v>386224</v>
      </c>
      <c r="AE15" s="6" t="n">
        <v>361468</v>
      </c>
      <c r="AF15" s="5" t="n">
        <v>363617</v>
      </c>
      <c r="AG15" s="6" t="n">
        <v>368553</v>
      </c>
      <c r="AH15" s="5" t="n">
        <v>354822</v>
      </c>
      <c r="AI15" s="6" t="n">
        <v>360375</v>
      </c>
      <c r="AJ15" s="5" t="n">
        <v>388150</v>
      </c>
      <c r="AK15" s="6" t="n">
        <v>408077</v>
      </c>
      <c r="AL15" s="5" t="n">
        <v>393555</v>
      </c>
      <c r="AM15" s="6" t="n">
        <v>365677</v>
      </c>
      <c r="AN15" s="5" t="n">
        <v>361443</v>
      </c>
      <c r="AO15" s="6" t="n">
        <v>357523</v>
      </c>
      <c r="AP15" s="5" t="n">
        <v>390922</v>
      </c>
      <c r="AQ15" s="6" t="n">
        <v>379220</v>
      </c>
      <c r="AR15" s="5" t="n">
        <v>344554</v>
      </c>
      <c r="AS15" s="6" t="n">
        <v>333002</v>
      </c>
      <c r="AT15" s="5" t="n">
        <v>340506</v>
      </c>
      <c r="AU15" s="6" t="n">
        <v>330718</v>
      </c>
      <c r="AV15" s="5" t="n">
        <v>320938</v>
      </c>
      <c r="AW15" s="6" t="n">
        <v>341215</v>
      </c>
      <c r="AX15" s="5" t="n">
        <v>327770.5</v>
      </c>
      <c r="AY15" s="6" t="n">
        <v>314326</v>
      </c>
      <c r="AZ15" s="5" t="n">
        <v>319686</v>
      </c>
      <c r="BA15" s="6" t="n">
        <v>322174</v>
      </c>
      <c r="BB15" s="5" t="n">
        <v>331756</v>
      </c>
      <c r="BC15" s="6" t="n">
        <v>326876</v>
      </c>
      <c r="BD15" s="5" t="n">
        <v>295660</v>
      </c>
      <c r="BE15" s="6" t="n">
        <v>302562</v>
      </c>
      <c r="BF15" s="5" t="n">
        <v>327111</v>
      </c>
      <c r="BG15" s="6" t="n">
        <v>328549</v>
      </c>
      <c r="BH15" s="5" t="n">
        <v>324578</v>
      </c>
      <c r="BI15" s="6" t="n">
        <v>307368</v>
      </c>
      <c r="BJ15" s="5" t="n">
        <v>321992</v>
      </c>
      <c r="BK15" s="6" t="n">
        <v>324190</v>
      </c>
      <c r="BL15" s="5" t="n">
        <v>311030</v>
      </c>
      <c r="BM15" s="6" t="n">
        <v>300887</v>
      </c>
      <c r="BN15" s="5" t="n">
        <v>277494</v>
      </c>
      <c r="BO15" s="6" t="n">
        <v>299099</v>
      </c>
      <c r="BP15" s="5" t="n">
        <v>296870</v>
      </c>
      <c r="BQ15" s="6" t="n">
        <v>294641</v>
      </c>
      <c r="BR15" s="5" t="n">
        <v>288952.5</v>
      </c>
      <c r="BS15" s="6" t="n">
        <v>283264</v>
      </c>
      <c r="BT15" s="5" t="n">
        <v>292813.5</v>
      </c>
      <c r="BU15" s="6" t="n">
        <v>302363</v>
      </c>
      <c r="BV15" s="5" t="n">
        <v>306387</v>
      </c>
      <c r="BW15" s="6" t="n">
        <v>310411</v>
      </c>
      <c r="BX15" s="5" t="n">
        <v>312234.5</v>
      </c>
      <c r="BY15" s="6" t="n">
        <v>314058</v>
      </c>
      <c r="BZ15" s="5" t="n">
        <v>316401.5</v>
      </c>
      <c r="CA15" s="6" t="n">
        <v>318745</v>
      </c>
      <c r="CB15" s="5" t="n">
        <v>311943.5</v>
      </c>
      <c r="CC15" s="6" t="n">
        <v>305142</v>
      </c>
      <c r="CD15" s="5" t="n">
        <v>305035</v>
      </c>
      <c r="CE15" s="6" t="n">
        <v>304928</v>
      </c>
      <c r="CF15" s="5" t="n">
        <v>324667.5</v>
      </c>
      <c r="CG15" s="6" t="n">
        <v>344407</v>
      </c>
    </row>
    <row r="16" s="1" customFormat="true" ht="12.8" hidden="false" customHeight="false" outlineLevel="0" collapsed="false">
      <c r="A16" s="0"/>
      <c r="B16" s="0"/>
      <c r="D16" s="1" t="s">
        <v>3</v>
      </c>
      <c r="E16" s="1" t="s">
        <v>4</v>
      </c>
    </row>
    <row r="17" customFormat="false" ht="12.8" hidden="false" customHeight="false" outlineLevel="0" collapsed="false">
      <c r="C17" s="1" t="s">
        <v>2</v>
      </c>
      <c r="D17" s="1" t="n">
        <f aca="false">E17-1</f>
        <v>985</v>
      </c>
      <c r="E17" s="1" t="n">
        <f aca="false">F17-1</f>
        <v>986</v>
      </c>
      <c r="F17" s="1" t="n">
        <f aca="false">G17-1</f>
        <v>987</v>
      </c>
      <c r="G17" s="1" t="n">
        <f aca="false">H17-1</f>
        <v>988</v>
      </c>
      <c r="H17" s="1" t="n">
        <f aca="false">I17-1</f>
        <v>989</v>
      </c>
      <c r="I17" s="1" t="n">
        <f aca="false">J17-1</f>
        <v>990</v>
      </c>
      <c r="J17" s="1" t="n">
        <f aca="false">K17-1</f>
        <v>991</v>
      </c>
      <c r="K17" s="1" t="n">
        <f aca="false">L17-1</f>
        <v>992</v>
      </c>
      <c r="L17" s="1" t="n">
        <f aca="false">M17-1</f>
        <v>993</v>
      </c>
      <c r="M17" s="1" t="n">
        <f aca="false">N17-1</f>
        <v>994</v>
      </c>
      <c r="N17" s="1" t="n">
        <f aca="false">O17-1</f>
        <v>995</v>
      </c>
      <c r="O17" s="1" t="n">
        <f aca="false">P17-1</f>
        <v>996</v>
      </c>
      <c r="P17" s="1" t="n">
        <f aca="false">Q17-1</f>
        <v>997</v>
      </c>
      <c r="Q17" s="1" t="n">
        <f aca="false">R17-1</f>
        <v>998</v>
      </c>
      <c r="R17" s="1" t="n">
        <f aca="false">S17-1</f>
        <v>999</v>
      </c>
      <c r="S17" s="1" t="n">
        <v>1000</v>
      </c>
      <c r="T17" s="1" t="n">
        <f aca="false">S17+1</f>
        <v>1001</v>
      </c>
      <c r="U17" s="1" t="n">
        <f aca="false">T17+1</f>
        <v>1002</v>
      </c>
      <c r="V17" s="1" t="n">
        <f aca="false">U17+1</f>
        <v>1003</v>
      </c>
      <c r="W17" s="1" t="n">
        <f aca="false">V17+1</f>
        <v>1004</v>
      </c>
      <c r="X17" s="1" t="n">
        <f aca="false">W17+1</f>
        <v>1005</v>
      </c>
      <c r="Y17" s="1" t="n">
        <f aca="false">X17+1</f>
        <v>1006</v>
      </c>
      <c r="Z17" s="1" t="n">
        <f aca="false">Y17+1</f>
        <v>1007</v>
      </c>
      <c r="AA17" s="1" t="n">
        <f aca="false">Z17+1</f>
        <v>1008</v>
      </c>
      <c r="AB17" s="1" t="n">
        <f aca="false">AA17+1</f>
        <v>1009</v>
      </c>
      <c r="AC17" s="1" t="n">
        <f aca="false">AB17+1</f>
        <v>1010</v>
      </c>
      <c r="AD17" s="1" t="n">
        <f aca="false">AC17+1</f>
        <v>1011</v>
      </c>
      <c r="AE17" s="1" t="n">
        <f aca="false">AD17+1</f>
        <v>1012</v>
      </c>
      <c r="AF17" s="1" t="n">
        <f aca="false">AE17+1</f>
        <v>1013</v>
      </c>
      <c r="AG17" s="1" t="n">
        <f aca="false">AF17+1</f>
        <v>1014</v>
      </c>
      <c r="AH17" s="1" t="n">
        <f aca="false">AG17+1</f>
        <v>1015</v>
      </c>
      <c r="AI17" s="1" t="n">
        <f aca="false">AH17+1</f>
        <v>1016</v>
      </c>
      <c r="AJ17" s="1" t="n">
        <f aca="false">AI17+1</f>
        <v>1017</v>
      </c>
      <c r="AK17" s="1" t="n">
        <f aca="false">AJ17+1</f>
        <v>1018</v>
      </c>
      <c r="AL17" s="1" t="n">
        <f aca="false">AK17+1</f>
        <v>1019</v>
      </c>
      <c r="AM17" s="1" t="n">
        <f aca="false">AL17+1</f>
        <v>1020</v>
      </c>
      <c r="AN17" s="1" t="n">
        <f aca="false">AM17+1</f>
        <v>1021</v>
      </c>
      <c r="AO17" s="1" t="n">
        <f aca="false">AN17+1</f>
        <v>1022</v>
      </c>
      <c r="AP17" s="1" t="n">
        <f aca="false">AO17+1</f>
        <v>1023</v>
      </c>
      <c r="AQ17" s="1" t="n">
        <f aca="false">AP17+1</f>
        <v>1024</v>
      </c>
      <c r="AR17" s="1" t="n">
        <f aca="false">AQ17+1</f>
        <v>1025</v>
      </c>
      <c r="AS17" s="1" t="n">
        <f aca="false">AR17+1</f>
        <v>1026</v>
      </c>
      <c r="AT17" s="1" t="n">
        <f aca="false">AS17+1</f>
        <v>1027</v>
      </c>
      <c r="AU17" s="1" t="n">
        <f aca="false">AT17+1</f>
        <v>1028</v>
      </c>
      <c r="AV17" s="1" t="n">
        <f aca="false">AU17+1</f>
        <v>1029</v>
      </c>
      <c r="AW17" s="1" t="n">
        <f aca="false">AV17+1</f>
        <v>1030</v>
      </c>
      <c r="AX17" s="1" t="n">
        <f aca="false">AW17+1</f>
        <v>1031</v>
      </c>
      <c r="AY17" s="1" t="n">
        <f aca="false">AX17+1</f>
        <v>1032</v>
      </c>
      <c r="AZ17" s="1" t="n">
        <f aca="false">AY17+1</f>
        <v>1033</v>
      </c>
      <c r="BA17" s="1" t="n">
        <f aca="false">AZ17+1</f>
        <v>1034</v>
      </c>
      <c r="BB17" s="1" t="n">
        <f aca="false">BA17+1</f>
        <v>1035</v>
      </c>
      <c r="BC17" s="1" t="n">
        <f aca="false">BB17+1</f>
        <v>1036</v>
      </c>
      <c r="BD17" s="1" t="n">
        <f aca="false">BC17+1</f>
        <v>1037</v>
      </c>
      <c r="BE17" s="1" t="n">
        <f aca="false">BD17+1</f>
        <v>1038</v>
      </c>
      <c r="BF17" s="1" t="n">
        <f aca="false">BE17+1</f>
        <v>1039</v>
      </c>
      <c r="BG17" s="1" t="n">
        <f aca="false">BF17+1</f>
        <v>1040</v>
      </c>
      <c r="BH17" s="1" t="n">
        <f aca="false">BG17+1</f>
        <v>1041</v>
      </c>
      <c r="BI17" s="1" t="n">
        <f aca="false">BH17+1</f>
        <v>1042</v>
      </c>
      <c r="BJ17" s="1" t="n">
        <f aca="false">BI17+1</f>
        <v>1043</v>
      </c>
      <c r="BK17" s="1" t="n">
        <f aca="false">BJ17+1</f>
        <v>1044</v>
      </c>
      <c r="BL17" s="1" t="n">
        <f aca="false">BK17+1</f>
        <v>1045</v>
      </c>
      <c r="BM17" s="1" t="n">
        <f aca="false">BL17+1</f>
        <v>1046</v>
      </c>
      <c r="BN17" s="1" t="n">
        <f aca="false">BM17+1</f>
        <v>1047</v>
      </c>
      <c r="BO17" s="1" t="n">
        <f aca="false">BN17+1</f>
        <v>1048</v>
      </c>
      <c r="BP17" s="1" t="n">
        <f aca="false">BO17+1</f>
        <v>1049</v>
      </c>
      <c r="BQ17" s="1" t="n">
        <f aca="false">BP17+1</f>
        <v>1050</v>
      </c>
      <c r="BR17" s="1" t="n">
        <f aca="false">BQ17+1</f>
        <v>1051</v>
      </c>
      <c r="BS17" s="1" t="n">
        <f aca="false">BR17+1</f>
        <v>1052</v>
      </c>
      <c r="BT17" s="1" t="n">
        <f aca="false">BS17+1</f>
        <v>1053</v>
      </c>
      <c r="BU17" s="1" t="n">
        <f aca="false">BT17+1</f>
        <v>1054</v>
      </c>
      <c r="BV17" s="1" t="n">
        <f aca="false">BU17+1</f>
        <v>1055</v>
      </c>
      <c r="BW17" s="1" t="n">
        <f aca="false">BV17+1</f>
        <v>1056</v>
      </c>
      <c r="BX17" s="1" t="n">
        <f aca="false">BW17+1</f>
        <v>1057</v>
      </c>
      <c r="BY17" s="1" t="n">
        <f aca="false">BX17+1</f>
        <v>1058</v>
      </c>
      <c r="BZ17" s="1" t="n">
        <f aca="false">BY17+1</f>
        <v>1059</v>
      </c>
      <c r="CA17" s="1" t="n">
        <f aca="false">BZ17+1</f>
        <v>1060</v>
      </c>
      <c r="CB17" s="1" t="n">
        <f aca="false">CA17+1</f>
        <v>1061</v>
      </c>
      <c r="CC17" s="1" t="n">
        <f aca="false">CB17+1</f>
        <v>1062</v>
      </c>
      <c r="CD17" s="1" t="n">
        <f aca="false">CC17+1</f>
        <v>1063</v>
      </c>
      <c r="CE17" s="1" t="n">
        <f aca="false">CD17+1</f>
        <v>1064</v>
      </c>
      <c r="CF17" s="1" t="n">
        <f aca="false">CE17+1</f>
        <v>1065</v>
      </c>
      <c r="CG17" s="1" t="n">
        <f aca="false">CF17+1</f>
        <v>1066</v>
      </c>
    </row>
    <row r="18" customFormat="false" ht="12.8" hidden="false" customHeight="false" outlineLevel="0" collapsed="false">
      <c r="C18" s="1" t="n">
        <v>16</v>
      </c>
      <c r="D18" s="3" t="n">
        <v>877080</v>
      </c>
      <c r="E18" s="4" t="n">
        <v>885578</v>
      </c>
      <c r="F18" s="3" t="n">
        <v>896034</v>
      </c>
      <c r="G18" s="4" t="n">
        <v>930439</v>
      </c>
      <c r="H18" s="3" t="n">
        <v>881967</v>
      </c>
      <c r="I18" s="4" t="n">
        <v>815530</v>
      </c>
      <c r="J18" s="3" t="n">
        <v>837736</v>
      </c>
      <c r="K18" s="4" t="n">
        <v>991653</v>
      </c>
      <c r="L18" s="3" t="n">
        <v>901545</v>
      </c>
      <c r="M18" s="4" t="n">
        <v>873883</v>
      </c>
      <c r="N18" s="3" t="n">
        <v>911032</v>
      </c>
      <c r="O18" s="4" t="n">
        <v>947414</v>
      </c>
      <c r="P18" s="3" t="n">
        <f aca="false">O18*3/4+S18*1/4</f>
        <v>923931.5</v>
      </c>
      <c r="Q18" s="4" t="n">
        <f aca="false">O18*2/4+S18*2/4</f>
        <v>900449</v>
      </c>
      <c r="R18" s="3" t="n">
        <f aca="false">O18*1/4+S18*3/4</f>
        <v>876966.5</v>
      </c>
      <c r="S18" s="4" t="n">
        <v>853484</v>
      </c>
      <c r="T18" s="3" t="n">
        <v>806175</v>
      </c>
      <c r="U18" s="4" t="n">
        <v>888410</v>
      </c>
      <c r="V18" s="3" t="n">
        <v>922243</v>
      </c>
      <c r="W18" s="4" t="n">
        <v>903109</v>
      </c>
      <c r="X18" s="3" t="n">
        <v>866209</v>
      </c>
      <c r="Y18" s="4" t="n">
        <v>886668</v>
      </c>
      <c r="Z18" s="3" t="n">
        <v>899068</v>
      </c>
      <c r="AA18" s="4" t="n">
        <v>861601</v>
      </c>
      <c r="AB18" s="3" t="n">
        <v>866549</v>
      </c>
      <c r="AC18" s="4" t="n">
        <v>886976</v>
      </c>
      <c r="AD18" s="3" t="n">
        <v>855958</v>
      </c>
      <c r="AE18" s="4" t="n">
        <v>845799</v>
      </c>
      <c r="AF18" s="3" t="n">
        <v>915570</v>
      </c>
      <c r="AG18" s="4" t="n">
        <v>871623</v>
      </c>
      <c r="AH18" s="3" t="n">
        <v>848450</v>
      </c>
      <c r="AI18" s="4" t="n">
        <v>843043</v>
      </c>
      <c r="AJ18" s="3" t="n">
        <v>827237</v>
      </c>
      <c r="AK18" s="4" t="n">
        <v>839170</v>
      </c>
      <c r="AL18" s="3" t="n">
        <v>842835</v>
      </c>
      <c r="AM18" s="4" t="n">
        <v>865912</v>
      </c>
      <c r="AN18" s="3" t="n">
        <v>838092</v>
      </c>
      <c r="AO18" s="4" t="n">
        <v>877079</v>
      </c>
      <c r="AP18" s="3" t="n">
        <v>873587</v>
      </c>
      <c r="AQ18" s="4" t="n">
        <v>870326</v>
      </c>
      <c r="AR18" s="3" t="n">
        <v>869577</v>
      </c>
      <c r="AS18" s="4" t="n">
        <v>856987</v>
      </c>
      <c r="AT18" s="3" t="n">
        <v>898180</v>
      </c>
      <c r="AU18" s="4" t="n">
        <v>863175</v>
      </c>
      <c r="AV18" s="3" t="n">
        <v>855546</v>
      </c>
      <c r="AW18" s="4" t="n">
        <v>867427</v>
      </c>
      <c r="AX18" s="3" t="n">
        <v>863447</v>
      </c>
      <c r="AY18" s="4" t="n">
        <v>859467</v>
      </c>
      <c r="AZ18" s="3" t="n">
        <v>855495</v>
      </c>
      <c r="BA18" s="4" t="n">
        <v>868673</v>
      </c>
      <c r="BB18" s="3" t="n">
        <v>857943</v>
      </c>
      <c r="BC18" s="4" t="n">
        <v>836798</v>
      </c>
      <c r="BD18" s="3" t="n">
        <v>834541</v>
      </c>
      <c r="BE18" s="4" t="n">
        <v>826433</v>
      </c>
      <c r="BF18" s="3" t="n">
        <v>863156</v>
      </c>
      <c r="BG18" s="4" t="n">
        <v>858345</v>
      </c>
      <c r="BH18" s="3" t="n">
        <v>851126</v>
      </c>
      <c r="BI18" s="4" t="n">
        <v>832338</v>
      </c>
      <c r="BJ18" s="3" t="n">
        <v>814027</v>
      </c>
      <c r="BK18" s="4" t="n">
        <v>831521</v>
      </c>
      <c r="BL18" s="3" t="n">
        <v>846195</v>
      </c>
      <c r="BM18" s="4" t="n">
        <v>807514</v>
      </c>
      <c r="BN18" s="3" t="n">
        <v>803731</v>
      </c>
      <c r="BO18" s="4" t="n">
        <v>894785</v>
      </c>
      <c r="BP18" s="3" t="n">
        <v>904032</v>
      </c>
      <c r="BQ18" s="4" t="n">
        <v>913279</v>
      </c>
      <c r="BR18" s="3" t="n">
        <v>898500</v>
      </c>
      <c r="BS18" s="4" t="n">
        <v>883721</v>
      </c>
      <c r="BT18" s="3" t="n">
        <v>890529.5</v>
      </c>
      <c r="BU18" s="4" t="n">
        <v>897338</v>
      </c>
      <c r="BV18" s="3" t="n">
        <v>877731.5</v>
      </c>
      <c r="BW18" s="4" t="n">
        <v>858125</v>
      </c>
      <c r="BX18" s="3" t="n">
        <v>863887</v>
      </c>
      <c r="BY18" s="4" t="n">
        <v>869649</v>
      </c>
      <c r="BZ18" s="3" t="n">
        <v>883253</v>
      </c>
      <c r="CA18" s="4" t="n">
        <v>896857</v>
      </c>
      <c r="CB18" s="3" t="n">
        <v>898748.5</v>
      </c>
      <c r="CC18" s="4" t="n">
        <v>900640</v>
      </c>
      <c r="CD18" s="3" t="n">
        <v>904866.5</v>
      </c>
      <c r="CE18" s="4" t="n">
        <v>909093</v>
      </c>
      <c r="CF18" s="3" t="n">
        <v>896690</v>
      </c>
      <c r="CG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1159568</v>
      </c>
      <c r="E19" s="4" t="n">
        <v>1224215</v>
      </c>
      <c r="F19" s="3" t="n">
        <v>1171458</v>
      </c>
      <c r="G19" s="4" t="n">
        <v>1203294</v>
      </c>
      <c r="H19" s="3" t="n">
        <v>1208686</v>
      </c>
      <c r="I19" s="4" t="n">
        <v>1228934</v>
      </c>
      <c r="J19" s="3" t="n">
        <v>1169703</v>
      </c>
      <c r="K19" s="4" t="n">
        <v>1155447</v>
      </c>
      <c r="L19" s="3" t="n">
        <v>1178619</v>
      </c>
      <c r="M19" s="4" t="n">
        <v>1153419</v>
      </c>
      <c r="N19" s="3" t="n">
        <v>1134431</v>
      </c>
      <c r="O19" s="4" t="n">
        <v>1111269</v>
      </c>
      <c r="P19" s="3" t="n">
        <f aca="false">O19*3/4+S19*1/4</f>
        <v>1112709.75</v>
      </c>
      <c r="Q19" s="4" t="n">
        <f aca="false">O19*2/4+S19*2/4</f>
        <v>1114150.5</v>
      </c>
      <c r="R19" s="3" t="n">
        <f aca="false">O19*1/4+S19*3/4</f>
        <v>1115591.25</v>
      </c>
      <c r="S19" s="4" t="n">
        <v>1117032</v>
      </c>
      <c r="T19" s="3" t="n">
        <v>1140598</v>
      </c>
      <c r="U19" s="4" t="n">
        <v>1138727</v>
      </c>
      <c r="V19" s="3" t="n">
        <v>1110685</v>
      </c>
      <c r="W19" s="4" t="n">
        <v>1151526</v>
      </c>
      <c r="X19" s="3" t="n">
        <v>1149670</v>
      </c>
      <c r="Y19" s="4" t="n">
        <v>1086510</v>
      </c>
      <c r="Z19" s="3" t="n">
        <v>1062347</v>
      </c>
      <c r="AA19" s="4" t="n">
        <v>989379</v>
      </c>
      <c r="AB19" s="3" t="n">
        <v>1082828</v>
      </c>
      <c r="AC19" s="4" t="n">
        <v>1061196</v>
      </c>
      <c r="AD19" s="3" t="n">
        <v>1047539</v>
      </c>
      <c r="AE19" s="4" t="n">
        <v>1109573</v>
      </c>
      <c r="AF19" s="3" t="n">
        <v>1095230</v>
      </c>
      <c r="AG19" s="4" t="n">
        <v>1069672</v>
      </c>
      <c r="AH19" s="3" t="n">
        <v>1051717</v>
      </c>
      <c r="AI19" s="4" t="n">
        <v>1059004</v>
      </c>
      <c r="AJ19" s="3" t="n">
        <v>1010391</v>
      </c>
      <c r="AK19" s="4" t="n">
        <v>1125214</v>
      </c>
      <c r="AL19" s="3" t="n">
        <v>1091319</v>
      </c>
      <c r="AM19" s="4" t="n">
        <v>1043830</v>
      </c>
      <c r="AN19" s="3" t="n">
        <v>1031187</v>
      </c>
      <c r="AO19" s="4" t="n">
        <v>1001564</v>
      </c>
      <c r="AP19" s="3" t="n">
        <v>1009250</v>
      </c>
      <c r="AQ19" s="4" t="n">
        <v>977655</v>
      </c>
      <c r="AR19" s="3" t="n">
        <v>1061212</v>
      </c>
      <c r="AS19" s="4" t="n">
        <v>1063836</v>
      </c>
      <c r="AT19" s="3" t="n">
        <v>1047611</v>
      </c>
      <c r="AU19" s="4" t="n">
        <v>998610</v>
      </c>
      <c r="AV19" s="3" t="n">
        <v>991629</v>
      </c>
      <c r="AW19" s="4" t="n">
        <v>1039493</v>
      </c>
      <c r="AX19" s="3" t="n">
        <v>1037534.5</v>
      </c>
      <c r="AY19" s="4" t="n">
        <v>1035576</v>
      </c>
      <c r="AZ19" s="3" t="n">
        <v>1033410</v>
      </c>
      <c r="BA19" s="4" t="n">
        <v>1040638</v>
      </c>
      <c r="BB19" s="3" t="n">
        <v>1044937</v>
      </c>
      <c r="BC19" s="4" t="n">
        <v>1037268</v>
      </c>
      <c r="BD19" s="3" t="n">
        <v>1005547</v>
      </c>
      <c r="BE19" s="4" t="n">
        <v>1034271</v>
      </c>
      <c r="BF19" s="3" t="n">
        <v>972901</v>
      </c>
      <c r="BG19" s="4" t="n">
        <v>1029745</v>
      </c>
      <c r="BH19" s="3" t="n">
        <v>1026698</v>
      </c>
      <c r="BI19" s="4" t="n">
        <v>1041546</v>
      </c>
      <c r="BJ19" s="3" t="n">
        <v>1059304</v>
      </c>
      <c r="BK19" s="4" t="n">
        <v>1054406</v>
      </c>
      <c r="BL19" s="3" t="n">
        <v>1050960</v>
      </c>
      <c r="BM19" s="4" t="n">
        <v>1077241</v>
      </c>
      <c r="BN19" s="3" t="n">
        <v>1100918</v>
      </c>
      <c r="BO19" s="4" t="n">
        <v>1175774</v>
      </c>
      <c r="BP19" s="3" t="n">
        <v>1208743</v>
      </c>
      <c r="BQ19" s="4" t="n">
        <v>1241712</v>
      </c>
      <c r="BR19" s="3" t="n">
        <v>1208326.5</v>
      </c>
      <c r="BS19" s="4" t="n">
        <v>1174941</v>
      </c>
      <c r="BT19" s="3" t="n">
        <v>1167869.5</v>
      </c>
      <c r="BU19" s="4" t="n">
        <v>1160798</v>
      </c>
      <c r="BV19" s="3" t="n">
        <v>1154646</v>
      </c>
      <c r="BW19" s="4" t="n">
        <v>1148494</v>
      </c>
      <c r="BX19" s="3" t="n">
        <v>1149205</v>
      </c>
      <c r="BY19" s="4" t="n">
        <v>1149916</v>
      </c>
      <c r="BZ19" s="3" t="n">
        <v>1138745.5</v>
      </c>
      <c r="CA19" s="4" t="n">
        <v>1127575</v>
      </c>
      <c r="CB19" s="3" t="n">
        <v>1112061.5</v>
      </c>
      <c r="CC19" s="4" t="n">
        <v>1096548</v>
      </c>
      <c r="CD19" s="3" t="n">
        <v>1094087.5</v>
      </c>
      <c r="CE19" s="4" t="n">
        <v>1091627</v>
      </c>
      <c r="CF19" s="3" t="n">
        <v>1062450</v>
      </c>
      <c r="CG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1063583</v>
      </c>
      <c r="E20" s="4" t="n">
        <v>1035467</v>
      </c>
      <c r="F20" s="3" t="n">
        <v>982389</v>
      </c>
      <c r="G20" s="4" t="n">
        <v>1010515</v>
      </c>
      <c r="H20" s="3" t="n">
        <v>1047497</v>
      </c>
      <c r="I20" s="4" t="n">
        <v>1016615</v>
      </c>
      <c r="J20" s="3" t="n">
        <v>988394</v>
      </c>
      <c r="K20" s="4" t="n">
        <v>1047318</v>
      </c>
      <c r="L20" s="3" t="n">
        <v>1023577</v>
      </c>
      <c r="M20" s="4" t="n">
        <v>1013925</v>
      </c>
      <c r="N20" s="3" t="n">
        <v>1029678</v>
      </c>
      <c r="O20" s="4" t="n">
        <v>1021114</v>
      </c>
      <c r="P20" s="3" t="n">
        <f aca="false">O20*3/4+S20*1/4</f>
        <v>1011270.25</v>
      </c>
      <c r="Q20" s="4" t="n">
        <f aca="false">O20*2/4+S20*2/4</f>
        <v>1001426.5</v>
      </c>
      <c r="R20" s="3" t="n">
        <f aca="false">O20*1/4+S20*3/4</f>
        <v>991582.75</v>
      </c>
      <c r="S20" s="4" t="n">
        <v>981739</v>
      </c>
      <c r="T20" s="3" t="n">
        <v>990907</v>
      </c>
      <c r="U20" s="4" t="n">
        <v>1011323</v>
      </c>
      <c r="V20" s="3" t="n">
        <v>1044085</v>
      </c>
      <c r="W20" s="4" t="n">
        <v>1036810</v>
      </c>
      <c r="X20" s="3" t="n">
        <v>1020772</v>
      </c>
      <c r="Y20" s="4" t="n">
        <v>981284</v>
      </c>
      <c r="Z20" s="3" t="n">
        <v>927664</v>
      </c>
      <c r="AA20" s="4" t="n">
        <v>954593</v>
      </c>
      <c r="AB20" s="3" t="n">
        <v>942791</v>
      </c>
      <c r="AC20" s="4" t="n">
        <v>970538</v>
      </c>
      <c r="AD20" s="3" t="n">
        <v>943382</v>
      </c>
      <c r="AE20" s="4" t="n">
        <v>926883</v>
      </c>
      <c r="AF20" s="3" t="n">
        <v>931157</v>
      </c>
      <c r="AG20" s="4" t="n">
        <v>982622</v>
      </c>
      <c r="AH20" s="3" t="n">
        <v>999587</v>
      </c>
      <c r="AI20" s="4" t="n">
        <v>961473</v>
      </c>
      <c r="AJ20" s="3" t="n">
        <v>939291</v>
      </c>
      <c r="AK20" s="4" t="n">
        <v>898833</v>
      </c>
      <c r="AL20" s="3" t="n">
        <v>984315</v>
      </c>
      <c r="AM20" s="4" t="n">
        <v>967617</v>
      </c>
      <c r="AN20" s="3" t="n">
        <v>961669</v>
      </c>
      <c r="AO20" s="4" t="n">
        <v>972533</v>
      </c>
      <c r="AP20" s="3" t="n">
        <v>964502</v>
      </c>
      <c r="AQ20" s="4" t="n">
        <v>1002195</v>
      </c>
      <c r="AR20" s="3" t="n">
        <v>959419</v>
      </c>
      <c r="AS20" s="4" t="n">
        <v>977746</v>
      </c>
      <c r="AT20" s="3" t="n">
        <v>949355</v>
      </c>
      <c r="AU20" s="4" t="n">
        <v>999041</v>
      </c>
      <c r="AV20" s="3" t="n">
        <v>999499</v>
      </c>
      <c r="AW20" s="4" t="n">
        <v>996409</v>
      </c>
      <c r="AX20" s="3" t="n">
        <v>1008910.5</v>
      </c>
      <c r="AY20" s="4" t="n">
        <v>1021412</v>
      </c>
      <c r="AZ20" s="3" t="n">
        <v>1000521</v>
      </c>
      <c r="BA20" s="4" t="n">
        <v>1017568</v>
      </c>
      <c r="BB20" s="3" t="n">
        <v>1012390</v>
      </c>
      <c r="BC20" s="4" t="n">
        <v>971570</v>
      </c>
      <c r="BD20" s="3" t="n">
        <v>955192</v>
      </c>
      <c r="BE20" s="4" t="n">
        <v>981766</v>
      </c>
      <c r="BF20" s="3" t="n">
        <v>1010293</v>
      </c>
      <c r="BG20" s="4" t="n">
        <v>966359</v>
      </c>
      <c r="BH20" s="3" t="n">
        <v>953766</v>
      </c>
      <c r="BI20" s="4" t="n">
        <v>975699</v>
      </c>
      <c r="BJ20" s="3" t="n">
        <v>942948</v>
      </c>
      <c r="BK20" s="4" t="n">
        <v>968170</v>
      </c>
      <c r="BL20" s="3" t="n">
        <v>930529</v>
      </c>
      <c r="BM20" s="4" t="n">
        <v>918183</v>
      </c>
      <c r="BN20" s="3" t="n">
        <v>898661</v>
      </c>
      <c r="BO20" s="4" t="n">
        <v>918979</v>
      </c>
      <c r="BP20" s="3" t="n">
        <v>952154</v>
      </c>
      <c r="BQ20" s="4" t="n">
        <v>985329</v>
      </c>
      <c r="BR20" s="3" t="n">
        <v>978638</v>
      </c>
      <c r="BS20" s="4" t="n">
        <v>971947</v>
      </c>
      <c r="BT20" s="3" t="n">
        <v>951946.5</v>
      </c>
      <c r="BU20" s="4" t="n">
        <v>931946</v>
      </c>
      <c r="BV20" s="3" t="n">
        <v>933384</v>
      </c>
      <c r="BW20" s="4" t="n">
        <v>934822</v>
      </c>
      <c r="BX20" s="3" t="n">
        <v>914143</v>
      </c>
      <c r="BY20" s="4" t="n">
        <v>893464</v>
      </c>
      <c r="BZ20" s="3" t="n">
        <v>876082</v>
      </c>
      <c r="CA20" s="4" t="n">
        <v>858700</v>
      </c>
      <c r="CB20" s="3" t="n">
        <v>872677</v>
      </c>
      <c r="CC20" s="4" t="n">
        <v>886654</v>
      </c>
      <c r="CD20" s="3" t="n">
        <v>857245.5</v>
      </c>
      <c r="CE20" s="4" t="n">
        <v>827837</v>
      </c>
      <c r="CF20" s="3" t="n">
        <v>841413.5</v>
      </c>
      <c r="CG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952220</v>
      </c>
      <c r="E21" s="4" t="n">
        <v>954063</v>
      </c>
      <c r="F21" s="3" t="n">
        <v>993158</v>
      </c>
      <c r="G21" s="4" t="n">
        <v>942971</v>
      </c>
      <c r="H21" s="3" t="n">
        <v>949917</v>
      </c>
      <c r="I21" s="4" t="n">
        <v>933186</v>
      </c>
      <c r="J21" s="3" t="n">
        <v>922006</v>
      </c>
      <c r="K21" s="4" t="n">
        <v>831132</v>
      </c>
      <c r="L21" s="3" t="n">
        <v>877898</v>
      </c>
      <c r="M21" s="4" t="n">
        <v>954289</v>
      </c>
      <c r="N21" s="3" t="n">
        <v>931118</v>
      </c>
      <c r="O21" s="4" t="n">
        <v>895566</v>
      </c>
      <c r="P21" s="3" t="n">
        <f aca="false">O21*3/4+S21*1/4</f>
        <v>913609.5</v>
      </c>
      <c r="Q21" s="4" t="n">
        <f aca="false">O21*2/4+S21*2/4</f>
        <v>931653</v>
      </c>
      <c r="R21" s="3" t="n">
        <f aca="false">O21*1/4+S21*3/4</f>
        <v>949696.5</v>
      </c>
      <c r="S21" s="4" t="n">
        <v>967740</v>
      </c>
      <c r="T21" s="3" t="n">
        <v>1026209</v>
      </c>
      <c r="U21" s="4" t="n">
        <v>1047696</v>
      </c>
      <c r="V21" s="3" t="n">
        <v>969631</v>
      </c>
      <c r="W21" s="4" t="n">
        <v>997034</v>
      </c>
      <c r="X21" s="3" t="n">
        <v>1001519</v>
      </c>
      <c r="Y21" s="4" t="n">
        <v>1071538</v>
      </c>
      <c r="Z21" s="3" t="n">
        <v>1012097</v>
      </c>
      <c r="AA21" s="4" t="n">
        <v>996456</v>
      </c>
      <c r="AB21" s="3" t="n">
        <v>1017577</v>
      </c>
      <c r="AC21" s="4" t="n">
        <v>1046603</v>
      </c>
      <c r="AD21" s="3" t="n">
        <v>1055711</v>
      </c>
      <c r="AE21" s="4" t="n">
        <v>1011448</v>
      </c>
      <c r="AF21" s="3" t="n">
        <v>1047112</v>
      </c>
      <c r="AG21" s="4" t="n">
        <v>999399</v>
      </c>
      <c r="AH21" s="3" t="n">
        <v>1009769</v>
      </c>
      <c r="AI21" s="4" t="n">
        <v>1003116</v>
      </c>
      <c r="AJ21" s="3" t="n">
        <v>1035056</v>
      </c>
      <c r="AK21" s="4" t="n">
        <v>1108062</v>
      </c>
      <c r="AL21" s="3" t="n">
        <v>1002945</v>
      </c>
      <c r="AM21" s="4" t="n">
        <v>1015004</v>
      </c>
      <c r="AN21" s="3" t="n">
        <v>1037992</v>
      </c>
      <c r="AO21" s="4" t="n">
        <v>1004519</v>
      </c>
      <c r="AP21" s="3" t="n">
        <v>1006372</v>
      </c>
      <c r="AQ21" s="4" t="n">
        <v>1021336</v>
      </c>
      <c r="AR21" s="3" t="n">
        <v>984895</v>
      </c>
      <c r="AS21" s="4" t="n">
        <v>959580</v>
      </c>
      <c r="AT21" s="3" t="n">
        <v>956759</v>
      </c>
      <c r="AU21" s="4" t="n">
        <v>986838</v>
      </c>
      <c r="AV21" s="3" t="n">
        <v>956873</v>
      </c>
      <c r="AW21" s="4" t="n">
        <v>924812</v>
      </c>
      <c r="AX21" s="3" t="n">
        <v>954888.5</v>
      </c>
      <c r="AY21" s="4" t="n">
        <v>984965</v>
      </c>
      <c r="AZ21" s="3" t="n">
        <v>912215</v>
      </c>
      <c r="BA21" s="4" t="n">
        <v>910401</v>
      </c>
      <c r="BB21" s="3" t="n">
        <v>948399</v>
      </c>
      <c r="BC21" s="4" t="n">
        <v>924881</v>
      </c>
      <c r="BD21" s="3" t="n">
        <v>904259</v>
      </c>
      <c r="BE21" s="4" t="n">
        <v>884996</v>
      </c>
      <c r="BF21" s="3" t="n">
        <v>860235</v>
      </c>
      <c r="BG21" s="4" t="n">
        <v>878527</v>
      </c>
      <c r="BH21" s="3" t="n">
        <v>840606</v>
      </c>
      <c r="BI21" s="4" t="n">
        <v>842715</v>
      </c>
      <c r="BJ21" s="3" t="n">
        <v>860741</v>
      </c>
      <c r="BK21" s="4" t="n">
        <v>848083</v>
      </c>
      <c r="BL21" s="3" t="n">
        <v>822105</v>
      </c>
      <c r="BM21" s="4" t="n">
        <v>838103</v>
      </c>
      <c r="BN21" s="3" t="n">
        <v>797787</v>
      </c>
      <c r="BO21" s="4" t="n">
        <v>813482</v>
      </c>
      <c r="BP21" s="3" t="n">
        <v>811621</v>
      </c>
      <c r="BQ21" s="4" t="n">
        <v>809760</v>
      </c>
      <c r="BR21" s="3" t="n">
        <v>809972.5</v>
      </c>
      <c r="BS21" s="4" t="n">
        <v>810185</v>
      </c>
      <c r="BT21" s="3" t="n">
        <v>793218</v>
      </c>
      <c r="BU21" s="4" t="n">
        <v>776251</v>
      </c>
      <c r="BV21" s="3" t="n">
        <v>778274.5</v>
      </c>
      <c r="BW21" s="4" t="n">
        <v>780298</v>
      </c>
      <c r="BX21" s="3" t="n">
        <v>796611</v>
      </c>
      <c r="BY21" s="4" t="n">
        <v>812924</v>
      </c>
      <c r="BZ21" s="3" t="n">
        <v>805696.5</v>
      </c>
      <c r="CA21" s="4" t="n">
        <v>798469</v>
      </c>
      <c r="CB21" s="3" t="n">
        <v>789222</v>
      </c>
      <c r="CC21" s="4" t="n">
        <v>779975</v>
      </c>
      <c r="CD21" s="3" t="n">
        <v>783295</v>
      </c>
      <c r="CE21" s="4" t="n">
        <v>786615</v>
      </c>
      <c r="CF21" s="3" t="n">
        <v>768248</v>
      </c>
      <c r="CG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1007173</v>
      </c>
      <c r="E22" s="4" t="n">
        <v>917404</v>
      </c>
      <c r="F22" s="3" t="n">
        <v>946829</v>
      </c>
      <c r="G22" s="4" t="n">
        <v>981515</v>
      </c>
      <c r="H22" s="3" t="n">
        <v>938548</v>
      </c>
      <c r="I22" s="4" t="n">
        <v>940097</v>
      </c>
      <c r="J22" s="3" t="n">
        <v>918426</v>
      </c>
      <c r="K22" s="4" t="n">
        <v>943171</v>
      </c>
      <c r="L22" s="3" t="n">
        <v>992252</v>
      </c>
      <c r="M22" s="4" t="n">
        <v>987905</v>
      </c>
      <c r="N22" s="3" t="n">
        <v>981971</v>
      </c>
      <c r="O22" s="4" t="n">
        <v>958612</v>
      </c>
      <c r="P22" s="3" t="n">
        <f aca="false">O22*3/4+S22*1/4</f>
        <v>981624</v>
      </c>
      <c r="Q22" s="4" t="n">
        <f aca="false">O22*2/4+S22*2/4</f>
        <v>1004636</v>
      </c>
      <c r="R22" s="3" t="n">
        <f aca="false">O22*1/4+S22*3/4</f>
        <v>1027648</v>
      </c>
      <c r="S22" s="4" t="n">
        <v>1050660</v>
      </c>
      <c r="T22" s="3" t="n">
        <v>1035641</v>
      </c>
      <c r="U22" s="4" t="n">
        <v>1023607</v>
      </c>
      <c r="V22" s="3" t="n">
        <v>1012211</v>
      </c>
      <c r="W22" s="4" t="n">
        <v>995385</v>
      </c>
      <c r="X22" s="3" t="n">
        <v>991087</v>
      </c>
      <c r="Y22" s="4" t="n">
        <v>975947</v>
      </c>
      <c r="Z22" s="3" t="n">
        <v>945788</v>
      </c>
      <c r="AA22" s="4" t="n">
        <v>995652</v>
      </c>
      <c r="AB22" s="3" t="n">
        <v>939137</v>
      </c>
      <c r="AC22" s="4" t="n">
        <v>916531</v>
      </c>
      <c r="AD22" s="3" t="n">
        <v>945735</v>
      </c>
      <c r="AE22" s="4" t="n">
        <v>957365</v>
      </c>
      <c r="AF22" s="3" t="n">
        <v>896125</v>
      </c>
      <c r="AG22" s="4" t="n">
        <v>891769</v>
      </c>
      <c r="AH22" s="3" t="n">
        <v>909820</v>
      </c>
      <c r="AI22" s="4" t="n">
        <v>923131</v>
      </c>
      <c r="AJ22" s="3" t="n">
        <v>900672</v>
      </c>
      <c r="AK22" s="4" t="n">
        <v>861236</v>
      </c>
      <c r="AL22" s="3" t="n">
        <v>888721</v>
      </c>
      <c r="AM22" s="4" t="n">
        <v>879155</v>
      </c>
      <c r="AN22" s="3" t="n">
        <v>883213</v>
      </c>
      <c r="AO22" s="4" t="n">
        <v>873089</v>
      </c>
      <c r="AP22" s="3" t="n">
        <v>876808</v>
      </c>
      <c r="AQ22" s="4" t="n">
        <v>861214</v>
      </c>
      <c r="AR22" s="3" t="n">
        <v>860455</v>
      </c>
      <c r="AS22" s="4" t="n">
        <v>825410</v>
      </c>
      <c r="AT22" s="3" t="n">
        <v>841285</v>
      </c>
      <c r="AU22" s="4" t="n">
        <v>876396</v>
      </c>
      <c r="AV22" s="3" t="n">
        <v>894926</v>
      </c>
      <c r="AW22" s="4" t="n">
        <v>850138</v>
      </c>
      <c r="AX22" s="3" t="n">
        <v>836571</v>
      </c>
      <c r="AY22" s="4" t="n">
        <v>823004</v>
      </c>
      <c r="AZ22" s="3" t="n">
        <v>842490</v>
      </c>
      <c r="BA22" s="4" t="n">
        <v>843850</v>
      </c>
      <c r="BB22" s="3" t="n">
        <v>801519</v>
      </c>
      <c r="BC22" s="4" t="n">
        <v>750147</v>
      </c>
      <c r="BD22" s="3" t="n">
        <v>764530</v>
      </c>
      <c r="BE22" s="4" t="n">
        <v>785543</v>
      </c>
      <c r="BF22" s="3" t="n">
        <v>780135</v>
      </c>
      <c r="BG22" s="4" t="n">
        <v>762489</v>
      </c>
      <c r="BH22" s="3" t="n">
        <v>746251</v>
      </c>
      <c r="BI22" s="4" t="n">
        <v>754010</v>
      </c>
      <c r="BJ22" s="3" t="n">
        <v>719894</v>
      </c>
      <c r="BK22" s="4" t="n">
        <v>752284</v>
      </c>
      <c r="BL22" s="3" t="n">
        <v>765854</v>
      </c>
      <c r="BM22" s="4" t="n">
        <v>712794</v>
      </c>
      <c r="BN22" s="3" t="n">
        <v>729140</v>
      </c>
      <c r="BO22" s="4" t="n">
        <v>833676</v>
      </c>
      <c r="BP22" s="3" t="n">
        <v>815876</v>
      </c>
      <c r="BQ22" s="4" t="n">
        <v>798076</v>
      </c>
      <c r="BR22" s="3" t="n">
        <v>768833.5</v>
      </c>
      <c r="BS22" s="4" t="n">
        <v>739591</v>
      </c>
      <c r="BT22" s="3" t="n">
        <v>740216.5</v>
      </c>
      <c r="BU22" s="4" t="n">
        <v>740842</v>
      </c>
      <c r="BV22" s="3" t="n">
        <v>726975</v>
      </c>
      <c r="BW22" s="4" t="n">
        <v>713108</v>
      </c>
      <c r="BX22" s="3" t="n">
        <v>731647.5</v>
      </c>
      <c r="BY22" s="4" t="n">
        <v>750187</v>
      </c>
      <c r="BZ22" s="3" t="n">
        <v>758859</v>
      </c>
      <c r="CA22" s="4" t="n">
        <v>767531</v>
      </c>
      <c r="CB22" s="3" t="n">
        <v>762498</v>
      </c>
      <c r="CC22" s="4" t="n">
        <v>757465</v>
      </c>
      <c r="CD22" s="3" t="n">
        <v>746860.5</v>
      </c>
      <c r="CE22" s="4" t="n">
        <v>736256</v>
      </c>
      <c r="CF22" s="3" t="n">
        <v>743041.5</v>
      </c>
      <c r="CG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962573</v>
      </c>
      <c r="E23" s="4" t="n">
        <v>995952</v>
      </c>
      <c r="F23" s="3" t="n">
        <v>968582</v>
      </c>
      <c r="G23" s="4" t="n">
        <v>945883</v>
      </c>
      <c r="H23" s="3" t="n">
        <v>935426</v>
      </c>
      <c r="I23" s="4" t="n">
        <v>952519</v>
      </c>
      <c r="J23" s="3" t="n">
        <v>989030</v>
      </c>
      <c r="K23" s="4" t="n">
        <v>950090</v>
      </c>
      <c r="L23" s="3" t="n">
        <v>890442</v>
      </c>
      <c r="M23" s="4" t="n">
        <v>926203</v>
      </c>
      <c r="N23" s="3" t="n">
        <v>893440</v>
      </c>
      <c r="O23" s="4" t="n">
        <v>937907</v>
      </c>
      <c r="P23" s="3" t="n">
        <f aca="false">O23*3/4+S23*1/4</f>
        <v>936572</v>
      </c>
      <c r="Q23" s="4" t="n">
        <f aca="false">O23*2/4+S23*2/4</f>
        <v>935237</v>
      </c>
      <c r="R23" s="3" t="n">
        <f aca="false">O23*1/4+S23*3/4</f>
        <v>933902</v>
      </c>
      <c r="S23" s="4" t="n">
        <v>932567</v>
      </c>
      <c r="T23" s="3" t="n">
        <v>918228</v>
      </c>
      <c r="U23" s="4" t="n">
        <v>914749</v>
      </c>
      <c r="V23" s="3" t="n">
        <v>914713</v>
      </c>
      <c r="W23" s="4" t="n">
        <v>924107</v>
      </c>
      <c r="X23" s="3" t="n">
        <v>904245</v>
      </c>
      <c r="Y23" s="4" t="n">
        <v>854810</v>
      </c>
      <c r="Z23" s="3" t="n">
        <v>888658</v>
      </c>
      <c r="AA23" s="4" t="n">
        <v>907240</v>
      </c>
      <c r="AB23" s="3" t="n">
        <v>906783</v>
      </c>
      <c r="AC23" s="4" t="n">
        <v>860378</v>
      </c>
      <c r="AD23" s="3" t="n">
        <v>857937</v>
      </c>
      <c r="AE23" s="4" t="n">
        <v>865259</v>
      </c>
      <c r="AF23" s="3" t="n">
        <v>805944</v>
      </c>
      <c r="AG23" s="4" t="n">
        <v>863306</v>
      </c>
      <c r="AH23" s="3" t="n">
        <v>852581</v>
      </c>
      <c r="AI23" s="4" t="n">
        <v>815836</v>
      </c>
      <c r="AJ23" s="3" t="n">
        <v>766959</v>
      </c>
      <c r="AK23" s="4" t="n">
        <v>796438</v>
      </c>
      <c r="AL23" s="3" t="n">
        <v>786735</v>
      </c>
      <c r="AM23" s="4" t="n">
        <v>772048</v>
      </c>
      <c r="AN23" s="3" t="n">
        <v>776201</v>
      </c>
      <c r="AO23" s="4" t="n">
        <v>794868</v>
      </c>
      <c r="AP23" s="3" t="n">
        <v>762057</v>
      </c>
      <c r="AQ23" s="4" t="n">
        <v>778346</v>
      </c>
      <c r="AR23" s="3" t="n">
        <v>791415</v>
      </c>
      <c r="AS23" s="4" t="n">
        <v>797401</v>
      </c>
      <c r="AT23" s="3" t="n">
        <v>807034</v>
      </c>
      <c r="AU23" s="4" t="n">
        <v>759521</v>
      </c>
      <c r="AV23" s="3" t="n">
        <v>751324</v>
      </c>
      <c r="AW23" s="4" t="n">
        <v>778778</v>
      </c>
      <c r="AX23" s="3" t="n">
        <v>766907.5</v>
      </c>
      <c r="AY23" s="4" t="n">
        <v>755037</v>
      </c>
      <c r="AZ23" s="3" t="n">
        <v>757128</v>
      </c>
      <c r="BA23" s="4" t="n">
        <v>750284</v>
      </c>
      <c r="BB23" s="3" t="n">
        <v>792747</v>
      </c>
      <c r="BC23" s="4" t="n">
        <v>780297</v>
      </c>
      <c r="BD23" s="3" t="n">
        <v>723945</v>
      </c>
      <c r="BE23" s="4" t="n">
        <v>731476</v>
      </c>
      <c r="BF23" s="3" t="n">
        <v>738828</v>
      </c>
      <c r="BG23" s="4" t="n">
        <v>753687</v>
      </c>
      <c r="BH23" s="3" t="n">
        <v>780544</v>
      </c>
      <c r="BI23" s="4" t="n">
        <v>734384</v>
      </c>
      <c r="BJ23" s="3" t="n">
        <v>760004</v>
      </c>
      <c r="BK23" s="4" t="n">
        <v>744376</v>
      </c>
      <c r="BL23" s="3" t="n">
        <v>736912</v>
      </c>
      <c r="BM23" s="4" t="n">
        <v>745773</v>
      </c>
      <c r="BN23" s="3" t="n">
        <v>790823</v>
      </c>
      <c r="BO23" s="4" t="n">
        <v>755241</v>
      </c>
      <c r="BP23" s="3" t="n">
        <v>757987</v>
      </c>
      <c r="BQ23" s="4" t="n">
        <v>760733</v>
      </c>
      <c r="BR23" s="3" t="n">
        <v>742567</v>
      </c>
      <c r="BS23" s="4" t="n">
        <v>724401</v>
      </c>
      <c r="BT23" s="3" t="n">
        <v>736646</v>
      </c>
      <c r="BU23" s="4" t="n">
        <v>748891</v>
      </c>
      <c r="BV23" s="3" t="n">
        <v>752080.5</v>
      </c>
      <c r="BW23" s="4" t="n">
        <v>755270</v>
      </c>
      <c r="BX23" s="3" t="n">
        <v>758789</v>
      </c>
      <c r="BY23" s="4" t="n">
        <v>762308</v>
      </c>
      <c r="BZ23" s="3" t="n">
        <v>766441</v>
      </c>
      <c r="CA23" s="4" t="n">
        <v>770574</v>
      </c>
      <c r="CB23" s="3" t="n">
        <v>777565.5</v>
      </c>
      <c r="CC23" s="4" t="n">
        <v>784557</v>
      </c>
      <c r="CD23" s="3" t="n">
        <v>778171.5</v>
      </c>
      <c r="CE23" s="4" t="n">
        <v>771786</v>
      </c>
      <c r="CF23" s="3" t="n">
        <v>765983</v>
      </c>
      <c r="CG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889682</v>
      </c>
      <c r="E24" s="4" t="n">
        <v>925155</v>
      </c>
      <c r="F24" s="3" t="n">
        <v>892298</v>
      </c>
      <c r="G24" s="4" t="n">
        <v>845090</v>
      </c>
      <c r="H24" s="3" t="n">
        <v>860049</v>
      </c>
      <c r="I24" s="4" t="n">
        <v>869359</v>
      </c>
      <c r="J24" s="3" t="n">
        <v>852165</v>
      </c>
      <c r="K24" s="4" t="n">
        <v>806606</v>
      </c>
      <c r="L24" s="3" t="n">
        <v>789638</v>
      </c>
      <c r="M24" s="4" t="n">
        <v>819907</v>
      </c>
      <c r="N24" s="3" t="n">
        <v>869534</v>
      </c>
      <c r="O24" s="4" t="n">
        <v>794650</v>
      </c>
      <c r="P24" s="3" t="n">
        <f aca="false">O24*3/4+S24*1/4</f>
        <v>800621.25</v>
      </c>
      <c r="Q24" s="4" t="n">
        <f aca="false">O24*2/4+S24*2/4</f>
        <v>806592.5</v>
      </c>
      <c r="R24" s="3" t="n">
        <f aca="false">O24*1/4+S24*3/4</f>
        <v>812563.75</v>
      </c>
      <c r="S24" s="4" t="n">
        <v>818535</v>
      </c>
      <c r="T24" s="3" t="n">
        <v>801338</v>
      </c>
      <c r="U24" s="4" t="n">
        <v>736839</v>
      </c>
      <c r="V24" s="3" t="n">
        <v>762748</v>
      </c>
      <c r="W24" s="4" t="n">
        <v>759786</v>
      </c>
      <c r="X24" s="3" t="n">
        <v>762319</v>
      </c>
      <c r="Y24" s="4" t="n">
        <v>752358</v>
      </c>
      <c r="Z24" s="3" t="n">
        <v>761960</v>
      </c>
      <c r="AA24" s="4" t="n">
        <v>773281</v>
      </c>
      <c r="AB24" s="3" t="n">
        <v>784523</v>
      </c>
      <c r="AC24" s="4" t="n">
        <v>749028</v>
      </c>
      <c r="AD24" s="3" t="n">
        <v>743822</v>
      </c>
      <c r="AE24" s="4" t="n">
        <v>740566</v>
      </c>
      <c r="AF24" s="3" t="n">
        <v>763703</v>
      </c>
      <c r="AG24" s="4" t="n">
        <v>776512</v>
      </c>
      <c r="AH24" s="3" t="n">
        <v>707696</v>
      </c>
      <c r="AI24" s="4" t="n">
        <v>723841</v>
      </c>
      <c r="AJ24" s="3" t="n">
        <v>727965</v>
      </c>
      <c r="AK24" s="4" t="n">
        <v>727114</v>
      </c>
      <c r="AL24" s="3" t="n">
        <v>786474</v>
      </c>
      <c r="AM24" s="4" t="n">
        <v>769834</v>
      </c>
      <c r="AN24" s="3" t="n">
        <v>764154</v>
      </c>
      <c r="AO24" s="4" t="n">
        <v>763021</v>
      </c>
      <c r="AP24" s="3" t="n">
        <v>775264</v>
      </c>
      <c r="AQ24" s="4" t="n">
        <v>756452</v>
      </c>
      <c r="AR24" s="3" t="n">
        <v>769491</v>
      </c>
      <c r="AS24" s="4" t="n">
        <v>761802</v>
      </c>
      <c r="AT24" s="3" t="n">
        <v>746845</v>
      </c>
      <c r="AU24" s="4" t="n">
        <v>772578</v>
      </c>
      <c r="AV24" s="3" t="n">
        <v>725423</v>
      </c>
      <c r="AW24" s="4" t="n">
        <v>717252</v>
      </c>
      <c r="AX24" s="3" t="n">
        <v>723771</v>
      </c>
      <c r="AY24" s="4" t="n">
        <v>730290</v>
      </c>
      <c r="AZ24" s="3" t="n">
        <v>747149</v>
      </c>
      <c r="BA24" s="4" t="n">
        <v>705519</v>
      </c>
      <c r="BB24" s="3" t="n">
        <v>675475</v>
      </c>
      <c r="BC24" s="4" t="n">
        <v>722193</v>
      </c>
      <c r="BD24" s="3" t="n">
        <v>781933</v>
      </c>
      <c r="BE24" s="4" t="n">
        <v>717176</v>
      </c>
      <c r="BF24" s="3" t="n">
        <v>696069</v>
      </c>
      <c r="BG24" s="4" t="n">
        <v>698469</v>
      </c>
      <c r="BH24" s="3" t="n">
        <v>724952</v>
      </c>
      <c r="BI24" s="4" t="n">
        <v>691212</v>
      </c>
      <c r="BJ24" s="3" t="n">
        <v>701636</v>
      </c>
      <c r="BK24" s="4" t="n">
        <v>723146</v>
      </c>
      <c r="BL24" s="3" t="n">
        <v>721230</v>
      </c>
      <c r="BM24" s="4" t="n">
        <v>728011</v>
      </c>
      <c r="BN24" s="3" t="n">
        <v>719804</v>
      </c>
      <c r="BO24" s="4" t="n">
        <v>788387</v>
      </c>
      <c r="BP24" s="3" t="n">
        <v>798338</v>
      </c>
      <c r="BQ24" s="4" t="n">
        <v>808289</v>
      </c>
      <c r="BR24" s="3" t="n">
        <v>777826.5</v>
      </c>
      <c r="BS24" s="4" t="n">
        <v>747364</v>
      </c>
      <c r="BT24" s="3" t="n">
        <v>742406</v>
      </c>
      <c r="BU24" s="4" t="n">
        <v>737448</v>
      </c>
      <c r="BV24" s="3" t="n">
        <v>744497</v>
      </c>
      <c r="BW24" s="4" t="n">
        <v>751546</v>
      </c>
      <c r="BX24" s="3" t="n">
        <v>736667.5</v>
      </c>
      <c r="BY24" s="4" t="n">
        <v>721789</v>
      </c>
      <c r="BZ24" s="3" t="n">
        <v>726349.5</v>
      </c>
      <c r="CA24" s="4" t="n">
        <v>730910</v>
      </c>
      <c r="CB24" s="3" t="n">
        <v>726450</v>
      </c>
      <c r="CC24" s="4" t="n">
        <v>721990</v>
      </c>
      <c r="CD24" s="3" t="n">
        <v>720351.5</v>
      </c>
      <c r="CE24" s="4" t="n">
        <v>718713</v>
      </c>
      <c r="CF24" s="3" t="n">
        <v>706498</v>
      </c>
      <c r="CG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807903</v>
      </c>
      <c r="E25" s="4" t="n">
        <v>811391</v>
      </c>
      <c r="F25" s="3" t="n">
        <v>807545</v>
      </c>
      <c r="G25" s="4" t="n">
        <v>798332</v>
      </c>
      <c r="H25" s="3" t="n">
        <v>781795</v>
      </c>
      <c r="I25" s="4" t="n">
        <v>816229</v>
      </c>
      <c r="J25" s="3" t="n">
        <v>809184</v>
      </c>
      <c r="K25" s="4" t="n">
        <v>818380</v>
      </c>
      <c r="L25" s="3" t="n">
        <v>848381</v>
      </c>
      <c r="M25" s="4" t="n">
        <v>836694</v>
      </c>
      <c r="N25" s="3" t="n">
        <v>793589</v>
      </c>
      <c r="O25" s="4" t="n">
        <v>780536</v>
      </c>
      <c r="P25" s="3" t="n">
        <f aca="false">O25*3/4+S25*1/4</f>
        <v>762837.5</v>
      </c>
      <c r="Q25" s="4" t="n">
        <f aca="false">O25*2/4+S25*2/4</f>
        <v>745139</v>
      </c>
      <c r="R25" s="3" t="n">
        <f aca="false">O25*1/4+S25*3/4</f>
        <v>727440.5</v>
      </c>
      <c r="S25" s="4" t="n">
        <v>709742</v>
      </c>
      <c r="T25" s="3" t="n">
        <v>672313</v>
      </c>
      <c r="U25" s="4" t="n">
        <v>689837</v>
      </c>
      <c r="V25" s="3" t="n">
        <v>711774</v>
      </c>
      <c r="W25" s="4" t="n">
        <v>676640</v>
      </c>
      <c r="X25" s="3" t="n">
        <v>718259</v>
      </c>
      <c r="Y25" s="4" t="n">
        <v>711150</v>
      </c>
      <c r="Z25" s="3" t="n">
        <v>685749</v>
      </c>
      <c r="AA25" s="4" t="n">
        <v>633983</v>
      </c>
      <c r="AB25" s="3" t="n">
        <v>668144</v>
      </c>
      <c r="AC25" s="4" t="n">
        <v>702755</v>
      </c>
      <c r="AD25" s="3" t="n">
        <v>672691</v>
      </c>
      <c r="AE25" s="4" t="n">
        <v>654078</v>
      </c>
      <c r="AF25" s="3" t="n">
        <v>667434</v>
      </c>
      <c r="AG25" s="4" t="n">
        <v>641009</v>
      </c>
      <c r="AH25" s="3" t="n">
        <v>657509</v>
      </c>
      <c r="AI25" s="4" t="n">
        <v>690173</v>
      </c>
      <c r="AJ25" s="3" t="n">
        <v>681984</v>
      </c>
      <c r="AK25" s="4" t="n">
        <v>658980</v>
      </c>
      <c r="AL25" s="3" t="n">
        <v>649275</v>
      </c>
      <c r="AM25" s="4" t="n">
        <v>680513</v>
      </c>
      <c r="AN25" s="3" t="n">
        <v>662581</v>
      </c>
      <c r="AO25" s="4" t="n">
        <v>671186</v>
      </c>
      <c r="AP25" s="3" t="n">
        <v>708689</v>
      </c>
      <c r="AQ25" s="4" t="n">
        <v>687931</v>
      </c>
      <c r="AR25" s="3" t="n">
        <v>626610</v>
      </c>
      <c r="AS25" s="4" t="n">
        <v>636436</v>
      </c>
      <c r="AT25" s="3" t="n">
        <v>667887</v>
      </c>
      <c r="AU25" s="4" t="n">
        <v>684911</v>
      </c>
      <c r="AV25" s="3" t="n">
        <v>658908</v>
      </c>
      <c r="AW25" s="4" t="n">
        <v>631495</v>
      </c>
      <c r="AX25" s="3" t="n">
        <v>653490</v>
      </c>
      <c r="AY25" s="4" t="n">
        <v>675485</v>
      </c>
      <c r="AZ25" s="3" t="n">
        <v>641622</v>
      </c>
      <c r="BA25" s="4" t="n">
        <v>648865</v>
      </c>
      <c r="BB25" s="3" t="n">
        <v>632410</v>
      </c>
      <c r="BC25" s="4" t="n">
        <v>618376</v>
      </c>
      <c r="BD25" s="3" t="n">
        <v>630459</v>
      </c>
      <c r="BE25" s="4" t="n">
        <v>619553</v>
      </c>
      <c r="BF25" s="3" t="n">
        <v>642429</v>
      </c>
      <c r="BG25" s="4" t="n">
        <v>649230</v>
      </c>
      <c r="BH25" s="3" t="n">
        <v>654322</v>
      </c>
      <c r="BI25" s="4" t="n">
        <v>663785</v>
      </c>
      <c r="BJ25" s="3" t="n">
        <v>651788</v>
      </c>
      <c r="BK25" s="4" t="n">
        <v>656184</v>
      </c>
      <c r="BL25" s="3" t="n">
        <v>645540</v>
      </c>
      <c r="BM25" s="4" t="n">
        <v>602720</v>
      </c>
      <c r="BN25" s="3" t="n">
        <v>640235</v>
      </c>
      <c r="BO25" s="4" t="n">
        <v>680595</v>
      </c>
      <c r="BP25" s="3" t="n">
        <v>672566.5</v>
      </c>
      <c r="BQ25" s="4" t="n">
        <v>664538</v>
      </c>
      <c r="BR25" s="3" t="n">
        <v>664440</v>
      </c>
      <c r="BS25" s="4" t="n">
        <v>664342</v>
      </c>
      <c r="BT25" s="3" t="n">
        <v>667217</v>
      </c>
      <c r="BU25" s="4" t="n">
        <v>670092</v>
      </c>
      <c r="BV25" s="3" t="n">
        <v>671611.5</v>
      </c>
      <c r="BW25" s="4" t="n">
        <v>673131</v>
      </c>
      <c r="BX25" s="3" t="n">
        <v>671780.5</v>
      </c>
      <c r="BY25" s="4" t="n">
        <v>670430</v>
      </c>
      <c r="BZ25" s="3" t="n">
        <v>656113.5</v>
      </c>
      <c r="CA25" s="4" t="n">
        <v>641797</v>
      </c>
      <c r="CB25" s="3" t="n">
        <v>638240</v>
      </c>
      <c r="CC25" s="4" t="n">
        <v>634683</v>
      </c>
      <c r="CD25" s="3" t="n">
        <v>638348</v>
      </c>
      <c r="CE25" s="4" t="n">
        <v>642013</v>
      </c>
      <c r="CF25" s="3" t="n">
        <v>640446.5</v>
      </c>
      <c r="CG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793069</v>
      </c>
      <c r="E26" s="4" t="n">
        <v>764129</v>
      </c>
      <c r="F26" s="3" t="n">
        <v>757674</v>
      </c>
      <c r="G26" s="4" t="n">
        <v>746211</v>
      </c>
      <c r="H26" s="3" t="n">
        <v>757646</v>
      </c>
      <c r="I26" s="4" t="n">
        <v>769682</v>
      </c>
      <c r="J26" s="3" t="n">
        <v>724199</v>
      </c>
      <c r="K26" s="4" t="n">
        <v>770480</v>
      </c>
      <c r="L26" s="3" t="n">
        <v>762017</v>
      </c>
      <c r="M26" s="4" t="n">
        <v>737995</v>
      </c>
      <c r="N26" s="3" t="n">
        <v>773247</v>
      </c>
      <c r="O26" s="4" t="n">
        <v>754895</v>
      </c>
      <c r="P26" s="3" t="n">
        <f aca="false">O26*3/4+S26*1/4</f>
        <v>735771.25</v>
      </c>
      <c r="Q26" s="4" t="n">
        <f aca="false">O26*2/4+S26*2/4</f>
        <v>716647.5</v>
      </c>
      <c r="R26" s="3" t="n">
        <f aca="false">O26*1/4+S26*3/4</f>
        <v>697523.75</v>
      </c>
      <c r="S26" s="4" t="n">
        <v>678400</v>
      </c>
      <c r="T26" s="3" t="n">
        <v>663105</v>
      </c>
      <c r="U26" s="4" t="n">
        <v>679426</v>
      </c>
      <c r="V26" s="3" t="n">
        <v>663380</v>
      </c>
      <c r="W26" s="4" t="n">
        <v>644035</v>
      </c>
      <c r="X26" s="3" t="n">
        <v>633872</v>
      </c>
      <c r="Y26" s="4" t="n">
        <v>644571</v>
      </c>
      <c r="Z26" s="3" t="n">
        <v>656138</v>
      </c>
      <c r="AA26" s="4" t="n">
        <v>641246</v>
      </c>
      <c r="AB26" s="3" t="n">
        <v>619691</v>
      </c>
      <c r="AC26" s="4" t="n">
        <v>645162</v>
      </c>
      <c r="AD26" s="3" t="n">
        <v>664714</v>
      </c>
      <c r="AE26" s="4" t="n">
        <v>646923</v>
      </c>
      <c r="AF26" s="3" t="n">
        <v>666969</v>
      </c>
      <c r="AG26" s="4" t="n">
        <v>632313</v>
      </c>
      <c r="AH26" s="3" t="n">
        <v>630245</v>
      </c>
      <c r="AI26" s="4" t="n">
        <v>604920</v>
      </c>
      <c r="AJ26" s="3" t="n">
        <v>630118</v>
      </c>
      <c r="AK26" s="4" t="n">
        <v>669343</v>
      </c>
      <c r="AL26" s="3" t="n">
        <v>675648</v>
      </c>
      <c r="AM26" s="4" t="n">
        <v>651061</v>
      </c>
      <c r="AN26" s="3" t="n">
        <v>628522</v>
      </c>
      <c r="AO26" s="4" t="n">
        <v>656477</v>
      </c>
      <c r="AP26" s="3" t="n">
        <v>640172</v>
      </c>
      <c r="AQ26" s="4" t="n">
        <v>639491</v>
      </c>
      <c r="AR26" s="3" t="n">
        <v>684392</v>
      </c>
      <c r="AS26" s="4" t="n">
        <v>676963</v>
      </c>
      <c r="AT26" s="3" t="n">
        <v>600706</v>
      </c>
      <c r="AU26" s="4" t="n">
        <v>575735</v>
      </c>
      <c r="AV26" s="3" t="n">
        <v>663274</v>
      </c>
      <c r="AW26" s="4" t="n">
        <v>653179</v>
      </c>
      <c r="AX26" s="3" t="n">
        <v>609758.5</v>
      </c>
      <c r="AY26" s="4" t="n">
        <v>566338</v>
      </c>
      <c r="AZ26" s="3" t="n">
        <v>579709</v>
      </c>
      <c r="BA26" s="4" t="n">
        <v>587140</v>
      </c>
      <c r="BB26" s="3" t="n">
        <v>621165</v>
      </c>
      <c r="BC26" s="4" t="n">
        <v>592621</v>
      </c>
      <c r="BD26" s="3" t="n">
        <v>554410</v>
      </c>
      <c r="BE26" s="4" t="n">
        <v>577075</v>
      </c>
      <c r="BF26" s="3" t="n">
        <v>561112</v>
      </c>
      <c r="BG26" s="4" t="n">
        <v>559449</v>
      </c>
      <c r="BH26" s="3" t="n">
        <v>577446</v>
      </c>
      <c r="BI26" s="4" t="n">
        <v>555859</v>
      </c>
      <c r="BJ26" s="3" t="n">
        <v>565677</v>
      </c>
      <c r="BK26" s="4" t="n">
        <v>530715</v>
      </c>
      <c r="BL26" s="3" t="n">
        <v>571984</v>
      </c>
      <c r="BM26" s="4" t="n">
        <v>569284</v>
      </c>
      <c r="BN26" s="3" t="n">
        <v>542254</v>
      </c>
      <c r="BO26" s="4" t="n">
        <v>561559</v>
      </c>
      <c r="BP26" s="3" t="n">
        <v>543218.5</v>
      </c>
      <c r="BQ26" s="4" t="n">
        <v>524878</v>
      </c>
      <c r="BR26" s="3" t="n">
        <v>545433.5</v>
      </c>
      <c r="BS26" s="4" t="n">
        <v>565989</v>
      </c>
      <c r="BT26" s="3" t="n">
        <v>567185.5</v>
      </c>
      <c r="BU26" s="4" t="n">
        <v>568382</v>
      </c>
      <c r="BV26" s="3" t="n">
        <v>569401</v>
      </c>
      <c r="BW26" s="4" t="n">
        <v>570420</v>
      </c>
      <c r="BX26" s="3" t="n">
        <v>550853.5</v>
      </c>
      <c r="BY26" s="4" t="n">
        <v>531287</v>
      </c>
      <c r="BZ26" s="3" t="n">
        <v>539126.5</v>
      </c>
      <c r="CA26" s="4" t="n">
        <v>546966</v>
      </c>
      <c r="CB26" s="3" t="n">
        <v>528398.5</v>
      </c>
      <c r="CC26" s="4" t="n">
        <v>509831</v>
      </c>
      <c r="CD26" s="3" t="n">
        <v>513820</v>
      </c>
      <c r="CE26" s="4" t="n">
        <v>517809</v>
      </c>
      <c r="CF26" s="3" t="n">
        <v>510730.5</v>
      </c>
      <c r="CG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751152</v>
      </c>
      <c r="E27" s="4" t="n">
        <v>726802</v>
      </c>
      <c r="F27" s="3" t="n">
        <v>706461</v>
      </c>
      <c r="G27" s="4" t="n">
        <v>756285</v>
      </c>
      <c r="H27" s="3" t="n">
        <v>783920</v>
      </c>
      <c r="I27" s="4" t="n">
        <v>741941</v>
      </c>
      <c r="J27" s="3" t="n">
        <v>750580</v>
      </c>
      <c r="K27" s="4" t="n">
        <v>685854</v>
      </c>
      <c r="L27" s="3" t="n">
        <v>714687</v>
      </c>
      <c r="M27" s="4" t="n">
        <v>756748</v>
      </c>
      <c r="N27" s="3" t="n">
        <v>694661</v>
      </c>
      <c r="O27" s="4" t="n">
        <v>709563</v>
      </c>
      <c r="P27" s="3" t="n">
        <f aca="false">O27*3/4+S27*1/4</f>
        <v>683576.5</v>
      </c>
      <c r="Q27" s="4" t="n">
        <f aca="false">O27*2/4+S27*2/4</f>
        <v>657590</v>
      </c>
      <c r="R27" s="3" t="n">
        <f aca="false">O27*1/4+S27*3/4</f>
        <v>631603.5</v>
      </c>
      <c r="S27" s="4" t="n">
        <v>605617</v>
      </c>
      <c r="T27" s="3" t="n">
        <v>651449</v>
      </c>
      <c r="U27" s="4" t="n">
        <v>662178</v>
      </c>
      <c r="V27" s="3" t="n">
        <v>623122</v>
      </c>
      <c r="W27" s="4" t="n">
        <v>622011</v>
      </c>
      <c r="X27" s="3" t="n">
        <v>615854</v>
      </c>
      <c r="Y27" s="4" t="n">
        <v>650479</v>
      </c>
      <c r="Z27" s="3" t="n">
        <v>638287</v>
      </c>
      <c r="AA27" s="4" t="n">
        <v>671343</v>
      </c>
      <c r="AB27" s="3" t="n">
        <v>628688</v>
      </c>
      <c r="AC27" s="4" t="n">
        <v>585347</v>
      </c>
      <c r="AD27" s="3" t="n">
        <v>590997</v>
      </c>
      <c r="AE27" s="4" t="n">
        <v>612208</v>
      </c>
      <c r="AF27" s="3" t="n">
        <v>585431</v>
      </c>
      <c r="AG27" s="4" t="n">
        <v>585436</v>
      </c>
      <c r="AH27" s="3" t="n">
        <v>582555</v>
      </c>
      <c r="AI27" s="4" t="n">
        <v>594887</v>
      </c>
      <c r="AJ27" s="3" t="n">
        <v>598276</v>
      </c>
      <c r="AK27" s="4" t="n">
        <v>561468</v>
      </c>
      <c r="AL27" s="3" t="n">
        <v>562365</v>
      </c>
      <c r="AM27" s="4" t="n">
        <v>604861</v>
      </c>
      <c r="AN27" s="3" t="n">
        <v>608284</v>
      </c>
      <c r="AO27" s="4" t="n">
        <v>556802</v>
      </c>
      <c r="AP27" s="3" t="n">
        <v>554783</v>
      </c>
      <c r="AQ27" s="4" t="n">
        <v>580193</v>
      </c>
      <c r="AR27" s="3" t="n">
        <v>541904</v>
      </c>
      <c r="AS27" s="4" t="n">
        <v>536860</v>
      </c>
      <c r="AT27" s="3" t="n">
        <v>545288</v>
      </c>
      <c r="AU27" s="4" t="n">
        <v>567727</v>
      </c>
      <c r="AV27" s="3" t="n">
        <v>531840</v>
      </c>
      <c r="AW27" s="4" t="n">
        <v>549704</v>
      </c>
      <c r="AX27" s="3" t="n">
        <v>547766</v>
      </c>
      <c r="AY27" s="4" t="n">
        <v>545828</v>
      </c>
      <c r="AZ27" s="3" t="n">
        <v>576930</v>
      </c>
      <c r="BA27" s="4" t="n">
        <v>558948</v>
      </c>
      <c r="BB27" s="3" t="n">
        <v>506011</v>
      </c>
      <c r="BC27" s="4" t="n">
        <v>476632</v>
      </c>
      <c r="BD27" s="3" t="n">
        <v>525978</v>
      </c>
      <c r="BE27" s="4" t="n">
        <v>520846</v>
      </c>
      <c r="BF27" s="3" t="n">
        <v>488260</v>
      </c>
      <c r="BG27" s="4" t="n">
        <v>482936</v>
      </c>
      <c r="BH27" s="3" t="n">
        <v>491752</v>
      </c>
      <c r="BI27" s="4" t="n">
        <v>481346</v>
      </c>
      <c r="BJ27" s="3" t="n">
        <v>446127</v>
      </c>
      <c r="BK27" s="4" t="n">
        <v>457010</v>
      </c>
      <c r="BL27" s="3" t="n">
        <v>471543</v>
      </c>
      <c r="BM27" s="4" t="n">
        <v>503578</v>
      </c>
      <c r="BN27" s="3" t="n">
        <v>469440</v>
      </c>
      <c r="BO27" s="4" t="n">
        <v>445947</v>
      </c>
      <c r="BP27" s="3" t="n">
        <v>468478.5</v>
      </c>
      <c r="BQ27" s="4" t="n">
        <v>491010</v>
      </c>
      <c r="BR27" s="3" t="n">
        <v>484180</v>
      </c>
      <c r="BS27" s="4" t="n">
        <v>477350</v>
      </c>
      <c r="BT27" s="3" t="n">
        <v>471445</v>
      </c>
      <c r="BU27" s="4" t="n">
        <v>465540</v>
      </c>
      <c r="BV27" s="3" t="n">
        <v>461460</v>
      </c>
      <c r="BW27" s="4" t="n">
        <v>457380</v>
      </c>
      <c r="BX27" s="3" t="n">
        <v>450048.5</v>
      </c>
      <c r="BY27" s="4" t="n">
        <v>442717</v>
      </c>
      <c r="BZ27" s="3" t="n">
        <v>437308.5</v>
      </c>
      <c r="CA27" s="4" t="n">
        <v>431900</v>
      </c>
      <c r="CB27" s="3" t="n">
        <v>427760</v>
      </c>
      <c r="CC27" s="4" t="n">
        <v>423620</v>
      </c>
      <c r="CD27" s="3" t="n">
        <v>431963</v>
      </c>
      <c r="CE27" s="4" t="n">
        <v>440306</v>
      </c>
      <c r="CF27" s="3" t="n">
        <v>438766</v>
      </c>
      <c r="CG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689429</v>
      </c>
      <c r="E28" s="4" t="n">
        <v>713442</v>
      </c>
      <c r="F28" s="3" t="n">
        <v>635306</v>
      </c>
      <c r="G28" s="4" t="n">
        <v>668978</v>
      </c>
      <c r="H28" s="3" t="n">
        <v>702113</v>
      </c>
      <c r="I28" s="4" t="n">
        <v>690288</v>
      </c>
      <c r="J28" s="3" t="n">
        <v>641907</v>
      </c>
      <c r="K28" s="4" t="n">
        <v>633490</v>
      </c>
      <c r="L28" s="3" t="n">
        <v>644711</v>
      </c>
      <c r="M28" s="4" t="n">
        <v>659770</v>
      </c>
      <c r="N28" s="3" t="n">
        <v>655166</v>
      </c>
      <c r="O28" s="4" t="n">
        <v>618716</v>
      </c>
      <c r="P28" s="3" t="n">
        <f aca="false">O28*3/4+S28*1/4</f>
        <v>603172.75</v>
      </c>
      <c r="Q28" s="4" t="n">
        <f aca="false">O28*2/4+S28*2/4</f>
        <v>587629.5</v>
      </c>
      <c r="R28" s="3" t="n">
        <f aca="false">O28*1/4+S28*3/4</f>
        <v>572086.25</v>
      </c>
      <c r="S28" s="4" t="n">
        <v>556543</v>
      </c>
      <c r="T28" s="3" t="n">
        <v>536972</v>
      </c>
      <c r="U28" s="4" t="n">
        <v>466418</v>
      </c>
      <c r="V28" s="3" t="n">
        <v>473036</v>
      </c>
      <c r="W28" s="4" t="n">
        <v>500147</v>
      </c>
      <c r="X28" s="3" t="n">
        <v>515373</v>
      </c>
      <c r="Y28" s="4" t="n">
        <v>456769</v>
      </c>
      <c r="Z28" s="3" t="n">
        <v>450667</v>
      </c>
      <c r="AA28" s="4" t="n">
        <v>463996</v>
      </c>
      <c r="AB28" s="3" t="n">
        <v>496408</v>
      </c>
      <c r="AC28" s="4" t="n">
        <v>507620</v>
      </c>
      <c r="AD28" s="3" t="n">
        <v>497453</v>
      </c>
      <c r="AE28" s="4" t="n">
        <v>480263</v>
      </c>
      <c r="AF28" s="3" t="n">
        <v>512558</v>
      </c>
      <c r="AG28" s="4" t="n">
        <v>501185</v>
      </c>
      <c r="AH28" s="3" t="n">
        <v>486013</v>
      </c>
      <c r="AI28" s="4" t="n">
        <v>478132</v>
      </c>
      <c r="AJ28" s="3" t="n">
        <v>480069</v>
      </c>
      <c r="AK28" s="4" t="n">
        <v>489527</v>
      </c>
      <c r="AL28" s="3" t="n">
        <v>467876</v>
      </c>
      <c r="AM28" s="4" t="n">
        <v>469731</v>
      </c>
      <c r="AN28" s="3" t="n">
        <v>476681</v>
      </c>
      <c r="AO28" s="4" t="n">
        <v>446038</v>
      </c>
      <c r="AP28" s="3" t="n">
        <v>430590</v>
      </c>
      <c r="AQ28" s="4" t="n">
        <v>451256</v>
      </c>
      <c r="AR28" s="3" t="n">
        <v>451867</v>
      </c>
      <c r="AS28" s="4" t="n">
        <v>422543</v>
      </c>
      <c r="AT28" s="3" t="n">
        <v>436429</v>
      </c>
      <c r="AU28" s="4" t="n">
        <v>440544</v>
      </c>
      <c r="AV28" s="3" t="n">
        <v>436295</v>
      </c>
      <c r="AW28" s="4" t="n">
        <v>424437</v>
      </c>
      <c r="AX28" s="3" t="n">
        <v>441047</v>
      </c>
      <c r="AY28" s="4" t="n">
        <v>457657</v>
      </c>
      <c r="AZ28" s="3" t="n">
        <v>444321</v>
      </c>
      <c r="BA28" s="4" t="n">
        <v>440753</v>
      </c>
      <c r="BB28" s="3" t="n">
        <v>444895</v>
      </c>
      <c r="BC28" s="4" t="n">
        <v>469830</v>
      </c>
      <c r="BD28" s="3" t="n">
        <v>426150</v>
      </c>
      <c r="BE28" s="4" t="n">
        <v>410966</v>
      </c>
      <c r="BF28" s="3" t="n">
        <v>436284</v>
      </c>
      <c r="BG28" s="4" t="n">
        <v>438099</v>
      </c>
      <c r="BH28" s="3" t="n">
        <v>414929</v>
      </c>
      <c r="BI28" s="4" t="n">
        <v>406325</v>
      </c>
      <c r="BJ28" s="3" t="n">
        <v>413538</v>
      </c>
      <c r="BK28" s="4" t="n">
        <v>393797</v>
      </c>
      <c r="BL28" s="3" t="n">
        <v>391401</v>
      </c>
      <c r="BM28" s="4" t="n">
        <v>361381</v>
      </c>
      <c r="BN28" s="3" t="n">
        <v>391321</v>
      </c>
      <c r="BO28" s="4" t="n">
        <v>464020</v>
      </c>
      <c r="BP28" s="3" t="n">
        <v>462446</v>
      </c>
      <c r="BQ28" s="4" t="n">
        <v>460872</v>
      </c>
      <c r="BR28" s="3" t="n">
        <v>437985</v>
      </c>
      <c r="BS28" s="4" t="n">
        <v>415098</v>
      </c>
      <c r="BT28" s="3" t="n">
        <v>414013</v>
      </c>
      <c r="BU28" s="4" t="n">
        <v>412928</v>
      </c>
      <c r="BV28" s="3" t="n">
        <v>407383</v>
      </c>
      <c r="BW28" s="4" t="n">
        <v>401838</v>
      </c>
      <c r="BX28" s="3" t="n">
        <v>410287</v>
      </c>
      <c r="BY28" s="4" t="n">
        <v>418736</v>
      </c>
      <c r="BZ28" s="3" t="n">
        <v>413048.5</v>
      </c>
      <c r="CA28" s="4" t="n">
        <v>407361</v>
      </c>
      <c r="CB28" s="3" t="n">
        <v>413798</v>
      </c>
      <c r="CC28" s="4" t="n">
        <v>420235</v>
      </c>
      <c r="CD28" s="3" t="n">
        <v>428857.5</v>
      </c>
      <c r="CE28" s="4" t="n">
        <v>437480</v>
      </c>
      <c r="CF28" s="3" t="n">
        <v>440138</v>
      </c>
      <c r="CG28" s="4" t="n">
        <v>442796</v>
      </c>
    </row>
    <row r="29" customFormat="false" ht="12.8" hidden="false" customHeight="false" outlineLevel="0" collapsed="false">
      <c r="D29" s="7"/>
      <c r="F29" s="7"/>
      <c r="H29" s="7"/>
      <c r="J29" s="7"/>
      <c r="L29" s="7"/>
    </row>
    <row r="30" customFormat="false" ht="12.8" hidden="false" customHeight="false" outlineLevel="0" collapsed="false">
      <c r="C30" s="1" t="s">
        <v>2</v>
      </c>
      <c r="D30" s="1" t="s">
        <v>5</v>
      </c>
      <c r="E30" s="1"/>
      <c r="F30" s="1"/>
      <c r="G30" s="1" t="s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customFormat="false" ht="12.8" hidden="false" customHeight="false" outlineLevel="0" collapsed="false">
      <c r="C31" s="1"/>
      <c r="D31" s="1" t="n">
        <f aca="false">E31-1</f>
        <v>985</v>
      </c>
      <c r="E31" s="1" t="n">
        <f aca="false">F31-1</f>
        <v>986</v>
      </c>
      <c r="F31" s="1" t="n">
        <f aca="false">G31-1</f>
        <v>987</v>
      </c>
      <c r="G31" s="1" t="n">
        <f aca="false">H31-1</f>
        <v>988</v>
      </c>
      <c r="H31" s="1" t="n">
        <f aca="false">I31-1</f>
        <v>989</v>
      </c>
      <c r="I31" s="1" t="n">
        <f aca="false">J31-1</f>
        <v>990</v>
      </c>
      <c r="J31" s="1" t="n">
        <f aca="false">K31-1</f>
        <v>991</v>
      </c>
      <c r="K31" s="1" t="n">
        <f aca="false">L31-1</f>
        <v>992</v>
      </c>
      <c r="L31" s="1" t="n">
        <v>993</v>
      </c>
      <c r="M31" s="1" t="n">
        <v>994</v>
      </c>
      <c r="N31" s="1" t="n">
        <v>995</v>
      </c>
      <c r="O31" s="1" t="n">
        <v>996</v>
      </c>
      <c r="P31" s="1" t="n">
        <v>997</v>
      </c>
      <c r="Q31" s="1" t="n">
        <v>998</v>
      </c>
      <c r="R31" s="1" t="n">
        <v>999</v>
      </c>
      <c r="S31" s="1" t="n">
        <v>1000</v>
      </c>
      <c r="T31" s="1" t="n">
        <v>1001</v>
      </c>
      <c r="U31" s="1" t="n">
        <v>1002</v>
      </c>
      <c r="V31" s="1" t="n">
        <v>1003</v>
      </c>
      <c r="W31" s="1" t="n">
        <v>1004</v>
      </c>
      <c r="X31" s="1" t="n">
        <v>1005</v>
      </c>
      <c r="Y31" s="1" t="n">
        <v>1006</v>
      </c>
      <c r="Z31" s="1" t="n">
        <v>1007</v>
      </c>
      <c r="AA31" s="1" t="n">
        <v>1008</v>
      </c>
      <c r="AB31" s="1" t="n">
        <v>1009</v>
      </c>
      <c r="AC31" s="1" t="n">
        <v>1010</v>
      </c>
      <c r="AD31" s="1" t="n">
        <v>1011</v>
      </c>
      <c r="AE31" s="1" t="n">
        <v>1012</v>
      </c>
      <c r="AF31" s="1" t="n">
        <v>1013</v>
      </c>
      <c r="AG31" s="1" t="n">
        <v>1014</v>
      </c>
      <c r="AH31" s="1" t="n">
        <v>1015</v>
      </c>
      <c r="AI31" s="1" t="n">
        <v>1016</v>
      </c>
      <c r="AJ31" s="1" t="n">
        <v>1017</v>
      </c>
      <c r="AK31" s="1" t="n">
        <v>1018</v>
      </c>
      <c r="AL31" s="1" t="n">
        <v>1019</v>
      </c>
      <c r="AM31" s="1" t="n">
        <v>1020</v>
      </c>
      <c r="AN31" s="1" t="n">
        <v>1021</v>
      </c>
      <c r="AO31" s="1" t="n">
        <v>1022</v>
      </c>
      <c r="AP31" s="1" t="n">
        <v>1023</v>
      </c>
      <c r="AQ31" s="1" t="n">
        <v>1024</v>
      </c>
      <c r="AR31" s="1" t="n">
        <v>1025</v>
      </c>
      <c r="AS31" s="1" t="n">
        <v>1026</v>
      </c>
      <c r="AT31" s="1" t="n">
        <v>1027</v>
      </c>
      <c r="AU31" s="1" t="n">
        <v>1028</v>
      </c>
      <c r="AV31" s="1" t="n">
        <v>1029</v>
      </c>
      <c r="AW31" s="1" t="n">
        <v>1030</v>
      </c>
      <c r="AX31" s="1" t="n">
        <v>1031</v>
      </c>
      <c r="AY31" s="1" t="n">
        <v>1032</v>
      </c>
      <c r="AZ31" s="1" t="n">
        <v>1033</v>
      </c>
      <c r="BA31" s="1" t="n">
        <v>1034</v>
      </c>
      <c r="BB31" s="1" t="n">
        <v>1035</v>
      </c>
      <c r="BC31" s="1" t="n">
        <v>1036</v>
      </c>
      <c r="BD31" s="1" t="n">
        <v>1037</v>
      </c>
      <c r="BE31" s="1" t="n">
        <v>1038</v>
      </c>
      <c r="BF31" s="1" t="n">
        <v>1039</v>
      </c>
      <c r="BG31" s="1" t="n">
        <v>1040</v>
      </c>
      <c r="BH31" s="1" t="n">
        <v>1041</v>
      </c>
      <c r="BI31" s="1" t="n">
        <v>1042</v>
      </c>
      <c r="BJ31" s="1" t="n">
        <v>1043</v>
      </c>
      <c r="BK31" s="1" t="n">
        <v>1044</v>
      </c>
      <c r="BL31" s="1" t="n">
        <v>1045</v>
      </c>
      <c r="BM31" s="1" t="n">
        <v>1046</v>
      </c>
      <c r="BN31" s="1" t="n">
        <v>1047</v>
      </c>
      <c r="BO31" s="1" t="n">
        <v>1048</v>
      </c>
      <c r="BP31" s="1" t="n">
        <v>1049</v>
      </c>
      <c r="BQ31" s="1" t="n">
        <v>1050</v>
      </c>
      <c r="BR31" s="1" t="n">
        <v>1051</v>
      </c>
      <c r="BS31" s="1" t="n">
        <v>1052</v>
      </c>
      <c r="BT31" s="1" t="n">
        <v>1053</v>
      </c>
      <c r="BU31" s="1" t="n">
        <v>1054</v>
      </c>
      <c r="BV31" s="1" t="n">
        <v>1055</v>
      </c>
      <c r="BW31" s="1" t="n">
        <v>1056</v>
      </c>
      <c r="BX31" s="1" t="n">
        <v>1057</v>
      </c>
      <c r="BY31" s="1" t="n">
        <v>1058</v>
      </c>
      <c r="BZ31" s="1" t="n">
        <v>1059</v>
      </c>
      <c r="CA31" s="1" t="n">
        <v>1060</v>
      </c>
      <c r="CB31" s="1" t="n">
        <v>1061</v>
      </c>
      <c r="CC31" s="1" t="n">
        <v>1062</v>
      </c>
      <c r="CD31" s="1" t="n">
        <v>1063</v>
      </c>
      <c r="CE31" s="1" t="n">
        <v>1064</v>
      </c>
      <c r="CF31" s="1" t="n">
        <v>1065</v>
      </c>
      <c r="CG31" s="1" t="n">
        <v>1066</v>
      </c>
    </row>
    <row r="32" customFormat="false" ht="12.8" hidden="false" customHeight="false" outlineLevel="0" collapsed="false">
      <c r="B32" s="0" t="n">
        <f aca="false">L5*L32+L18*L45</f>
        <v>41174.999985891</v>
      </c>
      <c r="C32" s="1" t="n">
        <v>16</v>
      </c>
      <c r="D32" s="3" t="n">
        <v>0.039314316</v>
      </c>
      <c r="E32" s="4" t="n">
        <v>0.0378544138</v>
      </c>
      <c r="F32" s="3" t="n">
        <v>0.0269917265</v>
      </c>
      <c r="G32" s="4" t="n">
        <v>0.0321204555</v>
      </c>
      <c r="H32" s="3" t="n">
        <v>0.0439881044</v>
      </c>
      <c r="I32" s="4" t="n">
        <v>0.0335524198</v>
      </c>
      <c r="J32" s="3" t="n">
        <v>0.0394958463</v>
      </c>
      <c r="K32" s="4" t="n">
        <v>0.0314158645</v>
      </c>
      <c r="L32" s="3" t="n">
        <v>0.029547476</v>
      </c>
      <c r="M32" s="4" t="n">
        <v>0.0311568332</v>
      </c>
      <c r="N32" s="3" t="n">
        <v>0.0404740733</v>
      </c>
      <c r="O32" s="4" t="n">
        <v>0.0285054629</v>
      </c>
      <c r="P32" s="8" t="n">
        <v>0.0294256256</v>
      </c>
      <c r="Q32" s="9" t="n">
        <v>0.0303231461</v>
      </c>
      <c r="R32" s="8" t="n">
        <v>0.0312206665</v>
      </c>
      <c r="S32" s="9" t="n">
        <v>0.032118187</v>
      </c>
      <c r="T32" s="8" t="n">
        <v>0.0297556564</v>
      </c>
      <c r="U32" s="9" t="n">
        <v>0.0303035079</v>
      </c>
      <c r="V32" s="8" t="n">
        <v>0.0291426462</v>
      </c>
      <c r="W32" s="9" t="n">
        <v>0.0308885228</v>
      </c>
      <c r="X32" s="8" t="n">
        <v>0.0336228764</v>
      </c>
      <c r="Y32" s="9" t="n">
        <v>0.0435175975</v>
      </c>
      <c r="Z32" s="8" t="n">
        <v>0.0262769435</v>
      </c>
      <c r="AA32" s="9" t="n">
        <v>0.0221792867</v>
      </c>
      <c r="AB32" s="8" t="n">
        <v>0.0341850438</v>
      </c>
      <c r="AC32" s="9" t="n">
        <v>0.0413853933</v>
      </c>
      <c r="AD32" s="8" t="n">
        <v>0.01969879</v>
      </c>
      <c r="AE32" s="9" t="n">
        <v>0.0263980257</v>
      </c>
      <c r="AF32" s="8" t="n">
        <v>0.0352814922</v>
      </c>
      <c r="AG32" s="9" t="n">
        <v>0.0195381883</v>
      </c>
      <c r="AH32" s="8" t="n">
        <v>0.0256184263</v>
      </c>
      <c r="AI32" s="9" t="n">
        <v>0.0520187671</v>
      </c>
      <c r="AJ32" s="8" t="n">
        <v>0.0197400033</v>
      </c>
      <c r="AK32" s="9" t="n">
        <v>0.0304003006</v>
      </c>
      <c r="AL32" s="8" t="n">
        <v>0.0190278692</v>
      </c>
      <c r="AM32" s="9" t="n">
        <v>0.0328909961</v>
      </c>
      <c r="AN32" s="8" t="n">
        <v>0.0431564944</v>
      </c>
      <c r="AO32" s="9" t="n">
        <v>0.0488659121</v>
      </c>
      <c r="AP32" s="8" t="n">
        <v>0.0299151318</v>
      </c>
      <c r="AQ32" s="9" t="n">
        <v>0.0280123407</v>
      </c>
      <c r="AR32" s="8" t="n">
        <v>0.0391753072</v>
      </c>
      <c r="AS32" s="9" t="n">
        <v>0.0340745155</v>
      </c>
      <c r="AT32" s="8" t="n">
        <v>0.040073121</v>
      </c>
      <c r="AU32" s="9" t="n">
        <v>0.0327727444</v>
      </c>
      <c r="AV32" s="8" t="n">
        <v>0.0346214419</v>
      </c>
      <c r="AW32" s="9" t="n">
        <v>0.0462494818</v>
      </c>
      <c r="AX32" s="8" t="n">
        <v>0.039346989</v>
      </c>
      <c r="AY32" s="9" t="n">
        <v>0.0324444963</v>
      </c>
      <c r="AZ32" s="8" t="n">
        <v>0.0369483334</v>
      </c>
      <c r="BA32" s="9" t="n">
        <v>0.0371510106</v>
      </c>
      <c r="BB32" s="8" t="n">
        <v>0.0371842374</v>
      </c>
      <c r="BC32" s="9" t="n">
        <v>0.038108494</v>
      </c>
      <c r="BD32" s="8" t="n">
        <v>0.0409330845</v>
      </c>
      <c r="BE32" s="9" t="n">
        <v>0.0400149007</v>
      </c>
      <c r="BF32" s="8" t="n">
        <v>0.0485100536</v>
      </c>
      <c r="BG32" s="9" t="n">
        <v>0.0379841023</v>
      </c>
      <c r="BH32" s="8" t="n">
        <v>0.0472013554</v>
      </c>
      <c r="BI32" s="9" t="n">
        <v>0.0550991253</v>
      </c>
      <c r="BJ32" s="8" t="n">
        <v>0.0397574192</v>
      </c>
      <c r="BK32" s="9" t="n">
        <v>0.0461908235</v>
      </c>
      <c r="BL32" s="8" t="n">
        <v>0.0712763922</v>
      </c>
      <c r="BM32" s="9" t="n">
        <v>0.0619727692</v>
      </c>
      <c r="BN32" s="8" t="n">
        <v>0.0572927917</v>
      </c>
      <c r="BO32" s="9" t="n">
        <v>0.0309254</v>
      </c>
      <c r="BP32" s="8" t="n">
        <v>0.0311393715</v>
      </c>
      <c r="BQ32" s="9" t="n">
        <v>0.031353343</v>
      </c>
      <c r="BR32" s="8" t="n">
        <v>0.032290709</v>
      </c>
      <c r="BS32" s="9" t="n">
        <v>0.033228075</v>
      </c>
      <c r="BT32" s="8" t="n">
        <v>0.0366412477</v>
      </c>
      <c r="BU32" s="9" t="n">
        <v>0.0400544204</v>
      </c>
      <c r="BV32" s="8" t="n">
        <v>0.0341139794</v>
      </c>
      <c r="BW32" s="9" t="n">
        <v>0.0281735385</v>
      </c>
      <c r="BX32" s="8" t="n">
        <v>0.0306757344</v>
      </c>
      <c r="BY32" s="9" t="n">
        <v>0.0331779302</v>
      </c>
      <c r="BZ32" s="8" t="n">
        <v>0.0304041419</v>
      </c>
      <c r="CA32" s="9" t="n">
        <v>0.0276303536</v>
      </c>
      <c r="CB32" s="8" t="n">
        <v>0.0299093043</v>
      </c>
      <c r="CC32" s="9" t="n">
        <v>0.0321882549</v>
      </c>
      <c r="CD32" s="8" t="n">
        <v>0.0334762411</v>
      </c>
      <c r="CE32" s="9" t="n">
        <v>0.0347642273</v>
      </c>
      <c r="CF32" s="8" t="n">
        <v>0.033658917</v>
      </c>
      <c r="CG32" s="9" t="n">
        <v>0.0325536067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</row>
    <row r="33" customFormat="false" ht="12.8" hidden="false" customHeight="false" outlineLevel="0" collapsed="false">
      <c r="B33" s="0" t="n">
        <f aca="false">B32/(L5+L18)</f>
        <v>0.0224284495613943</v>
      </c>
      <c r="C33" s="1" t="n">
        <v>20</v>
      </c>
      <c r="D33" s="3" t="n">
        <v>0.1059406237</v>
      </c>
      <c r="E33" s="4" t="n">
        <v>0.1021116109</v>
      </c>
      <c r="F33" s="3" t="n">
        <v>0.1002933636</v>
      </c>
      <c r="G33" s="4" t="n">
        <v>0.081962771</v>
      </c>
      <c r="H33" s="3" t="n">
        <v>0.0812016298</v>
      </c>
      <c r="I33" s="4" t="n">
        <v>0.0964465443</v>
      </c>
      <c r="J33" s="3" t="n">
        <v>0.079567767</v>
      </c>
      <c r="K33" s="4" t="n">
        <v>0.0950671005</v>
      </c>
      <c r="L33" s="3" t="n">
        <v>0.0976473823</v>
      </c>
      <c r="M33" s="4" t="n">
        <v>0.0939965288</v>
      </c>
      <c r="N33" s="3" t="n">
        <v>0.082035384</v>
      </c>
      <c r="O33" s="4" t="n">
        <v>0.10001894</v>
      </c>
      <c r="P33" s="8" t="n">
        <v>0.0989426811</v>
      </c>
      <c r="Q33" s="9" t="n">
        <v>0.0978664221</v>
      </c>
      <c r="R33" s="8" t="n">
        <v>0.0967901632</v>
      </c>
      <c r="S33" s="9" t="n">
        <v>0.0957139042</v>
      </c>
      <c r="T33" s="8" t="n">
        <v>0.0971185904</v>
      </c>
      <c r="U33" s="9" t="n">
        <v>0.0913682964</v>
      </c>
      <c r="V33" s="8" t="n">
        <v>0.0831136388</v>
      </c>
      <c r="W33" s="9" t="n">
        <v>0.0841992261</v>
      </c>
      <c r="X33" s="8" t="n">
        <v>0.0865745077</v>
      </c>
      <c r="Y33" s="9" t="n">
        <v>0.0850095328</v>
      </c>
      <c r="Z33" s="8" t="n">
        <v>0.081891199</v>
      </c>
      <c r="AA33" s="9" t="n">
        <v>0.0753108035</v>
      </c>
      <c r="AB33" s="8" t="n">
        <v>0.0838713309</v>
      </c>
      <c r="AC33" s="9" t="n">
        <v>0.0844609145</v>
      </c>
      <c r="AD33" s="8" t="n">
        <v>0.0702385265</v>
      </c>
      <c r="AE33" s="9" t="n">
        <v>0.0680218964</v>
      </c>
      <c r="AF33" s="8" t="n">
        <v>0.0601450154</v>
      </c>
      <c r="AG33" s="9" t="n">
        <v>0.0747073725</v>
      </c>
      <c r="AH33" s="8" t="n">
        <v>0.0738759486</v>
      </c>
      <c r="AI33" s="9" t="n">
        <v>0.0640196972</v>
      </c>
      <c r="AJ33" s="8" t="n">
        <v>0.0556557122</v>
      </c>
      <c r="AK33" s="9" t="n">
        <v>0.0919991643</v>
      </c>
      <c r="AL33" s="8" t="n">
        <v>0.074002598</v>
      </c>
      <c r="AM33" s="9" t="n">
        <v>0.0959907501</v>
      </c>
      <c r="AN33" s="8" t="n">
        <v>0.0830072451</v>
      </c>
      <c r="AO33" s="9" t="n">
        <v>0.092100736</v>
      </c>
      <c r="AP33" s="8" t="n">
        <v>0.0773644184</v>
      </c>
      <c r="AQ33" s="9" t="n">
        <v>0.0763964581</v>
      </c>
      <c r="AR33" s="8" t="n">
        <v>0.0776182602</v>
      </c>
      <c r="AS33" s="9" t="n">
        <v>0.077586344</v>
      </c>
      <c r="AT33" s="8" t="n">
        <v>0.0750312849</v>
      </c>
      <c r="AU33" s="9" t="n">
        <v>0.0673706873</v>
      </c>
      <c r="AV33" s="8" t="n">
        <v>0.073564328</v>
      </c>
      <c r="AW33" s="9" t="n">
        <v>0.0770831714</v>
      </c>
      <c r="AX33" s="8" t="n">
        <v>0.0754560734</v>
      </c>
      <c r="AY33" s="9" t="n">
        <v>0.0738289754</v>
      </c>
      <c r="AZ33" s="8" t="n">
        <v>0.0808607708</v>
      </c>
      <c r="BA33" s="9" t="n">
        <v>0.0861211823</v>
      </c>
      <c r="BB33" s="8" t="n">
        <v>0.0762219472</v>
      </c>
      <c r="BC33" s="9" t="n">
        <v>0.0910627305</v>
      </c>
      <c r="BD33" s="8" t="n">
        <v>0.0840813138</v>
      </c>
      <c r="BE33" s="9" t="n">
        <v>0.0923884652</v>
      </c>
      <c r="BF33" s="8" t="n">
        <v>0.0861593785</v>
      </c>
      <c r="BG33" s="9" t="n">
        <v>0.0917688249</v>
      </c>
      <c r="BH33" s="8" t="n">
        <v>0.1000545193</v>
      </c>
      <c r="BI33" s="9" t="n">
        <v>0.1109217253</v>
      </c>
      <c r="BJ33" s="8" t="n">
        <v>0.1143545039</v>
      </c>
      <c r="BK33" s="9" t="n">
        <v>0.1030099495</v>
      </c>
      <c r="BL33" s="8" t="n">
        <v>0.0968158062</v>
      </c>
      <c r="BM33" s="9" t="n">
        <v>0.124799395</v>
      </c>
      <c r="BN33" s="8" t="n">
        <v>0.1230199843</v>
      </c>
      <c r="BO33" s="9" t="n">
        <v>0.0865398137</v>
      </c>
      <c r="BP33" s="8" t="n">
        <v>0.0915019002</v>
      </c>
      <c r="BQ33" s="9" t="n">
        <v>0.0964639867</v>
      </c>
      <c r="BR33" s="8" t="n">
        <v>0.0856268358</v>
      </c>
      <c r="BS33" s="9" t="n">
        <v>0.0747896849</v>
      </c>
      <c r="BT33" s="8" t="n">
        <v>0.0732229996</v>
      </c>
      <c r="BU33" s="9" t="n">
        <v>0.0716563142</v>
      </c>
      <c r="BV33" s="8" t="n">
        <v>0.0792020197</v>
      </c>
      <c r="BW33" s="9" t="n">
        <v>0.0867477252</v>
      </c>
      <c r="BX33" s="8" t="n">
        <v>0.0838266354</v>
      </c>
      <c r="BY33" s="9" t="n">
        <v>0.0809055456</v>
      </c>
      <c r="BZ33" s="8" t="n">
        <v>0.0795835322</v>
      </c>
      <c r="CA33" s="9" t="n">
        <v>0.0782615188</v>
      </c>
      <c r="CB33" s="8" t="n">
        <v>0.0793837121</v>
      </c>
      <c r="CC33" s="9" t="n">
        <v>0.0805059053</v>
      </c>
      <c r="CD33" s="8" t="n">
        <v>0.0752683517</v>
      </c>
      <c r="CE33" s="9" t="n">
        <v>0.070030798</v>
      </c>
      <c r="CF33" s="8" t="n">
        <v>0.0742830912</v>
      </c>
      <c r="CG33" s="9" t="n">
        <v>0.0785353844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</row>
    <row r="34" customFormat="false" ht="12.8" hidden="false" customHeight="false" outlineLevel="0" collapsed="false">
      <c r="C34" s="1" t="n">
        <v>25</v>
      </c>
      <c r="D34" s="3" t="n">
        <v>0.1385228664</v>
      </c>
      <c r="E34" s="4" t="n">
        <v>0.1505309719</v>
      </c>
      <c r="F34" s="3" t="n">
        <v>0.1521191617</v>
      </c>
      <c r="G34" s="4" t="n">
        <v>0.1399390752</v>
      </c>
      <c r="H34" s="3" t="n">
        <v>0.1183355007</v>
      </c>
      <c r="I34" s="4" t="n">
        <v>0.1395660834</v>
      </c>
      <c r="J34" s="3" t="n">
        <v>0.1901255825</v>
      </c>
      <c r="K34" s="4" t="n">
        <v>0.1476952196</v>
      </c>
      <c r="L34" s="3" t="n">
        <v>0.1544002252</v>
      </c>
      <c r="M34" s="4" t="n">
        <v>0.1409589336</v>
      </c>
      <c r="N34" s="3" t="n">
        <v>0.1377811486</v>
      </c>
      <c r="O34" s="4" t="n">
        <v>0.1590808292</v>
      </c>
      <c r="P34" s="8" t="n">
        <v>0.153669585</v>
      </c>
      <c r="Q34" s="9" t="n">
        <v>0.1482583408</v>
      </c>
      <c r="R34" s="8" t="n">
        <v>0.1428470965</v>
      </c>
      <c r="S34" s="9" t="n">
        <v>0.1374358523</v>
      </c>
      <c r="T34" s="8" t="n">
        <v>0.124695612</v>
      </c>
      <c r="U34" s="9" t="n">
        <v>0.1280652956</v>
      </c>
      <c r="V34" s="8" t="n">
        <v>0.1420920395</v>
      </c>
      <c r="W34" s="9" t="n">
        <v>0.1382233863</v>
      </c>
      <c r="X34" s="8" t="n">
        <v>0.1278268845</v>
      </c>
      <c r="Y34" s="9" t="n">
        <v>0.1430545302</v>
      </c>
      <c r="Z34" s="8" t="n">
        <v>0.1373038874</v>
      </c>
      <c r="AA34" s="9" t="n">
        <v>0.1409322252</v>
      </c>
      <c r="AB34" s="8" t="n">
        <v>0.1171389356</v>
      </c>
      <c r="AC34" s="9" t="n">
        <v>0.1062939165</v>
      </c>
      <c r="AD34" s="8" t="n">
        <v>0.1160245808</v>
      </c>
      <c r="AE34" s="9" t="n">
        <v>0.1218931776</v>
      </c>
      <c r="AF34" s="8" t="n">
        <v>0.1218486972</v>
      </c>
      <c r="AG34" s="9" t="n">
        <v>0.1397406615</v>
      </c>
      <c r="AH34" s="8" t="n">
        <v>0.1346987181</v>
      </c>
      <c r="AI34" s="9" t="n">
        <v>0.1341536368</v>
      </c>
      <c r="AJ34" s="8" t="n">
        <v>0.1154770461</v>
      </c>
      <c r="AK34" s="9" t="n">
        <v>0.107512882</v>
      </c>
      <c r="AL34" s="8" t="n">
        <v>0.1322572741</v>
      </c>
      <c r="AM34" s="9" t="n">
        <v>0.1228457742</v>
      </c>
      <c r="AN34" s="8" t="n">
        <v>0.1279362329</v>
      </c>
      <c r="AO34" s="9" t="n">
        <v>0.1438341924</v>
      </c>
      <c r="AP34" s="8" t="n">
        <v>0.147209186</v>
      </c>
      <c r="AQ34" s="9" t="n">
        <v>0.127632065</v>
      </c>
      <c r="AR34" s="8" t="n">
        <v>0.1327574344</v>
      </c>
      <c r="AS34" s="9" t="n">
        <v>0.1242908581</v>
      </c>
      <c r="AT34" s="8" t="n">
        <v>0.1590719355</v>
      </c>
      <c r="AU34" s="9" t="n">
        <v>0.1437199157</v>
      </c>
      <c r="AV34" s="8" t="n">
        <v>0.1383194756</v>
      </c>
      <c r="AW34" s="9" t="n">
        <v>0.1443782897</v>
      </c>
      <c r="AX34" s="8" t="n">
        <v>0.1399430924</v>
      </c>
      <c r="AY34" s="9" t="n">
        <v>0.1355078952</v>
      </c>
      <c r="AZ34" s="8" t="n">
        <v>0.1308013747</v>
      </c>
      <c r="BA34" s="9" t="n">
        <v>0.1327841725</v>
      </c>
      <c r="BB34" s="8" t="n">
        <v>0.1324830318</v>
      </c>
      <c r="BC34" s="9" t="n">
        <v>0.1671912977</v>
      </c>
      <c r="BD34" s="8" t="n">
        <v>0.1611083239</v>
      </c>
      <c r="BE34" s="9" t="n">
        <v>0.1411150076</v>
      </c>
      <c r="BF34" s="8" t="n">
        <v>0.1526263773</v>
      </c>
      <c r="BG34" s="9" t="n">
        <v>0.1504524835</v>
      </c>
      <c r="BH34" s="8" t="n">
        <v>0.1709970352</v>
      </c>
      <c r="BI34" s="9" t="n">
        <v>0.1611490983</v>
      </c>
      <c r="BJ34" s="8" t="n">
        <v>0.1447986126</v>
      </c>
      <c r="BK34" s="9" t="n">
        <v>0.1532871734</v>
      </c>
      <c r="BL34" s="8" t="n">
        <v>0.1577071617</v>
      </c>
      <c r="BM34" s="9" t="n">
        <v>0.1626439394</v>
      </c>
      <c r="BN34" s="8" t="n">
        <v>0.1619793443</v>
      </c>
      <c r="BO34" s="9" t="n">
        <v>0.1750936685</v>
      </c>
      <c r="BP34" s="8" t="n">
        <v>0.1671796662</v>
      </c>
      <c r="BQ34" s="9" t="n">
        <v>0.159265664</v>
      </c>
      <c r="BR34" s="8" t="n">
        <v>0.1538687928</v>
      </c>
      <c r="BS34" s="9" t="n">
        <v>0.1484719216</v>
      </c>
      <c r="BT34" s="8" t="n">
        <v>0.1516354165</v>
      </c>
      <c r="BU34" s="9" t="n">
        <v>0.1547989114</v>
      </c>
      <c r="BV34" s="8" t="n">
        <v>0.1504415391</v>
      </c>
      <c r="BW34" s="9" t="n">
        <v>0.1460841668</v>
      </c>
      <c r="BX34" s="8" t="n">
        <v>0.1538755319</v>
      </c>
      <c r="BY34" s="9" t="n">
        <v>0.161666897</v>
      </c>
      <c r="BZ34" s="8" t="n">
        <v>0.1462983751</v>
      </c>
      <c r="CA34" s="9" t="n">
        <v>0.1309298531</v>
      </c>
      <c r="CB34" s="8" t="n">
        <v>0.1350167557</v>
      </c>
      <c r="CC34" s="9" t="n">
        <v>0.1391036583</v>
      </c>
      <c r="CD34" s="8" t="n">
        <v>0.1368155589</v>
      </c>
      <c r="CE34" s="9" t="n">
        <v>0.1345274596</v>
      </c>
      <c r="CF34" s="8" t="n">
        <v>0.1465439047</v>
      </c>
      <c r="CG34" s="9" t="n">
        <v>0.1585603497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</row>
    <row r="35" customFormat="false" ht="12.8" hidden="false" customHeight="false" outlineLevel="0" collapsed="false">
      <c r="C35" s="1" t="n">
        <v>30</v>
      </c>
      <c r="D35" s="3" t="n">
        <v>0.1687036091</v>
      </c>
      <c r="E35" s="4" t="n">
        <v>0.207854351</v>
      </c>
      <c r="F35" s="3" t="n">
        <v>0.195347238</v>
      </c>
      <c r="G35" s="4" t="n">
        <v>0.1973952169</v>
      </c>
      <c r="H35" s="3" t="n">
        <v>0.1849380894</v>
      </c>
      <c r="I35" s="4" t="n">
        <v>0.2008957476</v>
      </c>
      <c r="J35" s="3" t="n">
        <v>0.2058026072</v>
      </c>
      <c r="K35" s="4" t="n">
        <v>0.1860276571</v>
      </c>
      <c r="L35" s="3" t="n">
        <v>0.2186361654</v>
      </c>
      <c r="M35" s="4" t="n">
        <v>0.2076130311</v>
      </c>
      <c r="N35" s="3" t="n">
        <v>0.1982899266</v>
      </c>
      <c r="O35" s="4" t="n">
        <v>0.1919894048</v>
      </c>
      <c r="P35" s="8" t="n">
        <v>0.1885401648</v>
      </c>
      <c r="Q35" s="9" t="n">
        <v>0.1850909247</v>
      </c>
      <c r="R35" s="8" t="n">
        <v>0.1816416847</v>
      </c>
      <c r="S35" s="9" t="n">
        <v>0.1781924446</v>
      </c>
      <c r="T35" s="8" t="n">
        <v>0.1873300182</v>
      </c>
      <c r="U35" s="9" t="n">
        <v>0.1893474309</v>
      </c>
      <c r="V35" s="8" t="n">
        <v>0.1963476244</v>
      </c>
      <c r="W35" s="9" t="n">
        <v>0.17663284</v>
      </c>
      <c r="X35" s="8" t="n">
        <v>0.1654064739</v>
      </c>
      <c r="Y35" s="9" t="n">
        <v>0.1719666859</v>
      </c>
      <c r="Z35" s="8" t="n">
        <v>0.1842565185</v>
      </c>
      <c r="AA35" s="9" t="n">
        <v>0.1999979831</v>
      </c>
      <c r="AB35" s="8" t="n">
        <v>0.1777216923</v>
      </c>
      <c r="AC35" s="9" t="n">
        <v>0.1997788672</v>
      </c>
      <c r="AD35" s="8" t="n">
        <v>0.1596707692</v>
      </c>
      <c r="AE35" s="9" t="n">
        <v>0.191983534</v>
      </c>
      <c r="AF35" s="8" t="n">
        <v>0.1758717937</v>
      </c>
      <c r="AG35" s="9" t="n">
        <v>0.1727579388</v>
      </c>
      <c r="AH35" s="8" t="n">
        <v>0.1764112133</v>
      </c>
      <c r="AI35" s="9" t="n">
        <v>0.1942729522</v>
      </c>
      <c r="AJ35" s="8" t="n">
        <v>0.1856659628</v>
      </c>
      <c r="AK35" s="9" t="n">
        <v>0.1855785893</v>
      </c>
      <c r="AL35" s="8" t="n">
        <v>0.1716972854</v>
      </c>
      <c r="AM35" s="9" t="n">
        <v>0.1977896188</v>
      </c>
      <c r="AN35" s="8" t="n">
        <v>0.2226167133</v>
      </c>
      <c r="AO35" s="9" t="n">
        <v>0.1937883478</v>
      </c>
      <c r="AP35" s="8" t="n">
        <v>0.2035702968</v>
      </c>
      <c r="AQ35" s="9" t="n">
        <v>0.2167640213</v>
      </c>
      <c r="AR35" s="8" t="n">
        <v>0.1890065844</v>
      </c>
      <c r="AS35" s="9" t="n">
        <v>0.1770103923</v>
      </c>
      <c r="AT35" s="8" t="n">
        <v>0.20704163</v>
      </c>
      <c r="AU35" s="9" t="n">
        <v>0.2011446769</v>
      </c>
      <c r="AV35" s="8" t="n">
        <v>0.2068333147</v>
      </c>
      <c r="AW35" s="9" t="n">
        <v>0.1790033419</v>
      </c>
      <c r="AX35" s="8" t="n">
        <v>0.1924710459</v>
      </c>
      <c r="AY35" s="9" t="n">
        <v>0.20593875</v>
      </c>
      <c r="AZ35" s="8" t="n">
        <v>0.1972884719</v>
      </c>
      <c r="BA35" s="9" t="n">
        <v>0.185764518</v>
      </c>
      <c r="BB35" s="8" t="n">
        <v>0.2084090002</v>
      </c>
      <c r="BC35" s="9" t="n">
        <v>0.2134788372</v>
      </c>
      <c r="BD35" s="8" t="n">
        <v>0.2057799837</v>
      </c>
      <c r="BE35" s="9" t="n">
        <v>0.2371116234</v>
      </c>
      <c r="BF35" s="8" t="n">
        <v>0.2260637006</v>
      </c>
      <c r="BG35" s="9" t="n">
        <v>0.2339637011</v>
      </c>
      <c r="BH35" s="8" t="n">
        <v>0.2183397358</v>
      </c>
      <c r="BI35" s="9" t="n">
        <v>0.2330753146</v>
      </c>
      <c r="BJ35" s="8" t="n">
        <v>0.2171552593</v>
      </c>
      <c r="BK35" s="9" t="n">
        <v>0.2197643088</v>
      </c>
      <c r="BL35" s="8" t="n">
        <v>0.2215810213</v>
      </c>
      <c r="BM35" s="9" t="n">
        <v>0.2144599838</v>
      </c>
      <c r="BN35" s="8" t="n">
        <v>0.2341078592</v>
      </c>
      <c r="BO35" s="9" t="n">
        <v>0.2414362555</v>
      </c>
      <c r="BP35" s="8" t="n">
        <v>0.2302814982</v>
      </c>
      <c r="BQ35" s="9" t="n">
        <v>0.219126741</v>
      </c>
      <c r="BR35" s="8" t="n">
        <v>0.2067376673</v>
      </c>
      <c r="BS35" s="9" t="n">
        <v>0.1943485936</v>
      </c>
      <c r="BT35" s="8" t="n">
        <v>0.1962905415</v>
      </c>
      <c r="BU35" s="9" t="n">
        <v>0.1982324893</v>
      </c>
      <c r="BV35" s="8" t="n">
        <v>0.2005782791</v>
      </c>
      <c r="BW35" s="9" t="n">
        <v>0.202924069</v>
      </c>
      <c r="BX35" s="8" t="n">
        <v>0.2084647321</v>
      </c>
      <c r="BY35" s="9" t="n">
        <v>0.2140053953</v>
      </c>
      <c r="BZ35" s="8" t="n">
        <v>0.2189179369</v>
      </c>
      <c r="CA35" s="9" t="n">
        <v>0.2238304785</v>
      </c>
      <c r="CB35" s="8" t="n">
        <v>0.2221143869</v>
      </c>
      <c r="CC35" s="9" t="n">
        <v>0.2203982953</v>
      </c>
      <c r="CD35" s="8" t="n">
        <v>0.230902378</v>
      </c>
      <c r="CE35" s="9" t="n">
        <v>0.2414064606</v>
      </c>
      <c r="CF35" s="8" t="n">
        <v>0.2326098436</v>
      </c>
      <c r="CG35" s="9" t="n">
        <v>0.2238132265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</row>
    <row r="36" customFormat="false" ht="12.8" hidden="false" customHeight="false" outlineLevel="0" collapsed="false">
      <c r="C36" s="1" t="n">
        <v>35</v>
      </c>
      <c r="D36" s="3" t="n">
        <v>0.2371192946</v>
      </c>
      <c r="E36" s="4" t="n">
        <v>0.2414414964</v>
      </c>
      <c r="F36" s="3" t="n">
        <v>0.2071330113</v>
      </c>
      <c r="G36" s="4" t="n">
        <v>0.2253309567</v>
      </c>
      <c r="H36" s="3" t="n">
        <v>0.1990567073</v>
      </c>
      <c r="I36" s="4" t="n">
        <v>0.2405893877</v>
      </c>
      <c r="J36" s="3" t="n">
        <v>0.216979101</v>
      </c>
      <c r="K36" s="4" t="n">
        <v>0.2335105379</v>
      </c>
      <c r="L36" s="3" t="n">
        <v>0.2289555286</v>
      </c>
      <c r="M36" s="4" t="n">
        <v>0.2117012248</v>
      </c>
      <c r="N36" s="3" t="n">
        <v>0.2221062125</v>
      </c>
      <c r="O36" s="4" t="n">
        <v>0.2254900059</v>
      </c>
      <c r="P36" s="8" t="n">
        <v>0.2283214729</v>
      </c>
      <c r="Q36" s="9" t="n">
        <v>0.2311529399</v>
      </c>
      <c r="R36" s="8" t="n">
        <v>0.2339844069</v>
      </c>
      <c r="S36" s="9" t="n">
        <v>0.2368158739</v>
      </c>
      <c r="T36" s="8" t="n">
        <v>0.2314194934</v>
      </c>
      <c r="U36" s="9" t="n">
        <v>0.2256797079</v>
      </c>
      <c r="V36" s="8" t="n">
        <v>0.2366586772</v>
      </c>
      <c r="W36" s="9" t="n">
        <v>0.2607118986</v>
      </c>
      <c r="X36" s="8" t="n">
        <v>0.2581917191</v>
      </c>
      <c r="Y36" s="9" t="n">
        <v>0.2434660401</v>
      </c>
      <c r="Z36" s="8" t="n">
        <v>0.2542977573</v>
      </c>
      <c r="AA36" s="9" t="n">
        <v>0.2523162456</v>
      </c>
      <c r="AB36" s="8" t="n">
        <v>0.2596423548</v>
      </c>
      <c r="AC36" s="9" t="n">
        <v>0.2197448611</v>
      </c>
      <c r="AD36" s="8" t="n">
        <v>0.2262221302</v>
      </c>
      <c r="AE36" s="9" t="n">
        <v>0.2281973024</v>
      </c>
      <c r="AF36" s="8" t="n">
        <v>0.2460483027</v>
      </c>
      <c r="AG36" s="9" t="n">
        <v>0.2487347857</v>
      </c>
      <c r="AH36" s="8" t="n">
        <v>0.2256634893</v>
      </c>
      <c r="AI36" s="9" t="n">
        <v>0.2277504109</v>
      </c>
      <c r="AJ36" s="8" t="n">
        <v>0.2568629023</v>
      </c>
      <c r="AK36" s="9" t="n">
        <v>0.229587952</v>
      </c>
      <c r="AL36" s="8" t="n">
        <v>0.2380649317</v>
      </c>
      <c r="AM36" s="9" t="n">
        <v>0.2249847702</v>
      </c>
      <c r="AN36" s="8" t="n">
        <v>0.2486193264</v>
      </c>
      <c r="AO36" s="9" t="n">
        <v>0.2734157122</v>
      </c>
      <c r="AP36" s="8" t="n">
        <v>0.2696483637</v>
      </c>
      <c r="AQ36" s="9" t="n">
        <v>0.2608731027</v>
      </c>
      <c r="AR36" s="8" t="n">
        <v>0.2231058564</v>
      </c>
      <c r="AS36" s="9" t="n">
        <v>0.2417918895</v>
      </c>
      <c r="AT36" s="8" t="n">
        <v>0.2413269937</v>
      </c>
      <c r="AU36" s="9" t="n">
        <v>0.2651701093</v>
      </c>
      <c r="AV36" s="8" t="n">
        <v>0.2287291197</v>
      </c>
      <c r="AW36" s="9" t="n">
        <v>0.2176822906</v>
      </c>
      <c r="AX36" s="8" t="n">
        <v>0.2398959131</v>
      </c>
      <c r="AY36" s="9" t="n">
        <v>0.2621095355</v>
      </c>
      <c r="AZ36" s="8" t="n">
        <v>0.2546251419</v>
      </c>
      <c r="BA36" s="9" t="n">
        <v>0.2621578806</v>
      </c>
      <c r="BB36" s="8" t="n">
        <v>0.2666898767</v>
      </c>
      <c r="BC36" s="9" t="n">
        <v>0.2620207391</v>
      </c>
      <c r="BD36" s="8" t="n">
        <v>0.2778124727</v>
      </c>
      <c r="BE36" s="9" t="n">
        <v>0.2662481605</v>
      </c>
      <c r="BF36" s="8" t="n">
        <v>0.2590104071</v>
      </c>
      <c r="BG36" s="9" t="n">
        <v>0.2554773797</v>
      </c>
      <c r="BH36" s="8" t="n">
        <v>0.2349676185</v>
      </c>
      <c r="BI36" s="9" t="n">
        <v>0.2515958651</v>
      </c>
      <c r="BJ36" s="8" t="n">
        <v>0.2671415516</v>
      </c>
      <c r="BK36" s="9" t="n">
        <v>0.2418986743</v>
      </c>
      <c r="BL36" s="8" t="n">
        <v>0.2708130186</v>
      </c>
      <c r="BM36" s="9" t="n">
        <v>0.250944735</v>
      </c>
      <c r="BN36" s="8" t="n">
        <v>0.2511178332</v>
      </c>
      <c r="BO36" s="9" t="n">
        <v>0.2767181761</v>
      </c>
      <c r="BP36" s="8" t="n">
        <v>0.2843431699</v>
      </c>
      <c r="BQ36" s="9" t="n">
        <v>0.2919681637</v>
      </c>
      <c r="BR36" s="8" t="n">
        <v>0.2764488296</v>
      </c>
      <c r="BS36" s="9" t="n">
        <v>0.2609294954</v>
      </c>
      <c r="BT36" s="8" t="n">
        <v>0.2617607429</v>
      </c>
      <c r="BU36" s="9" t="n">
        <v>0.2625919905</v>
      </c>
      <c r="BV36" s="8" t="n">
        <v>0.2602317635</v>
      </c>
      <c r="BW36" s="9" t="n">
        <v>0.2578715365</v>
      </c>
      <c r="BX36" s="8" t="n">
        <v>0.2588580131</v>
      </c>
      <c r="BY36" s="9" t="n">
        <v>0.2598444897</v>
      </c>
      <c r="BZ36" s="8" t="n">
        <v>0.2562258053</v>
      </c>
      <c r="CA36" s="9" t="n">
        <v>0.2526071208</v>
      </c>
      <c r="CB36" s="8" t="n">
        <v>0.2560981899</v>
      </c>
      <c r="CC36" s="9" t="n">
        <v>0.2595892589</v>
      </c>
      <c r="CD36" s="8" t="n">
        <v>0.2572343488</v>
      </c>
      <c r="CE36" s="9" t="n">
        <v>0.2548794386</v>
      </c>
      <c r="CF36" s="8" t="n">
        <v>0.2499291797</v>
      </c>
      <c r="CG36" s="9" t="n">
        <v>0.2449789208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</row>
    <row r="37" customFormat="false" ht="12.8" hidden="false" customHeight="false" outlineLevel="0" collapsed="false">
      <c r="C37" s="1" t="n">
        <v>40</v>
      </c>
      <c r="D37" s="3" t="n">
        <v>0.270404689</v>
      </c>
      <c r="E37" s="4" t="n">
        <v>0.2891121266</v>
      </c>
      <c r="F37" s="3" t="n">
        <v>0.2835386908</v>
      </c>
      <c r="G37" s="4" t="n">
        <v>0.2764934719</v>
      </c>
      <c r="H37" s="3" t="n">
        <v>0.2955415753</v>
      </c>
      <c r="I37" s="4" t="n">
        <v>0.2774027437</v>
      </c>
      <c r="J37" s="3" t="n">
        <v>0.2638409707</v>
      </c>
      <c r="K37" s="4" t="n">
        <v>0.2405412815</v>
      </c>
      <c r="L37" s="3" t="n">
        <v>0.2469307598</v>
      </c>
      <c r="M37" s="4" t="n">
        <v>0.2521983105</v>
      </c>
      <c r="N37" s="3" t="n">
        <v>0.2588150356</v>
      </c>
      <c r="O37" s="4" t="n">
        <v>0.2809182912</v>
      </c>
      <c r="P37" s="8" t="n">
        <v>0.2745592948</v>
      </c>
      <c r="Q37" s="9" t="n">
        <v>0.2682002985</v>
      </c>
      <c r="R37" s="8" t="n">
        <v>0.2618413021</v>
      </c>
      <c r="S37" s="9" t="n">
        <v>0.2554823057</v>
      </c>
      <c r="T37" s="8" t="n">
        <v>0.244792213</v>
      </c>
      <c r="U37" s="9" t="n">
        <v>0.2566961199</v>
      </c>
      <c r="V37" s="8" t="n">
        <v>0.2856623287</v>
      </c>
      <c r="W37" s="9" t="n">
        <v>0.2732386598</v>
      </c>
      <c r="X37" s="8" t="n">
        <v>0.2518898515</v>
      </c>
      <c r="Y37" s="9" t="n">
        <v>0.2909538647</v>
      </c>
      <c r="Z37" s="8" t="n">
        <v>0.2851816048</v>
      </c>
      <c r="AA37" s="9" t="n">
        <v>0.2594550163</v>
      </c>
      <c r="AB37" s="8" t="n">
        <v>0.2713335043</v>
      </c>
      <c r="AC37" s="9" t="n">
        <v>0.2804481602</v>
      </c>
      <c r="AD37" s="8" t="n">
        <v>0.2687560218</v>
      </c>
      <c r="AE37" s="9" t="n">
        <v>0.2888335121</v>
      </c>
      <c r="AF37" s="8" t="n">
        <v>0.2477842564</v>
      </c>
      <c r="AG37" s="9" t="n">
        <v>0.2539976485</v>
      </c>
      <c r="AH37" s="8" t="n">
        <v>0.2459484407</v>
      </c>
      <c r="AI37" s="9" t="n">
        <v>0.2657336338</v>
      </c>
      <c r="AJ37" s="8" t="n">
        <v>0.2791254078</v>
      </c>
      <c r="AK37" s="9" t="n">
        <v>0.2586254233</v>
      </c>
      <c r="AL37" s="8" t="n">
        <v>0.2469732899</v>
      </c>
      <c r="AM37" s="9" t="n">
        <v>0.2978952625</v>
      </c>
      <c r="AN37" s="8" t="n">
        <v>0.2642122749</v>
      </c>
      <c r="AO37" s="9" t="n">
        <v>0.2734410879</v>
      </c>
      <c r="AP37" s="8" t="n">
        <v>0.2824401323</v>
      </c>
      <c r="AQ37" s="9" t="n">
        <v>0.2807307992</v>
      </c>
      <c r="AR37" s="8" t="n">
        <v>0.2457504309</v>
      </c>
      <c r="AS37" s="9" t="n">
        <v>0.2435372394</v>
      </c>
      <c r="AT37" s="8" t="n">
        <v>0.2700963454</v>
      </c>
      <c r="AU37" s="9" t="n">
        <v>0.2655380717</v>
      </c>
      <c r="AV37" s="8" t="n">
        <v>0.2665301738</v>
      </c>
      <c r="AW37" s="9" t="n">
        <v>0.2605421857</v>
      </c>
      <c r="AX37" s="8" t="n">
        <v>0.2603018904</v>
      </c>
      <c r="AY37" s="9" t="n">
        <v>0.2600615951</v>
      </c>
      <c r="AZ37" s="8" t="n">
        <v>0.2879302168</v>
      </c>
      <c r="BA37" s="9" t="n">
        <v>0.2941888187</v>
      </c>
      <c r="BB37" s="8" t="n">
        <v>0.269879488</v>
      </c>
      <c r="BC37" s="9" t="n">
        <v>0.2678567969</v>
      </c>
      <c r="BD37" s="8" t="n">
        <v>0.2803742504</v>
      </c>
      <c r="BE37" s="9" t="n">
        <v>0.3117126619</v>
      </c>
      <c r="BF37" s="8" t="n">
        <v>0.3153347198</v>
      </c>
      <c r="BG37" s="9" t="n">
        <v>0.289279769</v>
      </c>
      <c r="BH37" s="8" t="n">
        <v>0.294114031</v>
      </c>
      <c r="BI37" s="9" t="n">
        <v>0.3093639331</v>
      </c>
      <c r="BJ37" s="8" t="n">
        <v>0.3235937061</v>
      </c>
      <c r="BK37" s="9" t="n">
        <v>0.3109356614</v>
      </c>
      <c r="BL37" s="8" t="n">
        <v>0.2991451447</v>
      </c>
      <c r="BM37" s="9" t="n">
        <v>0.3232249489</v>
      </c>
      <c r="BN37" s="8" t="n">
        <v>0.3285146882</v>
      </c>
      <c r="BO37" s="9" t="n">
        <v>0.2814042671</v>
      </c>
      <c r="BP37" s="8" t="n">
        <v>0.2897967138</v>
      </c>
      <c r="BQ37" s="9" t="n">
        <v>0.2981891605</v>
      </c>
      <c r="BR37" s="8" t="n">
        <v>0.2888886772</v>
      </c>
      <c r="BS37" s="9" t="n">
        <v>0.2795881939</v>
      </c>
      <c r="BT37" s="8" t="n">
        <v>0.2876765567</v>
      </c>
      <c r="BU37" s="9" t="n">
        <v>0.2957649195</v>
      </c>
      <c r="BV37" s="8" t="n">
        <v>0.2860919638</v>
      </c>
      <c r="BW37" s="9" t="n">
        <v>0.2764190081</v>
      </c>
      <c r="BX37" s="8" t="n">
        <v>0.2832819351</v>
      </c>
      <c r="BY37" s="9" t="n">
        <v>0.2901448621</v>
      </c>
      <c r="BZ37" s="8" t="n">
        <v>0.2890641819</v>
      </c>
      <c r="CA37" s="9" t="n">
        <v>0.2879835016</v>
      </c>
      <c r="CB37" s="8" t="n">
        <v>0.2949607059</v>
      </c>
      <c r="CC37" s="9" t="n">
        <v>0.3019379101</v>
      </c>
      <c r="CD37" s="8" t="n">
        <v>0.2990060893</v>
      </c>
      <c r="CE37" s="9" t="n">
        <v>0.2960742685</v>
      </c>
      <c r="CF37" s="8" t="n">
        <v>0.2998964021</v>
      </c>
      <c r="CG37" s="9" t="n">
        <v>0.3037185357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</row>
    <row r="38" customFormat="false" ht="12.8" hidden="false" customHeight="false" outlineLevel="0" collapsed="false">
      <c r="C38" s="1" t="n">
        <v>45</v>
      </c>
      <c r="D38" s="3" t="n">
        <v>0.2863601998</v>
      </c>
      <c r="E38" s="4" t="n">
        <v>0.3083206621</v>
      </c>
      <c r="F38" s="3" t="n">
        <v>0.2761545971</v>
      </c>
      <c r="G38" s="4" t="n">
        <v>0.2795258273</v>
      </c>
      <c r="H38" s="3" t="n">
        <v>0.2805915456</v>
      </c>
      <c r="I38" s="4" t="n">
        <v>0.2872105279</v>
      </c>
      <c r="J38" s="3" t="n">
        <v>0.3018946461</v>
      </c>
      <c r="K38" s="4" t="n">
        <v>0.2597751809</v>
      </c>
      <c r="L38" s="3" t="n">
        <v>0.3024503213</v>
      </c>
      <c r="M38" s="4" t="n">
        <v>0.3136655637</v>
      </c>
      <c r="N38" s="3" t="n">
        <v>0.295310818</v>
      </c>
      <c r="O38" s="4" t="n">
        <v>0.2772437818</v>
      </c>
      <c r="P38" s="8" t="n">
        <v>0.2838265872</v>
      </c>
      <c r="Q38" s="9" t="n">
        <v>0.2904093926</v>
      </c>
      <c r="R38" s="8" t="n">
        <v>0.296992198</v>
      </c>
      <c r="S38" s="9" t="n">
        <v>0.3035750034</v>
      </c>
      <c r="T38" s="8" t="n">
        <v>0.2762379486</v>
      </c>
      <c r="U38" s="9" t="n">
        <v>0.2861130093</v>
      </c>
      <c r="V38" s="8" t="n">
        <v>0.2928326599</v>
      </c>
      <c r="W38" s="9" t="n">
        <v>0.3116765405</v>
      </c>
      <c r="X38" s="8" t="n">
        <v>0.304446824</v>
      </c>
      <c r="Y38" s="9" t="n">
        <v>0.2842749536</v>
      </c>
      <c r="Z38" s="8" t="n">
        <v>0.2750179045</v>
      </c>
      <c r="AA38" s="9" t="n">
        <v>0.3383526422</v>
      </c>
      <c r="AB38" s="8" t="n">
        <v>0.2831037809</v>
      </c>
      <c r="AC38" s="9" t="n">
        <v>0.2826017243</v>
      </c>
      <c r="AD38" s="8" t="n">
        <v>0.3150558798</v>
      </c>
      <c r="AE38" s="9" t="n">
        <v>0.3680908958</v>
      </c>
      <c r="AF38" s="8" t="n">
        <v>0.3063471888</v>
      </c>
      <c r="AG38" s="9" t="n">
        <v>0.3097947844</v>
      </c>
      <c r="AH38" s="8" t="n">
        <v>0.3057946412</v>
      </c>
      <c r="AI38" s="9" t="n">
        <v>0.300581334</v>
      </c>
      <c r="AJ38" s="8" t="n">
        <v>0.3032473841</v>
      </c>
      <c r="AK38" s="9" t="n">
        <v>0.299557734</v>
      </c>
      <c r="AL38" s="8" t="n">
        <v>0.3212767321</v>
      </c>
      <c r="AM38" s="9" t="n">
        <v>0.3216089703</v>
      </c>
      <c r="AN38" s="8" t="n">
        <v>0.3105461597</v>
      </c>
      <c r="AO38" s="9" t="n">
        <v>0.274343463</v>
      </c>
      <c r="AP38" s="8" t="n">
        <v>0.2802421814</v>
      </c>
      <c r="AQ38" s="9" t="n">
        <v>0.3012053148</v>
      </c>
      <c r="AR38" s="8" t="n">
        <v>0.2970003784</v>
      </c>
      <c r="AS38" s="9" t="n">
        <v>0.3205628119</v>
      </c>
      <c r="AT38" s="8" t="n">
        <v>0.3208704339</v>
      </c>
      <c r="AU38" s="9" t="n">
        <v>0.2807671631</v>
      </c>
      <c r="AV38" s="8" t="n">
        <v>0.3093219664</v>
      </c>
      <c r="AW38" s="9" t="n">
        <v>0.3173772632</v>
      </c>
      <c r="AX38" s="8" t="n">
        <v>0.3075711412</v>
      </c>
      <c r="AY38" s="9" t="n">
        <v>0.2977650192</v>
      </c>
      <c r="AZ38" s="8" t="n">
        <v>0.3133857487</v>
      </c>
      <c r="BA38" s="9" t="n">
        <v>0.2934413362</v>
      </c>
      <c r="BB38" s="8" t="n">
        <v>0.3080469661</v>
      </c>
      <c r="BC38" s="9" t="n">
        <v>0.3370487948</v>
      </c>
      <c r="BD38" s="8" t="n">
        <v>0.3011067758</v>
      </c>
      <c r="BE38" s="9" t="n">
        <v>0.3063161237</v>
      </c>
      <c r="BF38" s="8" t="n">
        <v>0.3398025482</v>
      </c>
      <c r="BG38" s="9" t="n">
        <v>0.3472825854</v>
      </c>
      <c r="BH38" s="8" t="n">
        <v>0.3166109629</v>
      </c>
      <c r="BI38" s="9" t="n">
        <v>0.325784686</v>
      </c>
      <c r="BJ38" s="8" t="n">
        <v>0.3541388083</v>
      </c>
      <c r="BK38" s="9" t="n">
        <v>0.3090751538</v>
      </c>
      <c r="BL38" s="8" t="n">
        <v>0.3221213641</v>
      </c>
      <c r="BM38" s="9" t="n">
        <v>0.3104134115</v>
      </c>
      <c r="BN38" s="8" t="n">
        <v>0.321667367</v>
      </c>
      <c r="BO38" s="9" t="n">
        <v>0.3462271638</v>
      </c>
      <c r="BP38" s="8" t="n">
        <v>0.3365288719</v>
      </c>
      <c r="BQ38" s="9" t="n">
        <v>0.3268305799</v>
      </c>
      <c r="BR38" s="8" t="n">
        <v>0.322514056</v>
      </c>
      <c r="BS38" s="9" t="n">
        <v>0.318197532</v>
      </c>
      <c r="BT38" s="8" t="n">
        <v>0.318712888</v>
      </c>
      <c r="BU38" s="9" t="n">
        <v>0.319228244</v>
      </c>
      <c r="BV38" s="8" t="n">
        <v>0.3120509416</v>
      </c>
      <c r="BW38" s="9" t="n">
        <v>0.3048736391</v>
      </c>
      <c r="BX38" s="8" t="n">
        <v>0.3079893362</v>
      </c>
      <c r="BY38" s="9" t="n">
        <v>0.3111050333</v>
      </c>
      <c r="BZ38" s="8" t="n">
        <v>0.310415472</v>
      </c>
      <c r="CA38" s="9" t="n">
        <v>0.3097259107</v>
      </c>
      <c r="CB38" s="8" t="n">
        <v>0.3130766685</v>
      </c>
      <c r="CC38" s="9" t="n">
        <v>0.3164274264</v>
      </c>
      <c r="CD38" s="8" t="n">
        <v>0.3131896405</v>
      </c>
      <c r="CE38" s="9" t="n">
        <v>0.3099518546</v>
      </c>
      <c r="CF38" s="8" t="n">
        <v>0.325683298</v>
      </c>
      <c r="CG38" s="9" t="n">
        <v>0.3414147413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</row>
    <row r="39" customFormat="false" ht="12.8" hidden="false" customHeight="false" outlineLevel="0" collapsed="false">
      <c r="C39" s="1" t="n">
        <v>50</v>
      </c>
      <c r="D39" s="3" t="n">
        <v>0.3338191318</v>
      </c>
      <c r="E39" s="4" t="n">
        <v>0.3023148204</v>
      </c>
      <c r="F39" s="3" t="n">
        <v>0.3023861412</v>
      </c>
      <c r="G39" s="4" t="n">
        <v>0.3401698278</v>
      </c>
      <c r="H39" s="3" t="n">
        <v>0.2992855272</v>
      </c>
      <c r="I39" s="4" t="n">
        <v>0.3271800816</v>
      </c>
      <c r="J39" s="3" t="n">
        <v>0.3032825781</v>
      </c>
      <c r="K39" s="4" t="n">
        <v>0.3183359515</v>
      </c>
      <c r="L39" s="3" t="n">
        <v>0.3262366682</v>
      </c>
      <c r="M39" s="4" t="n">
        <v>0.3187274533</v>
      </c>
      <c r="N39" s="3" t="n">
        <v>0.3311375965</v>
      </c>
      <c r="O39" s="4" t="n">
        <v>0.3063051145</v>
      </c>
      <c r="P39" s="8" t="n">
        <v>0.3027665137</v>
      </c>
      <c r="Q39" s="9" t="n">
        <v>0.299227913</v>
      </c>
      <c r="R39" s="8" t="n">
        <v>0.2956893122</v>
      </c>
      <c r="S39" s="9" t="n">
        <v>0.2921507114</v>
      </c>
      <c r="T39" s="8" t="n">
        <v>0.3239044928</v>
      </c>
      <c r="U39" s="9" t="n">
        <v>0.3114284157</v>
      </c>
      <c r="V39" s="8" t="n">
        <v>0.2961122488</v>
      </c>
      <c r="W39" s="9" t="n">
        <v>0.2988723114</v>
      </c>
      <c r="X39" s="8" t="n">
        <v>0.3417020636</v>
      </c>
      <c r="Y39" s="9" t="n">
        <v>0.3415669463</v>
      </c>
      <c r="Z39" s="8" t="n">
        <v>0.34437102</v>
      </c>
      <c r="AA39" s="9" t="n">
        <v>0.3254670943</v>
      </c>
      <c r="AB39" s="8" t="n">
        <v>0.303473357</v>
      </c>
      <c r="AC39" s="9" t="n">
        <v>0.3304589581</v>
      </c>
      <c r="AD39" s="8" t="n">
        <v>0.3232085221</v>
      </c>
      <c r="AE39" s="9" t="n">
        <v>0.3146691898</v>
      </c>
      <c r="AF39" s="8" t="n">
        <v>0.3413757936</v>
      </c>
      <c r="AG39" s="9" t="n">
        <v>0.3391892918</v>
      </c>
      <c r="AH39" s="8" t="n">
        <v>0.3573798586</v>
      </c>
      <c r="AI39" s="9" t="n">
        <v>0.3296196363</v>
      </c>
      <c r="AJ39" s="8" t="n">
        <v>0.3774754095</v>
      </c>
      <c r="AK39" s="9" t="n">
        <v>0.3293187452</v>
      </c>
      <c r="AL39" s="8" t="n">
        <v>0.3074898422</v>
      </c>
      <c r="AM39" s="9" t="n">
        <v>0.3453508688</v>
      </c>
      <c r="AN39" s="8" t="n">
        <v>0.3592403673</v>
      </c>
      <c r="AO39" s="9" t="n">
        <v>0.3953250268</v>
      </c>
      <c r="AP39" s="8" t="n">
        <v>0.329497005</v>
      </c>
      <c r="AQ39" s="9" t="n">
        <v>0.3477472492</v>
      </c>
      <c r="AR39" s="8" t="n">
        <v>0.3732687328</v>
      </c>
      <c r="AS39" s="9" t="n">
        <v>0.3635614054</v>
      </c>
      <c r="AT39" s="8" t="n">
        <v>0.3310645793</v>
      </c>
      <c r="AU39" s="9" t="n">
        <v>0.3664247744</v>
      </c>
      <c r="AV39" s="8" t="n">
        <v>0.3777389625</v>
      </c>
      <c r="AW39" s="9" t="n">
        <v>0.3475875536</v>
      </c>
      <c r="AX39" s="8" t="n">
        <v>0.3396375586</v>
      </c>
      <c r="AY39" s="9" t="n">
        <v>0.3316875636</v>
      </c>
      <c r="AZ39" s="8" t="n">
        <v>0.334107099</v>
      </c>
      <c r="BA39" s="9" t="n">
        <v>0.3310616009</v>
      </c>
      <c r="BB39" s="8" t="n">
        <v>0.3314731818</v>
      </c>
      <c r="BC39" s="9" t="n">
        <v>0.3456970848</v>
      </c>
      <c r="BD39" s="8" t="n">
        <v>0.3320992924</v>
      </c>
      <c r="BE39" s="9" t="n">
        <v>0.3479399723</v>
      </c>
      <c r="BF39" s="8" t="n">
        <v>0.355009847</v>
      </c>
      <c r="BG39" s="9" t="n">
        <v>0.3797601704</v>
      </c>
      <c r="BH39" s="8" t="n">
        <v>0.369535927</v>
      </c>
      <c r="BI39" s="9" t="n">
        <v>0.3255832229</v>
      </c>
      <c r="BJ39" s="8" t="n">
        <v>0.3815728513</v>
      </c>
      <c r="BK39" s="9" t="n">
        <v>0.3958232616</v>
      </c>
      <c r="BL39" s="8" t="n">
        <v>0.3795463334</v>
      </c>
      <c r="BM39" s="9" t="n">
        <v>0.3617922478</v>
      </c>
      <c r="BN39" s="8" t="n">
        <v>0.3791533448</v>
      </c>
      <c r="BO39" s="9" t="n">
        <v>0.3223932907</v>
      </c>
      <c r="BP39" s="8" t="n">
        <v>0.319022735</v>
      </c>
      <c r="BQ39" s="9" t="n">
        <v>0.3156521793</v>
      </c>
      <c r="BR39" s="8" t="n">
        <v>0.3069754283</v>
      </c>
      <c r="BS39" s="9" t="n">
        <v>0.2982986774</v>
      </c>
      <c r="BT39" s="8" t="n">
        <v>0.3044860385</v>
      </c>
      <c r="BU39" s="9" t="n">
        <v>0.3106733997</v>
      </c>
      <c r="BV39" s="8" t="n">
        <v>0.3089018497</v>
      </c>
      <c r="BW39" s="9" t="n">
        <v>0.3071302996</v>
      </c>
      <c r="BX39" s="8" t="n">
        <v>0.3166245589</v>
      </c>
      <c r="BY39" s="9" t="n">
        <v>0.3261188183</v>
      </c>
      <c r="BZ39" s="8" t="n">
        <v>0.3254750629</v>
      </c>
      <c r="CA39" s="9" t="n">
        <v>0.3248313076</v>
      </c>
      <c r="CB39" s="8" t="n">
        <v>0.3261180839</v>
      </c>
      <c r="CC39" s="9" t="n">
        <v>0.3274048602</v>
      </c>
      <c r="CD39" s="8" t="n">
        <v>0.319542522</v>
      </c>
      <c r="CE39" s="9" t="n">
        <v>0.3116801838</v>
      </c>
      <c r="CF39" s="8" t="n">
        <v>0.3237920892</v>
      </c>
      <c r="CG39" s="9" t="n">
        <v>0.3359039946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</row>
    <row r="40" customFormat="false" ht="12.8" hidden="false" customHeight="false" outlineLevel="0" collapsed="false">
      <c r="C40" s="1" t="n">
        <v>55</v>
      </c>
      <c r="D40" s="3" t="n">
        <v>0.3354797734</v>
      </c>
      <c r="E40" s="4" t="n">
        <v>0.3514388599</v>
      </c>
      <c r="F40" s="3" t="n">
        <v>0.3444499281</v>
      </c>
      <c r="G40" s="4" t="n">
        <v>0.3507332082</v>
      </c>
      <c r="H40" s="3" t="n">
        <v>0.3353424703</v>
      </c>
      <c r="I40" s="4" t="n">
        <v>0.3367637487</v>
      </c>
      <c r="J40" s="3" t="n">
        <v>0.3603586013</v>
      </c>
      <c r="K40" s="4" t="n">
        <v>0.3498617023</v>
      </c>
      <c r="L40" s="3" t="n">
        <v>0.3541379756</v>
      </c>
      <c r="M40" s="4" t="n">
        <v>0.3833147456</v>
      </c>
      <c r="N40" s="3" t="n">
        <v>0.3501467674</v>
      </c>
      <c r="O40" s="4" t="n">
        <v>0.311264534</v>
      </c>
      <c r="P40" s="8" t="n">
        <v>0.3203075795</v>
      </c>
      <c r="Q40" s="9" t="n">
        <v>0.3293506251</v>
      </c>
      <c r="R40" s="8" t="n">
        <v>0.3383936706</v>
      </c>
      <c r="S40" s="9" t="n">
        <v>0.3474367161</v>
      </c>
      <c r="T40" s="8" t="n">
        <v>0.3316959044</v>
      </c>
      <c r="U40" s="9" t="n">
        <v>0.3634486614</v>
      </c>
      <c r="V40" s="8" t="n">
        <v>0.3111003849</v>
      </c>
      <c r="W40" s="9" t="n">
        <v>0.3213808796</v>
      </c>
      <c r="X40" s="8" t="n">
        <v>0.3431887946</v>
      </c>
      <c r="Y40" s="9" t="n">
        <v>0.3389924088</v>
      </c>
      <c r="Z40" s="8" t="n">
        <v>0.3233894194</v>
      </c>
      <c r="AA40" s="9" t="n">
        <v>0.3652970362</v>
      </c>
      <c r="AB40" s="8" t="n">
        <v>0.3779129472</v>
      </c>
      <c r="AC40" s="9" t="n">
        <v>0.3299372658</v>
      </c>
      <c r="AD40" s="8" t="n">
        <v>0.3466237323</v>
      </c>
      <c r="AE40" s="9" t="n">
        <v>0.3378516303</v>
      </c>
      <c r="AF40" s="8" t="n">
        <v>0.3338502924</v>
      </c>
      <c r="AG40" s="9" t="n">
        <v>0.336647965</v>
      </c>
      <c r="AH40" s="8" t="n">
        <v>0.360070267</v>
      </c>
      <c r="AI40" s="9" t="n">
        <v>0.3847400664</v>
      </c>
      <c r="AJ40" s="8" t="n">
        <v>0.3739570108</v>
      </c>
      <c r="AK40" s="9" t="n">
        <v>0.3459616214</v>
      </c>
      <c r="AL40" s="8" t="n">
        <v>0.352676463</v>
      </c>
      <c r="AM40" s="9" t="n">
        <v>0.3545056172</v>
      </c>
      <c r="AN40" s="8" t="n">
        <v>0.3568817927</v>
      </c>
      <c r="AO40" s="9" t="n">
        <v>0.3698364584</v>
      </c>
      <c r="AP40" s="8" t="n">
        <v>0.3714996571</v>
      </c>
      <c r="AQ40" s="9" t="n">
        <v>0.3382625592</v>
      </c>
      <c r="AR40" s="8" t="n">
        <v>0.3529577397</v>
      </c>
      <c r="AS40" s="9" t="n">
        <v>0.354118236</v>
      </c>
      <c r="AT40" s="8" t="n">
        <v>0.3808685094</v>
      </c>
      <c r="AU40" s="9" t="n">
        <v>0.3521658045</v>
      </c>
      <c r="AV40" s="8" t="n">
        <v>0.3378225363</v>
      </c>
      <c r="AW40" s="9" t="n">
        <v>0.3541507505</v>
      </c>
      <c r="AX40" s="8" t="n">
        <v>0.3483608172</v>
      </c>
      <c r="AY40" s="9" t="n">
        <v>0.342570884</v>
      </c>
      <c r="AZ40" s="8" t="n">
        <v>0.3126232853</v>
      </c>
      <c r="BA40" s="9" t="n">
        <v>0.3954389419</v>
      </c>
      <c r="BB40" s="8" t="n">
        <v>0.3893091005</v>
      </c>
      <c r="BC40" s="9" t="n">
        <v>0.3318526994</v>
      </c>
      <c r="BD40" s="8" t="n">
        <v>0.3856796699</v>
      </c>
      <c r="BE40" s="9" t="n">
        <v>0.3857492807</v>
      </c>
      <c r="BF40" s="8" t="n">
        <v>0.3497108689</v>
      </c>
      <c r="BG40" s="9" t="n">
        <v>0.3819018314</v>
      </c>
      <c r="BH40" s="8" t="n">
        <v>0.3594763041</v>
      </c>
      <c r="BI40" s="9" t="n">
        <v>0.3600484158</v>
      </c>
      <c r="BJ40" s="8" t="n">
        <v>0.3593600636</v>
      </c>
      <c r="BK40" s="9" t="n">
        <v>0.3497808911</v>
      </c>
      <c r="BL40" s="8" t="n">
        <v>0.3142217074</v>
      </c>
      <c r="BM40" s="9" t="n">
        <v>0.3956812398</v>
      </c>
      <c r="BN40" s="8" t="n">
        <v>0.3436138624</v>
      </c>
      <c r="BO40" s="9" t="n">
        <v>0.2811967248</v>
      </c>
      <c r="BP40" s="8" t="n">
        <v>0.2949460229</v>
      </c>
      <c r="BQ40" s="9" t="n">
        <v>0.308695321</v>
      </c>
      <c r="BR40" s="8" t="n">
        <v>0.2919903101</v>
      </c>
      <c r="BS40" s="9" t="n">
        <v>0.2752852992</v>
      </c>
      <c r="BT40" s="8" t="n">
        <v>0.2904680729</v>
      </c>
      <c r="BU40" s="9" t="n">
        <v>0.3056508467</v>
      </c>
      <c r="BV40" s="8" t="n">
        <v>0.3283013416</v>
      </c>
      <c r="BW40" s="9" t="n">
        <v>0.3509518366</v>
      </c>
      <c r="BX40" s="8" t="n">
        <v>0.3347604837</v>
      </c>
      <c r="BY40" s="9" t="n">
        <v>0.3185691307</v>
      </c>
      <c r="BZ40" s="8" t="n">
        <v>0.3045925887</v>
      </c>
      <c r="CA40" s="9" t="n">
        <v>0.2906160468</v>
      </c>
      <c r="CB40" s="8" t="n">
        <v>0.288866101</v>
      </c>
      <c r="CC40" s="9" t="n">
        <v>0.2871161553</v>
      </c>
      <c r="CD40" s="8" t="n">
        <v>0.2999282241</v>
      </c>
      <c r="CE40" s="9" t="n">
        <v>0.312740293</v>
      </c>
      <c r="CF40" s="8" t="n">
        <v>0.3197530402</v>
      </c>
      <c r="CG40" s="9" t="n">
        <v>0.3267657874</v>
      </c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</row>
    <row r="41" customFormat="false" ht="12.8" hidden="false" customHeight="false" outlineLevel="0" collapsed="false">
      <c r="C41" s="1" t="n">
        <v>60</v>
      </c>
      <c r="D41" s="3" t="n">
        <v>0.3279686319</v>
      </c>
      <c r="E41" s="4" t="n">
        <v>0.3151157818</v>
      </c>
      <c r="F41" s="3" t="n">
        <v>0.3375604188</v>
      </c>
      <c r="G41" s="4" t="n">
        <v>0.332690069</v>
      </c>
      <c r="H41" s="3" t="n">
        <v>0.3236541677</v>
      </c>
      <c r="I41" s="4" t="n">
        <v>0.3052410471</v>
      </c>
      <c r="J41" s="3" t="n">
        <v>0.3343308867</v>
      </c>
      <c r="K41" s="4" t="n">
        <v>0.3671833662</v>
      </c>
      <c r="L41" s="3" t="n">
        <v>0.3709185577</v>
      </c>
      <c r="M41" s="4" t="n">
        <v>0.3407266392</v>
      </c>
      <c r="N41" s="3" t="n">
        <v>0.352747027</v>
      </c>
      <c r="O41" s="4" t="n">
        <v>0.3451839989</v>
      </c>
      <c r="P41" s="8" t="n">
        <v>0.3379291188</v>
      </c>
      <c r="Q41" s="9" t="n">
        <v>0.3306742387</v>
      </c>
      <c r="R41" s="8" t="n">
        <v>0.3234193586</v>
      </c>
      <c r="S41" s="9" t="n">
        <v>0.3161644785</v>
      </c>
      <c r="T41" s="8" t="n">
        <v>0.319095576</v>
      </c>
      <c r="U41" s="9" t="n">
        <v>0.3315820334</v>
      </c>
      <c r="V41" s="8" t="n">
        <v>0.3307299547</v>
      </c>
      <c r="W41" s="9" t="n">
        <v>0.2943182604</v>
      </c>
      <c r="X41" s="8" t="n">
        <v>0.3103499136</v>
      </c>
      <c r="Y41" s="9" t="n">
        <v>0.318561523</v>
      </c>
      <c r="Z41" s="8" t="n">
        <v>0.3705116172</v>
      </c>
      <c r="AA41" s="9" t="n">
        <v>0.3156462928</v>
      </c>
      <c r="AB41" s="8" t="n">
        <v>0.3634927483</v>
      </c>
      <c r="AC41" s="9" t="n">
        <v>0.3601611856</v>
      </c>
      <c r="AD41" s="8" t="n">
        <v>0.3555506453</v>
      </c>
      <c r="AE41" s="9" t="n">
        <v>0.330513206</v>
      </c>
      <c r="AF41" s="8" t="n">
        <v>0.2970047839</v>
      </c>
      <c r="AG41" s="9" t="n">
        <v>0.3231967413</v>
      </c>
      <c r="AH41" s="8" t="n">
        <v>0.337786096</v>
      </c>
      <c r="AI41" s="9" t="n">
        <v>0.3150364416</v>
      </c>
      <c r="AJ41" s="8" t="n">
        <v>0.2931972845</v>
      </c>
      <c r="AK41" s="9" t="n">
        <v>0.3419161628</v>
      </c>
      <c r="AL41" s="8" t="n">
        <v>0.3615121403</v>
      </c>
      <c r="AM41" s="9" t="n">
        <v>0.2939959858</v>
      </c>
      <c r="AN41" s="8" t="n">
        <v>0.31054915</v>
      </c>
      <c r="AO41" s="9" t="n">
        <v>0.3667215888</v>
      </c>
      <c r="AP41" s="8" t="n">
        <v>0.3488099865</v>
      </c>
      <c r="AQ41" s="9" t="n">
        <v>0.3559681075</v>
      </c>
      <c r="AR41" s="8" t="n">
        <v>0.345785587</v>
      </c>
      <c r="AS41" s="9" t="n">
        <v>0.3339627177</v>
      </c>
      <c r="AT41" s="8" t="n">
        <v>0.3485085531</v>
      </c>
      <c r="AU41" s="9" t="n">
        <v>0.3352838059</v>
      </c>
      <c r="AV41" s="8" t="n">
        <v>0.311906807</v>
      </c>
      <c r="AW41" s="9" t="n">
        <v>0.3360264994</v>
      </c>
      <c r="AX41" s="8" t="n">
        <v>0.3317288572</v>
      </c>
      <c r="AY41" s="9" t="n">
        <v>0.327431215</v>
      </c>
      <c r="AZ41" s="8" t="n">
        <v>0.3429198645</v>
      </c>
      <c r="BA41" s="9" t="n">
        <v>0.3479820375</v>
      </c>
      <c r="BB41" s="8" t="n">
        <v>0.349749033</v>
      </c>
      <c r="BC41" s="9" t="n">
        <v>0.3490811957</v>
      </c>
      <c r="BD41" s="8" t="n">
        <v>0.3319910185</v>
      </c>
      <c r="BE41" s="9" t="n">
        <v>0.3348670154</v>
      </c>
      <c r="BF41" s="8" t="n">
        <v>0.3440476971</v>
      </c>
      <c r="BG41" s="9" t="n">
        <v>0.3449890845</v>
      </c>
      <c r="BH41" s="8" t="n">
        <v>0.2964521646</v>
      </c>
      <c r="BI41" s="9" t="n">
        <v>0.3932916641</v>
      </c>
      <c r="BJ41" s="8" t="n">
        <v>0.367095158</v>
      </c>
      <c r="BK41" s="9" t="n">
        <v>0.3185482683</v>
      </c>
      <c r="BL41" s="8" t="n">
        <v>0.3117929537</v>
      </c>
      <c r="BM41" s="9" t="n">
        <v>0.3667342243</v>
      </c>
      <c r="BN41" s="8" t="n">
        <v>0.3245425047</v>
      </c>
      <c r="BO41" s="9" t="n">
        <v>0.2291639971</v>
      </c>
      <c r="BP41" s="8" t="n">
        <v>0.2424730139</v>
      </c>
      <c r="BQ41" s="9" t="n">
        <v>0.2557820307</v>
      </c>
      <c r="BR41" s="8" t="n">
        <v>0.2579546579</v>
      </c>
      <c r="BS41" s="9" t="n">
        <v>0.2601272851</v>
      </c>
      <c r="BT41" s="8" t="n">
        <v>0.2744350535</v>
      </c>
      <c r="BU41" s="9" t="n">
        <v>0.288742822</v>
      </c>
      <c r="BV41" s="8" t="n">
        <v>0.2889448569</v>
      </c>
      <c r="BW41" s="9" t="n">
        <v>0.2891468919</v>
      </c>
      <c r="BX41" s="8" t="n">
        <v>0.2791264804</v>
      </c>
      <c r="BY41" s="9" t="n">
        <v>0.2691060689</v>
      </c>
      <c r="BZ41" s="8" t="n">
        <v>0.2632100903</v>
      </c>
      <c r="CA41" s="9" t="n">
        <v>0.2573141118</v>
      </c>
      <c r="CB41" s="8" t="n">
        <v>0.2463360991</v>
      </c>
      <c r="CC41" s="9" t="n">
        <v>0.2353580865</v>
      </c>
      <c r="CD41" s="8" t="n">
        <v>0.2431925194</v>
      </c>
      <c r="CE41" s="9" t="n">
        <v>0.2510269523</v>
      </c>
      <c r="CF41" s="8" t="n">
        <v>0.2461325769</v>
      </c>
      <c r="CG41" s="9" t="n">
        <v>0.2412382016</v>
      </c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</row>
    <row r="42" customFormat="false" ht="12.8" hidden="false" customHeight="false" outlineLevel="0" collapsed="false">
      <c r="C42" s="1" t="n">
        <v>65</v>
      </c>
      <c r="D42" s="3" t="n">
        <v>0.2328734004</v>
      </c>
      <c r="E42" s="4" t="n">
        <v>0.2141874771</v>
      </c>
      <c r="F42" s="3" t="n">
        <v>0.2350844299</v>
      </c>
      <c r="G42" s="4" t="n">
        <v>0.2090605627</v>
      </c>
      <c r="H42" s="3" t="n">
        <v>0.208397884</v>
      </c>
      <c r="I42" s="4" t="n">
        <v>0.2258015095</v>
      </c>
      <c r="J42" s="3" t="n">
        <v>0.1721921805</v>
      </c>
      <c r="K42" s="4" t="n">
        <v>0.1537500075</v>
      </c>
      <c r="L42" s="3" t="n">
        <v>0.2331989895</v>
      </c>
      <c r="M42" s="4" t="n">
        <v>0.215511869</v>
      </c>
      <c r="N42" s="3" t="n">
        <v>0.2071515241</v>
      </c>
      <c r="O42" s="4" t="n">
        <v>0.2234648589</v>
      </c>
      <c r="P42" s="8" t="n">
        <v>0.2168347028</v>
      </c>
      <c r="Q42" s="9" t="n">
        <v>0.2102045467</v>
      </c>
      <c r="R42" s="8" t="n">
        <v>0.2035743905</v>
      </c>
      <c r="S42" s="9" t="n">
        <v>0.1969442344</v>
      </c>
      <c r="T42" s="8" t="n">
        <v>0.220908895</v>
      </c>
      <c r="U42" s="9" t="n">
        <v>0.235578746</v>
      </c>
      <c r="V42" s="8" t="n">
        <v>0.2527466013</v>
      </c>
      <c r="W42" s="9" t="n">
        <v>0.2140717702</v>
      </c>
      <c r="X42" s="8" t="n">
        <v>0.2065861893</v>
      </c>
      <c r="Y42" s="9" t="n">
        <v>0.2151436152</v>
      </c>
      <c r="Z42" s="8" t="n">
        <v>0.254078222</v>
      </c>
      <c r="AA42" s="9" t="n">
        <v>0.2059818456</v>
      </c>
      <c r="AB42" s="8" t="n">
        <v>0.1591826432</v>
      </c>
      <c r="AC42" s="9" t="n">
        <v>0.2457537592</v>
      </c>
      <c r="AD42" s="8" t="n">
        <v>0.220286673</v>
      </c>
      <c r="AE42" s="9" t="n">
        <v>0.2386048004</v>
      </c>
      <c r="AF42" s="8" t="n">
        <v>0.1901863774</v>
      </c>
      <c r="AG42" s="9" t="n">
        <v>0.2221173074</v>
      </c>
      <c r="AH42" s="8" t="n">
        <v>0.2463742384</v>
      </c>
      <c r="AI42" s="9" t="n">
        <v>0.2285008672</v>
      </c>
      <c r="AJ42" s="8" t="n">
        <v>0.2160994461</v>
      </c>
      <c r="AK42" s="9" t="n">
        <v>0.218017678</v>
      </c>
      <c r="AL42" s="8" t="n">
        <v>0.2066775927</v>
      </c>
      <c r="AM42" s="9" t="n">
        <v>0.2289370127</v>
      </c>
      <c r="AN42" s="8" t="n">
        <v>0.2494141538</v>
      </c>
      <c r="AO42" s="9" t="n">
        <v>0.1683276321</v>
      </c>
      <c r="AP42" s="8" t="n">
        <v>0.2017358962</v>
      </c>
      <c r="AQ42" s="9" t="n">
        <v>0.191089605</v>
      </c>
      <c r="AR42" s="8" t="n">
        <v>0.218386668</v>
      </c>
      <c r="AS42" s="9" t="n">
        <v>0.2394099735</v>
      </c>
      <c r="AT42" s="8" t="n">
        <v>0.2061344</v>
      </c>
      <c r="AU42" s="9" t="n">
        <v>0.2326513827</v>
      </c>
      <c r="AV42" s="8" t="n">
        <v>0.2070462208</v>
      </c>
      <c r="AW42" s="9" t="n">
        <v>0.2288469147</v>
      </c>
      <c r="AX42" s="8" t="n">
        <v>0.2371304558</v>
      </c>
      <c r="AY42" s="9" t="n">
        <v>0.2454139969</v>
      </c>
      <c r="AZ42" s="8" t="n">
        <v>0.2370701251</v>
      </c>
      <c r="BA42" s="9" t="n">
        <v>0.2867208403</v>
      </c>
      <c r="BB42" s="8" t="n">
        <v>0.2647096059</v>
      </c>
      <c r="BC42" s="9" t="n">
        <v>0.2450439922</v>
      </c>
      <c r="BD42" s="8" t="n">
        <v>0.2688764121</v>
      </c>
      <c r="BE42" s="9" t="n">
        <v>0.2667221925</v>
      </c>
      <c r="BF42" s="8" t="n">
        <v>0.260183852</v>
      </c>
      <c r="BG42" s="9" t="n">
        <v>0.2468642425</v>
      </c>
      <c r="BH42" s="8" t="n">
        <v>0.2030236184</v>
      </c>
      <c r="BI42" s="9" t="n">
        <v>0.228748601</v>
      </c>
      <c r="BJ42" s="8" t="n">
        <v>0.2355338021</v>
      </c>
      <c r="BK42" s="9" t="n">
        <v>0.2421604615</v>
      </c>
      <c r="BL42" s="8" t="n">
        <v>0.2447159438</v>
      </c>
      <c r="BM42" s="9" t="n">
        <v>0.2375476508</v>
      </c>
      <c r="BN42" s="8" t="n">
        <v>0.2080081011</v>
      </c>
      <c r="BO42" s="9" t="n">
        <v>0.2139191371</v>
      </c>
      <c r="BP42" s="8" t="n">
        <v>0.1884570519</v>
      </c>
      <c r="BQ42" s="9" t="n">
        <v>0.1629949668</v>
      </c>
      <c r="BR42" s="8" t="n">
        <v>0.1648543519</v>
      </c>
      <c r="BS42" s="9" t="n">
        <v>0.166713737</v>
      </c>
      <c r="BT42" s="8" t="n">
        <v>0.1563915983</v>
      </c>
      <c r="BU42" s="9" t="n">
        <v>0.1460694596</v>
      </c>
      <c r="BV42" s="8" t="n">
        <v>0.1682697569</v>
      </c>
      <c r="BW42" s="9" t="n">
        <v>0.1904700542</v>
      </c>
      <c r="BX42" s="8" t="n">
        <v>0.1943345565</v>
      </c>
      <c r="BY42" s="9" t="n">
        <v>0.1981990588</v>
      </c>
      <c r="BZ42" s="8" t="n">
        <v>0.1840561562</v>
      </c>
      <c r="CA42" s="9" t="n">
        <v>0.1699132535</v>
      </c>
      <c r="CB42" s="8" t="n">
        <v>0.1660041391</v>
      </c>
      <c r="CC42" s="9" t="n">
        <v>0.1620950246</v>
      </c>
      <c r="CD42" s="8" t="n">
        <v>0.1526890146</v>
      </c>
      <c r="CE42" s="9" t="n">
        <v>0.1432830045</v>
      </c>
      <c r="CF42" s="8" t="n">
        <v>0.1425605022</v>
      </c>
      <c r="CG42" s="9" t="n">
        <v>0.1418379998</v>
      </c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</row>
    <row r="43" customFormat="false" ht="12.8" hidden="false" customHeight="false" outlineLevel="0" collapsed="false">
      <c r="C43" s="1"/>
      <c r="D43" s="1" t="s">
        <v>7</v>
      </c>
      <c r="E43" s="1"/>
      <c r="F43" s="1"/>
      <c r="G43" s="1" t="s">
        <v>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2.8" hidden="false" customHeight="false" outlineLevel="0" collapsed="false">
      <c r="C44" s="1" t="s">
        <v>2</v>
      </c>
      <c r="D44" s="1" t="n">
        <f aca="false">E44-1</f>
        <v>985</v>
      </c>
      <c r="E44" s="1" t="n">
        <f aca="false">F44-1</f>
        <v>986</v>
      </c>
      <c r="F44" s="1" t="n">
        <f aca="false">G44-1</f>
        <v>987</v>
      </c>
      <c r="G44" s="1" t="n">
        <f aca="false">H44-1</f>
        <v>988</v>
      </c>
      <c r="H44" s="1" t="n">
        <f aca="false">I44-1</f>
        <v>989</v>
      </c>
      <c r="I44" s="1" t="n">
        <f aca="false">J44-1</f>
        <v>990</v>
      </c>
      <c r="J44" s="1" t="n">
        <f aca="false">K44-1</f>
        <v>991</v>
      </c>
      <c r="K44" s="1" t="n">
        <f aca="false">L44-1</f>
        <v>992</v>
      </c>
      <c r="L44" s="1" t="n">
        <v>993</v>
      </c>
      <c r="M44" s="1" t="n">
        <v>994</v>
      </c>
      <c r="N44" s="1" t="n">
        <v>995</v>
      </c>
      <c r="O44" s="1" t="n">
        <v>996</v>
      </c>
      <c r="P44" s="1" t="n">
        <v>997</v>
      </c>
      <c r="Q44" s="1" t="n">
        <v>998</v>
      </c>
      <c r="R44" s="1" t="n">
        <v>999</v>
      </c>
      <c r="S44" s="1" t="n">
        <v>1000</v>
      </c>
      <c r="T44" s="1" t="n">
        <v>1001</v>
      </c>
      <c r="U44" s="1" t="n">
        <v>1002</v>
      </c>
      <c r="V44" s="1" t="n">
        <v>1003</v>
      </c>
      <c r="W44" s="1" t="n">
        <v>1004</v>
      </c>
      <c r="X44" s="1" t="n">
        <v>1005</v>
      </c>
      <c r="Y44" s="1" t="n">
        <v>1006</v>
      </c>
      <c r="Z44" s="1" t="n">
        <v>1007</v>
      </c>
      <c r="AA44" s="1" t="n">
        <v>1008</v>
      </c>
      <c r="AB44" s="1" t="n">
        <v>1009</v>
      </c>
      <c r="AC44" s="1" t="n">
        <v>1010</v>
      </c>
      <c r="AD44" s="1" t="n">
        <v>1011</v>
      </c>
      <c r="AE44" s="1" t="n">
        <v>1012</v>
      </c>
      <c r="AF44" s="1" t="n">
        <v>1013</v>
      </c>
      <c r="AG44" s="1" t="n">
        <v>1014</v>
      </c>
      <c r="AH44" s="1" t="n">
        <v>1015</v>
      </c>
      <c r="AI44" s="1" t="n">
        <v>1016</v>
      </c>
      <c r="AJ44" s="1" t="n">
        <v>1017</v>
      </c>
      <c r="AK44" s="1" t="n">
        <v>1018</v>
      </c>
      <c r="AL44" s="1" t="n">
        <v>1019</v>
      </c>
      <c r="AM44" s="1" t="n">
        <v>1020</v>
      </c>
      <c r="AN44" s="1" t="n">
        <v>1021</v>
      </c>
      <c r="AO44" s="1" t="n">
        <v>1022</v>
      </c>
      <c r="AP44" s="1" t="n">
        <v>1023</v>
      </c>
      <c r="AQ44" s="1" t="n">
        <v>1024</v>
      </c>
      <c r="AR44" s="1" t="n">
        <v>1025</v>
      </c>
      <c r="AS44" s="1" t="n">
        <v>1026</v>
      </c>
      <c r="AT44" s="1" t="n">
        <v>1027</v>
      </c>
      <c r="AU44" s="1" t="n">
        <v>1028</v>
      </c>
      <c r="AV44" s="1" t="n">
        <v>1029</v>
      </c>
      <c r="AW44" s="1" t="n">
        <v>1030</v>
      </c>
      <c r="AX44" s="1" t="n">
        <v>1031</v>
      </c>
      <c r="AY44" s="1" t="n">
        <v>1032</v>
      </c>
      <c r="AZ44" s="1" t="n">
        <v>1033</v>
      </c>
      <c r="BA44" s="1" t="n">
        <v>1034</v>
      </c>
      <c r="BB44" s="1" t="n">
        <v>1035</v>
      </c>
      <c r="BC44" s="1" t="n">
        <v>1036</v>
      </c>
      <c r="BD44" s="1" t="n">
        <v>1037</v>
      </c>
      <c r="BE44" s="1" t="n">
        <v>1038</v>
      </c>
      <c r="BF44" s="1" t="n">
        <v>1039</v>
      </c>
      <c r="BG44" s="1" t="n">
        <v>1040</v>
      </c>
      <c r="BH44" s="1" t="n">
        <v>1041</v>
      </c>
      <c r="BI44" s="1" t="n">
        <v>1042</v>
      </c>
      <c r="BJ44" s="1" t="n">
        <v>1043</v>
      </c>
      <c r="BK44" s="1" t="n">
        <v>1044</v>
      </c>
      <c r="BL44" s="1" t="n">
        <v>1045</v>
      </c>
      <c r="BM44" s="1" t="n">
        <v>1046</v>
      </c>
      <c r="BN44" s="1" t="n">
        <v>1047</v>
      </c>
      <c r="BO44" s="1" t="n">
        <v>1048</v>
      </c>
      <c r="BP44" s="1" t="n">
        <v>1049</v>
      </c>
      <c r="BQ44" s="1" t="n">
        <v>1050</v>
      </c>
      <c r="BR44" s="1" t="n">
        <v>1051</v>
      </c>
      <c r="BS44" s="1" t="n">
        <v>1052</v>
      </c>
      <c r="BT44" s="1" t="n">
        <v>1053</v>
      </c>
      <c r="BU44" s="1" t="n">
        <v>1054</v>
      </c>
      <c r="BV44" s="1" t="n">
        <v>1055</v>
      </c>
      <c r="BW44" s="1" t="n">
        <v>1056</v>
      </c>
      <c r="BX44" s="1" t="n">
        <v>1057</v>
      </c>
      <c r="BY44" s="1" t="n">
        <v>1058</v>
      </c>
      <c r="BZ44" s="1" t="n">
        <v>1059</v>
      </c>
      <c r="CA44" s="1" t="n">
        <v>1060</v>
      </c>
      <c r="CB44" s="1" t="n">
        <v>1061</v>
      </c>
      <c r="CC44" s="1" t="n">
        <v>1062</v>
      </c>
      <c r="CD44" s="1" t="n">
        <v>1063</v>
      </c>
      <c r="CE44" s="1" t="n">
        <v>1064</v>
      </c>
      <c r="CF44" s="1" t="n">
        <v>1065</v>
      </c>
      <c r="CG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0.0134366306</v>
      </c>
      <c r="E45" s="4" t="n">
        <v>0.0130310374</v>
      </c>
      <c r="F45" s="3" t="n">
        <v>0.0101101074</v>
      </c>
      <c r="G45" s="4" t="n">
        <v>0.0118223763</v>
      </c>
      <c r="H45" s="3" t="n">
        <v>0.0123417316</v>
      </c>
      <c r="I45" s="4" t="n">
        <v>0.0091915687</v>
      </c>
      <c r="J45" s="3" t="n">
        <v>0.0106942999</v>
      </c>
      <c r="K45" s="4" t="n">
        <v>0.0112650292</v>
      </c>
      <c r="L45" s="3" t="n">
        <v>0.0150508294</v>
      </c>
      <c r="M45" s="4" t="n">
        <v>0.0156714343</v>
      </c>
      <c r="N45" s="3" t="n">
        <v>0.017937899</v>
      </c>
      <c r="O45" s="4" t="n">
        <v>0.0058211088</v>
      </c>
      <c r="P45" s="3" t="n">
        <v>0.00824347615</v>
      </c>
      <c r="Q45" s="4" t="n">
        <v>0.0106580237</v>
      </c>
      <c r="R45" s="3" t="n">
        <v>0.01307257125</v>
      </c>
      <c r="S45" s="4" t="n">
        <v>0.0154871188</v>
      </c>
      <c r="T45" s="3" t="n">
        <v>0.0060913895</v>
      </c>
      <c r="U45" s="4" t="n">
        <v>0.0160443939</v>
      </c>
      <c r="V45" s="3" t="n">
        <v>0.0147238851</v>
      </c>
      <c r="W45" s="4" t="n">
        <v>0.004652816</v>
      </c>
      <c r="X45" s="3" t="n">
        <v>0.0106918806</v>
      </c>
      <c r="Y45" s="4" t="n">
        <v>0.0091382737</v>
      </c>
      <c r="Z45" s="3" t="n">
        <v>0.0064355533</v>
      </c>
      <c r="AA45" s="4" t="n">
        <v>0.0119841884</v>
      </c>
      <c r="AB45" s="3" t="n">
        <v>0.0133701262</v>
      </c>
      <c r="AC45" s="4" t="n">
        <v>0.0097313496</v>
      </c>
      <c r="AD45" s="3" t="n">
        <v>0.0136420245</v>
      </c>
      <c r="AE45" s="4" t="n">
        <v>0.0143256282</v>
      </c>
      <c r="AF45" s="3" t="n">
        <v>0.0133823926</v>
      </c>
      <c r="AG45" s="4" t="n">
        <v>0.0120786166</v>
      </c>
      <c r="AH45" s="3" t="n">
        <v>0.0153288967</v>
      </c>
      <c r="AI45" s="4" t="n">
        <v>0.013255356</v>
      </c>
      <c r="AJ45" s="3" t="n">
        <v>0.0109974939</v>
      </c>
      <c r="AK45" s="4" t="n">
        <v>0.005920026</v>
      </c>
      <c r="AL45" s="3" t="n">
        <v>0.0047999905</v>
      </c>
      <c r="AM45" s="4" t="n">
        <v>0.0047311977</v>
      </c>
      <c r="AN45" s="3" t="n">
        <v>0.0159199585</v>
      </c>
      <c r="AO45" s="4" t="n">
        <v>0.0115275553</v>
      </c>
      <c r="AP45" s="3" t="n">
        <v>0.016837038</v>
      </c>
      <c r="AQ45" s="4" t="n">
        <v>0.0179509219</v>
      </c>
      <c r="AR45" s="3" t="n">
        <v>0.0213928408</v>
      </c>
      <c r="AS45" s="4" t="n">
        <v>0.02016316</v>
      </c>
      <c r="AT45" s="3" t="n">
        <v>0.0168087823</v>
      </c>
      <c r="AU45" s="4" t="n">
        <v>0.0107153143</v>
      </c>
      <c r="AV45" s="3" t="n">
        <v>0.0159901757</v>
      </c>
      <c r="AW45" s="4" t="n">
        <v>0.0114120536</v>
      </c>
      <c r="AX45" s="3" t="n">
        <v>0.0093475577</v>
      </c>
      <c r="AY45" s="4" t="n">
        <v>0.0072830618</v>
      </c>
      <c r="AZ45" s="3" t="n">
        <v>0.0191910207</v>
      </c>
      <c r="BA45" s="4" t="n">
        <v>0.0201713575</v>
      </c>
      <c r="BB45" s="3" t="n">
        <v>0.0140440234</v>
      </c>
      <c r="BC45" s="4" t="n">
        <v>0.0101663343</v>
      </c>
      <c r="BD45" s="3" t="n">
        <v>0.0096986815</v>
      </c>
      <c r="BE45" s="4" t="n">
        <v>0.0143092804</v>
      </c>
      <c r="BF45" s="3" t="n">
        <v>0.0261324345</v>
      </c>
      <c r="BG45" s="4" t="n">
        <v>0.0183352848</v>
      </c>
      <c r="BH45" s="3" t="n">
        <v>0.0234142914</v>
      </c>
      <c r="BI45" s="4" t="n">
        <v>0.0112531606</v>
      </c>
      <c r="BJ45" s="3" t="n">
        <v>0.0196061776</v>
      </c>
      <c r="BK45" s="4" t="n">
        <v>0.0197313117</v>
      </c>
      <c r="BL45" s="3" t="n">
        <v>0.010073067</v>
      </c>
      <c r="BM45" s="4" t="n">
        <v>0.0208404806</v>
      </c>
      <c r="BN45" s="3" t="n">
        <v>0.0167767574</v>
      </c>
      <c r="BO45" s="4" t="n">
        <v>0.0024866309</v>
      </c>
      <c r="BP45" s="3" t="n">
        <v>0.0075447852</v>
      </c>
      <c r="BQ45" s="4" t="n">
        <v>0.0126029395</v>
      </c>
      <c r="BR45" s="3" t="n">
        <v>0.0141370876</v>
      </c>
      <c r="BS45" s="4" t="n">
        <v>0.0156712356</v>
      </c>
      <c r="BT45" s="3" t="n">
        <v>0.0148396676</v>
      </c>
      <c r="BU45" s="4" t="n">
        <v>0.0140080995</v>
      </c>
      <c r="BV45" s="3" t="n">
        <v>0.0132047781</v>
      </c>
      <c r="BW45" s="4" t="n">
        <v>0.0124014567</v>
      </c>
      <c r="BX45" s="3" t="n">
        <v>0.0133662629</v>
      </c>
      <c r="BY45" s="4" t="n">
        <v>0.0143310692</v>
      </c>
      <c r="BZ45" s="3" t="n">
        <v>0.0113261756</v>
      </c>
      <c r="CA45" s="4" t="n">
        <v>0.008321282</v>
      </c>
      <c r="CB45" s="3" t="n">
        <v>0.0121499597</v>
      </c>
      <c r="CC45" s="4" t="n">
        <v>0.0159786374</v>
      </c>
      <c r="CD45" s="3" t="n">
        <v>0.0126841079</v>
      </c>
      <c r="CE45" s="4" t="n">
        <v>0.0093895784</v>
      </c>
      <c r="CF45" s="3" t="n">
        <v>0.0101658636</v>
      </c>
      <c r="CG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0.0553499234</v>
      </c>
      <c r="E46" s="4" t="n">
        <v>0.0448581336</v>
      </c>
      <c r="F46" s="3" t="n">
        <v>0.0576947701</v>
      </c>
      <c r="G46" s="4" t="n">
        <v>0.0566403556</v>
      </c>
      <c r="H46" s="3" t="n">
        <v>0.055990555</v>
      </c>
      <c r="I46" s="4" t="n">
        <v>0.0367350891</v>
      </c>
      <c r="J46" s="3" t="n">
        <v>0.0379395453</v>
      </c>
      <c r="K46" s="4" t="n">
        <v>0.0488079505</v>
      </c>
      <c r="L46" s="3" t="n">
        <v>0.04362733</v>
      </c>
      <c r="M46" s="4" t="n">
        <v>0.0303991871</v>
      </c>
      <c r="N46" s="3" t="n">
        <v>0.0506641656</v>
      </c>
      <c r="O46" s="4" t="n">
        <v>0.0366103977</v>
      </c>
      <c r="P46" s="3" t="n">
        <v>0.0358037991</v>
      </c>
      <c r="Q46" s="4" t="n">
        <v>0.0349972005</v>
      </c>
      <c r="R46" s="3" t="n">
        <v>0.0341906019</v>
      </c>
      <c r="S46" s="4" t="n">
        <v>0.0333840033</v>
      </c>
      <c r="T46" s="3" t="n">
        <v>0.0365545091</v>
      </c>
      <c r="U46" s="4" t="n">
        <v>0.0340819178</v>
      </c>
      <c r="V46" s="3" t="n">
        <v>0.0333703975</v>
      </c>
      <c r="W46" s="4" t="n">
        <v>0.0480049951</v>
      </c>
      <c r="X46" s="3" t="n">
        <v>0.050230066</v>
      </c>
      <c r="Y46" s="4" t="n">
        <v>0.0390939798</v>
      </c>
      <c r="Z46" s="3" t="n">
        <v>0.0335737758</v>
      </c>
      <c r="AA46" s="4" t="n">
        <v>0.0380521519</v>
      </c>
      <c r="AB46" s="3" t="n">
        <v>0.0310160062</v>
      </c>
      <c r="AC46" s="4" t="n">
        <v>0.0350519602</v>
      </c>
      <c r="AD46" s="3" t="n">
        <v>0.0382620599</v>
      </c>
      <c r="AE46" s="4" t="n">
        <v>0.0399243673</v>
      </c>
      <c r="AF46" s="3" t="n">
        <v>0.0266656319</v>
      </c>
      <c r="AG46" s="4" t="n">
        <v>0.0303560344</v>
      </c>
      <c r="AH46" s="3" t="n">
        <v>0.0393822673</v>
      </c>
      <c r="AI46" s="4" t="n">
        <v>0.0296391704</v>
      </c>
      <c r="AJ46" s="3" t="n">
        <v>0.0277051161</v>
      </c>
      <c r="AK46" s="4" t="n">
        <v>0.0321565498</v>
      </c>
      <c r="AL46" s="3" t="n">
        <v>0.0271240581</v>
      </c>
      <c r="AM46" s="4" t="n">
        <v>0.0423076555</v>
      </c>
      <c r="AN46" s="3" t="n">
        <v>0.0460091138</v>
      </c>
      <c r="AO46" s="4" t="n">
        <v>0.0343253152</v>
      </c>
      <c r="AP46" s="3" t="n">
        <v>0.0352380481</v>
      </c>
      <c r="AQ46" s="4" t="n">
        <v>0.0391641223</v>
      </c>
      <c r="AR46" s="3" t="n">
        <v>0.0447120839</v>
      </c>
      <c r="AS46" s="4" t="n">
        <v>0.0403107246</v>
      </c>
      <c r="AT46" s="3" t="n">
        <v>0.0301056404</v>
      </c>
      <c r="AU46" s="4" t="n">
        <v>0.0356665765</v>
      </c>
      <c r="AV46" s="3" t="n">
        <v>0.0435677053</v>
      </c>
      <c r="AW46" s="4" t="n">
        <v>0.0380675964</v>
      </c>
      <c r="AX46" s="3" t="n">
        <v>0.0352243047</v>
      </c>
      <c r="AY46" s="4" t="n">
        <v>0.0323810131</v>
      </c>
      <c r="AZ46" s="3" t="n">
        <v>0.0477187176</v>
      </c>
      <c r="BA46" s="4" t="n">
        <v>0.0556946796</v>
      </c>
      <c r="BB46" s="3" t="n">
        <v>0.0394502252</v>
      </c>
      <c r="BC46" s="4" t="n">
        <v>0.0399626712</v>
      </c>
      <c r="BD46" s="3" t="n">
        <v>0.0490946719</v>
      </c>
      <c r="BE46" s="4" t="n">
        <v>0.0428340348</v>
      </c>
      <c r="BF46" s="3" t="n">
        <v>0.0464795493</v>
      </c>
      <c r="BG46" s="4" t="n">
        <v>0.0358069231</v>
      </c>
      <c r="BH46" s="3" t="n">
        <v>0.0483433298</v>
      </c>
      <c r="BI46" s="4" t="n">
        <v>0.0577343679</v>
      </c>
      <c r="BJ46" s="3" t="n">
        <v>0.0527582262</v>
      </c>
      <c r="BK46" s="4" t="n">
        <v>0.0571923908</v>
      </c>
      <c r="BL46" s="3" t="n">
        <v>0.0486726422</v>
      </c>
      <c r="BM46" s="4" t="n">
        <v>0.0516068364</v>
      </c>
      <c r="BN46" s="3" t="n">
        <v>0.0425926363</v>
      </c>
      <c r="BO46" s="4" t="n">
        <v>0.0426331931</v>
      </c>
      <c r="BP46" s="3" t="n">
        <v>0.0393187581</v>
      </c>
      <c r="BQ46" s="4" t="n">
        <v>0.0360043231</v>
      </c>
      <c r="BR46" s="3" t="n">
        <v>0.035959659</v>
      </c>
      <c r="BS46" s="4" t="n">
        <v>0.0359149949</v>
      </c>
      <c r="BT46" s="3" t="n">
        <v>0.0394353945</v>
      </c>
      <c r="BU46" s="4" t="n">
        <v>0.0429557942</v>
      </c>
      <c r="BV46" s="3" t="n">
        <v>0.0345410912</v>
      </c>
      <c r="BW46" s="4" t="n">
        <v>0.0261263881</v>
      </c>
      <c r="BX46" s="3" t="n">
        <v>0.0281373386</v>
      </c>
      <c r="BY46" s="4" t="n">
        <v>0.0301482891</v>
      </c>
      <c r="BZ46" s="3" t="n">
        <v>0.026349226</v>
      </c>
      <c r="CA46" s="4" t="n">
        <v>0.022550163</v>
      </c>
      <c r="CB46" s="3" t="n">
        <v>0.0305387161</v>
      </c>
      <c r="CC46" s="4" t="n">
        <v>0.0385272692</v>
      </c>
      <c r="CD46" s="3" t="n">
        <v>0.0395159735</v>
      </c>
      <c r="CE46" s="4" t="n">
        <v>0.0405046779</v>
      </c>
      <c r="CF46" s="3" t="n">
        <v>0.0371428413</v>
      </c>
      <c r="CG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0.0919100813</v>
      </c>
      <c r="E47" s="4" t="n">
        <v>0.0927243456</v>
      </c>
      <c r="F47" s="3" t="n">
        <v>0.0980049654</v>
      </c>
      <c r="G47" s="4" t="n">
        <v>0.1125713126</v>
      </c>
      <c r="H47" s="3" t="n">
        <v>0.0964098227</v>
      </c>
      <c r="I47" s="4" t="n">
        <v>0.0822405729</v>
      </c>
      <c r="J47" s="3" t="n">
        <v>0.0890656965</v>
      </c>
      <c r="K47" s="4" t="n">
        <v>0.0838455942</v>
      </c>
      <c r="L47" s="3" t="n">
        <v>0.0715656956</v>
      </c>
      <c r="M47" s="4" t="n">
        <v>0.0922918362</v>
      </c>
      <c r="N47" s="3" t="n">
        <v>0.0666829824</v>
      </c>
      <c r="O47" s="4" t="n">
        <v>0.0755067505</v>
      </c>
      <c r="P47" s="3" t="n">
        <v>0.074285977525</v>
      </c>
      <c r="Q47" s="4" t="n">
        <v>0.07306520455</v>
      </c>
      <c r="R47" s="3" t="n">
        <v>0.071844431575</v>
      </c>
      <c r="S47" s="4" t="n">
        <v>0.0706236586</v>
      </c>
      <c r="T47" s="3" t="n">
        <v>0.0717726285</v>
      </c>
      <c r="U47" s="4" t="n">
        <v>0.091147932</v>
      </c>
      <c r="V47" s="3" t="n">
        <v>0.0740035534</v>
      </c>
      <c r="W47" s="4" t="n">
        <v>0.0827403285</v>
      </c>
      <c r="X47" s="3" t="n">
        <v>0.072913442</v>
      </c>
      <c r="Y47" s="4" t="n">
        <v>0.0796120185</v>
      </c>
      <c r="Z47" s="3" t="n">
        <v>0.0852873454</v>
      </c>
      <c r="AA47" s="4" t="n">
        <v>0.077232915</v>
      </c>
      <c r="AB47" s="3" t="n">
        <v>0.0829780938</v>
      </c>
      <c r="AC47" s="4" t="n">
        <v>0.0917182017</v>
      </c>
      <c r="AD47" s="3" t="n">
        <v>0.0677371415</v>
      </c>
      <c r="AE47" s="4" t="n">
        <v>0.069906342</v>
      </c>
      <c r="AF47" s="3" t="n">
        <v>0.0583081049</v>
      </c>
      <c r="AG47" s="4" t="n">
        <v>0.0674908561</v>
      </c>
      <c r="AH47" s="3" t="n">
        <v>0.0807273404</v>
      </c>
      <c r="AI47" s="4" t="n">
        <v>0.0658624839</v>
      </c>
      <c r="AJ47" s="3" t="n">
        <v>0.0614814791</v>
      </c>
      <c r="AK47" s="4" t="n">
        <v>0.0718353688</v>
      </c>
      <c r="AL47" s="3" t="n">
        <v>0.0815826234</v>
      </c>
      <c r="AM47" s="4" t="n">
        <v>0.0773963252</v>
      </c>
      <c r="AN47" s="3" t="n">
        <v>0.0825762295</v>
      </c>
      <c r="AO47" s="4" t="n">
        <v>0.070672152</v>
      </c>
      <c r="AP47" s="3" t="n">
        <v>0.0711641863</v>
      </c>
      <c r="AQ47" s="4" t="n">
        <v>0.0782622144</v>
      </c>
      <c r="AR47" s="3" t="n">
        <v>0.0688771017</v>
      </c>
      <c r="AS47" s="4" t="n">
        <v>0.0637762773</v>
      </c>
      <c r="AT47" s="3" t="n">
        <v>0.0708565289</v>
      </c>
      <c r="AU47" s="4" t="n">
        <v>0.06403541</v>
      </c>
      <c r="AV47" s="3" t="n">
        <v>0.0688604991</v>
      </c>
      <c r="AW47" s="4" t="n">
        <v>0.0620949831</v>
      </c>
      <c r="AX47" s="3" t="n">
        <v>0.0713030397</v>
      </c>
      <c r="AY47" s="4" t="n">
        <v>0.0805110964</v>
      </c>
      <c r="AZ47" s="3" t="n">
        <v>0.0715757091</v>
      </c>
      <c r="BA47" s="4" t="n">
        <v>0.0612008239</v>
      </c>
      <c r="BB47" s="3" t="n">
        <v>0.07246812</v>
      </c>
      <c r="BC47" s="4" t="n">
        <v>0.0785892936</v>
      </c>
      <c r="BD47" s="3" t="n">
        <v>0.0724943257</v>
      </c>
      <c r="BE47" s="4" t="n">
        <v>0.0725590416</v>
      </c>
      <c r="BF47" s="3" t="n">
        <v>0.0834124358</v>
      </c>
      <c r="BG47" s="4" t="n">
        <v>0.0695631748</v>
      </c>
      <c r="BH47" s="3" t="n">
        <v>0.0604309652</v>
      </c>
      <c r="BI47" s="4" t="n">
        <v>0.0732193023</v>
      </c>
      <c r="BJ47" s="3" t="n">
        <v>0.079809279</v>
      </c>
      <c r="BK47" s="4" t="n">
        <v>0.0817067251</v>
      </c>
      <c r="BL47" s="3" t="n">
        <v>0.0801447349</v>
      </c>
      <c r="BM47" s="4" t="n">
        <v>0.0825467254</v>
      </c>
      <c r="BN47" s="3" t="n">
        <v>0.0838781253</v>
      </c>
      <c r="BO47" s="4" t="n">
        <v>0.0611036814</v>
      </c>
      <c r="BP47" s="3" t="n">
        <v>0.0622590167</v>
      </c>
      <c r="BQ47" s="4" t="n">
        <v>0.063414352</v>
      </c>
      <c r="BR47" s="3" t="n">
        <v>0.0666200879</v>
      </c>
      <c r="BS47" s="4" t="n">
        <v>0.0698258238</v>
      </c>
      <c r="BT47" s="3" t="n">
        <v>0.0718753539</v>
      </c>
      <c r="BU47" s="4" t="n">
        <v>0.0739248841</v>
      </c>
      <c r="BV47" s="3" t="n">
        <v>0.0726933084</v>
      </c>
      <c r="BW47" s="4" t="n">
        <v>0.0714617328</v>
      </c>
      <c r="BX47" s="3" t="n">
        <v>0.0668473971</v>
      </c>
      <c r="BY47" s="4" t="n">
        <v>0.0622330614</v>
      </c>
      <c r="BZ47" s="3" t="n">
        <v>0.0679926225</v>
      </c>
      <c r="CA47" s="4" t="n">
        <v>0.0737521835</v>
      </c>
      <c r="CB47" s="3" t="n">
        <v>0.0695156558</v>
      </c>
      <c r="CC47" s="4" t="n">
        <v>0.065279128</v>
      </c>
      <c r="CD47" s="3" t="n">
        <v>0.0704549794</v>
      </c>
      <c r="CE47" s="4" t="n">
        <v>0.0756308307</v>
      </c>
      <c r="CF47" s="3" t="n">
        <v>0.0746620451</v>
      </c>
      <c r="CG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0.1235313268</v>
      </c>
      <c r="E48" s="4" t="n">
        <v>0.11397675</v>
      </c>
      <c r="F48" s="3" t="n">
        <v>0.1546913985</v>
      </c>
      <c r="G48" s="4" t="n">
        <v>0.1319637613</v>
      </c>
      <c r="H48" s="3" t="n">
        <v>0.1317704599</v>
      </c>
      <c r="I48" s="4" t="n">
        <v>0.1342058282</v>
      </c>
      <c r="J48" s="3" t="n">
        <v>0.1371314286</v>
      </c>
      <c r="K48" s="4" t="n">
        <v>0.1232259136</v>
      </c>
      <c r="L48" s="3" t="n">
        <v>0.1099011502</v>
      </c>
      <c r="M48" s="4" t="n">
        <v>0.0911872609</v>
      </c>
      <c r="N48" s="3" t="n">
        <v>0.1183813437</v>
      </c>
      <c r="O48" s="4" t="n">
        <v>0.1162706043</v>
      </c>
      <c r="P48" s="3" t="n">
        <v>0.113331355475</v>
      </c>
      <c r="Q48" s="4" t="n">
        <v>0.11039210665</v>
      </c>
      <c r="R48" s="3" t="n">
        <v>0.107452857825</v>
      </c>
      <c r="S48" s="4" t="n">
        <v>0.104513609</v>
      </c>
      <c r="T48" s="3" t="n">
        <v>0.1008469035</v>
      </c>
      <c r="U48" s="4" t="n">
        <v>0.1031921473</v>
      </c>
      <c r="V48" s="3" t="n">
        <v>0.1051018377</v>
      </c>
      <c r="W48" s="4" t="n">
        <v>0.1135417649</v>
      </c>
      <c r="X48" s="3" t="n">
        <v>0.089794602</v>
      </c>
      <c r="Y48" s="4" t="n">
        <v>0.0983567545</v>
      </c>
      <c r="Z48" s="3" t="n">
        <v>0.1112146365</v>
      </c>
      <c r="AA48" s="4" t="n">
        <v>0.1320078358</v>
      </c>
      <c r="AB48" s="3" t="n">
        <v>0.0924038181</v>
      </c>
      <c r="AC48" s="4" t="n">
        <v>0.0989974231</v>
      </c>
      <c r="AD48" s="3" t="n">
        <v>0.1117076548</v>
      </c>
      <c r="AE48" s="4" t="n">
        <v>0.1259609985</v>
      </c>
      <c r="AF48" s="3" t="n">
        <v>0.0948656877</v>
      </c>
      <c r="AG48" s="4" t="n">
        <v>0.0902822596</v>
      </c>
      <c r="AH48" s="3" t="n">
        <v>0.1068551322</v>
      </c>
      <c r="AI48" s="4" t="n">
        <v>0.1017240279</v>
      </c>
      <c r="AJ48" s="3" t="n">
        <v>0.0883478768</v>
      </c>
      <c r="AK48" s="4" t="n">
        <v>0.0920553182</v>
      </c>
      <c r="AL48" s="3" t="n">
        <v>0.1060905633</v>
      </c>
      <c r="AM48" s="4" t="n">
        <v>0.1017907319</v>
      </c>
      <c r="AN48" s="3" t="n">
        <v>0.095097072</v>
      </c>
      <c r="AO48" s="4" t="n">
        <v>0.1084230363</v>
      </c>
      <c r="AP48" s="3" t="n">
        <v>0.0899160549</v>
      </c>
      <c r="AQ48" s="4" t="n">
        <v>0.1097151182</v>
      </c>
      <c r="AR48" s="3" t="n">
        <v>0.0945765792</v>
      </c>
      <c r="AS48" s="4" t="n">
        <v>0.1000958753</v>
      </c>
      <c r="AT48" s="3" t="n">
        <v>0.1095793193</v>
      </c>
      <c r="AU48" s="4" t="n">
        <v>0.1150391452</v>
      </c>
      <c r="AV48" s="3" t="n">
        <v>0.0931492476</v>
      </c>
      <c r="AW48" s="4" t="n">
        <v>0.0885823281</v>
      </c>
      <c r="AX48" s="3" t="n">
        <v>0.0955731893</v>
      </c>
      <c r="AY48" s="4" t="n">
        <v>0.1025640505</v>
      </c>
      <c r="AZ48" s="3" t="n">
        <v>0.0871746244</v>
      </c>
      <c r="BA48" s="4" t="n">
        <v>0.0988179934</v>
      </c>
      <c r="BB48" s="3" t="n">
        <v>0.0929893431</v>
      </c>
      <c r="BC48" s="4" t="n">
        <v>0.1095513909</v>
      </c>
      <c r="BD48" s="3" t="n">
        <v>0.1034626141</v>
      </c>
      <c r="BE48" s="4" t="n">
        <v>0.0940354533</v>
      </c>
      <c r="BF48" s="3" t="n">
        <v>0.1112963318</v>
      </c>
      <c r="BG48" s="4" t="n">
        <v>0.1021915092</v>
      </c>
      <c r="BH48" s="3" t="n">
        <v>0.1097577224</v>
      </c>
      <c r="BI48" s="4" t="n">
        <v>0.1149356544</v>
      </c>
      <c r="BJ48" s="3" t="n">
        <v>0.1108010424</v>
      </c>
      <c r="BK48" s="4" t="n">
        <v>0.1169472799</v>
      </c>
      <c r="BL48" s="3" t="n">
        <v>0.1082866544</v>
      </c>
      <c r="BM48" s="4" t="n">
        <v>0.1105472716</v>
      </c>
      <c r="BN48" s="3" t="n">
        <v>0.1019607991</v>
      </c>
      <c r="BO48" s="4" t="n">
        <v>0.1080392682</v>
      </c>
      <c r="BP48" s="3" t="n">
        <v>0.0968817167</v>
      </c>
      <c r="BQ48" s="4" t="n">
        <v>0.0857241652</v>
      </c>
      <c r="BR48" s="3" t="n">
        <v>0.0854245837</v>
      </c>
      <c r="BS48" s="4" t="n">
        <v>0.0851250023</v>
      </c>
      <c r="BT48" s="3" t="n">
        <v>0.0929250772</v>
      </c>
      <c r="BU48" s="4" t="n">
        <v>0.100725152</v>
      </c>
      <c r="BV48" s="3" t="n">
        <v>0.1024875334</v>
      </c>
      <c r="BW48" s="4" t="n">
        <v>0.1042499148</v>
      </c>
      <c r="BX48" s="3" t="n">
        <v>0.1087200388</v>
      </c>
      <c r="BY48" s="4" t="n">
        <v>0.1131901629</v>
      </c>
      <c r="BZ48" s="3" t="n">
        <v>0.1096178037</v>
      </c>
      <c r="CA48" s="4" t="n">
        <v>0.1060454445</v>
      </c>
      <c r="CB48" s="3" t="n">
        <v>0.1102226325</v>
      </c>
      <c r="CC48" s="4" t="n">
        <v>0.1143998205</v>
      </c>
      <c r="CD48" s="3" t="n">
        <v>0.1129158577</v>
      </c>
      <c r="CE48" s="4" t="n">
        <v>0.1114318949</v>
      </c>
      <c r="CF48" s="3" t="n">
        <v>0.1105733181</v>
      </c>
      <c r="CG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0.1302129823</v>
      </c>
      <c r="E49" s="4" t="n">
        <v>0.1514196581</v>
      </c>
      <c r="F49" s="3" t="n">
        <v>0.1287592585</v>
      </c>
      <c r="G49" s="4" t="n">
        <v>0.1539100268</v>
      </c>
      <c r="H49" s="3" t="n">
        <v>0.134531212</v>
      </c>
      <c r="I49" s="4" t="n">
        <v>0.1480762092</v>
      </c>
      <c r="J49" s="3" t="n">
        <v>0.1376093447</v>
      </c>
      <c r="K49" s="4" t="n">
        <v>0.1307970665</v>
      </c>
      <c r="L49" s="3" t="n">
        <v>0.1489047137</v>
      </c>
      <c r="M49" s="4" t="n">
        <v>0.1269362945</v>
      </c>
      <c r="N49" s="3" t="n">
        <v>0.1279997067</v>
      </c>
      <c r="O49" s="4" t="n">
        <v>0.1416078664</v>
      </c>
      <c r="P49" s="3" t="n">
        <v>0.13592888345</v>
      </c>
      <c r="Q49" s="4" t="n">
        <v>0.1302499005</v>
      </c>
      <c r="R49" s="3" t="n">
        <v>0.12457091755</v>
      </c>
      <c r="S49" s="4" t="n">
        <v>0.1188919346</v>
      </c>
      <c r="T49" s="3" t="n">
        <v>0.1192372647</v>
      </c>
      <c r="U49" s="4" t="n">
        <v>0.1154388354</v>
      </c>
      <c r="V49" s="3" t="n">
        <v>0.1211190157</v>
      </c>
      <c r="W49" s="4" t="n">
        <v>0.1131401418</v>
      </c>
      <c r="X49" s="3" t="n">
        <v>0.1135581437</v>
      </c>
      <c r="Y49" s="4" t="n">
        <v>0.1220803999</v>
      </c>
      <c r="Z49" s="3" t="n">
        <v>0.112101232</v>
      </c>
      <c r="AA49" s="4" t="n">
        <v>0.1294448261</v>
      </c>
      <c r="AB49" s="3" t="n">
        <v>0.1041605218</v>
      </c>
      <c r="AC49" s="4" t="n">
        <v>0.1028748618</v>
      </c>
      <c r="AD49" s="3" t="n">
        <v>0.1131765241</v>
      </c>
      <c r="AE49" s="4" t="n">
        <v>0.1132734119</v>
      </c>
      <c r="AF49" s="3" t="n">
        <v>0.1262468964</v>
      </c>
      <c r="AG49" s="4" t="n">
        <v>0.1015644186</v>
      </c>
      <c r="AH49" s="3" t="n">
        <v>0.1379042008</v>
      </c>
      <c r="AI49" s="4" t="n">
        <v>0.1186581319</v>
      </c>
      <c r="AJ49" s="3" t="n">
        <v>0.1225451663</v>
      </c>
      <c r="AK49" s="4" t="n">
        <v>0.1188652123</v>
      </c>
      <c r="AL49" s="3" t="n">
        <v>0.1269374753</v>
      </c>
      <c r="AM49" s="4" t="n">
        <v>0.1324055485</v>
      </c>
      <c r="AN49" s="3" t="n">
        <v>0.1200220105</v>
      </c>
      <c r="AO49" s="4" t="n">
        <v>0.1326932306</v>
      </c>
      <c r="AP49" s="3" t="n">
        <v>0.1303101705</v>
      </c>
      <c r="AQ49" s="4" t="n">
        <v>0.1190505496</v>
      </c>
      <c r="AR49" s="3" t="n">
        <v>0.1078278353</v>
      </c>
      <c r="AS49" s="4" t="n">
        <v>0.1330357035</v>
      </c>
      <c r="AT49" s="3" t="n">
        <v>0.1190868731</v>
      </c>
      <c r="AU49" s="4" t="n">
        <v>0.1116995057</v>
      </c>
      <c r="AV49" s="3" t="n">
        <v>0.1011804328</v>
      </c>
      <c r="AW49" s="4" t="n">
        <v>0.1162775926</v>
      </c>
      <c r="AX49" s="3" t="n">
        <v>0.104962384</v>
      </c>
      <c r="AY49" s="4" t="n">
        <v>0.0936471755</v>
      </c>
      <c r="AZ49" s="3" t="n">
        <v>0.114061888</v>
      </c>
      <c r="BA49" s="4" t="n">
        <v>0.11271553</v>
      </c>
      <c r="BB49" s="3" t="n">
        <v>0.10564316</v>
      </c>
      <c r="BC49" s="4" t="n">
        <v>0.1207150065</v>
      </c>
      <c r="BD49" s="3" t="n">
        <v>0.1373026565</v>
      </c>
      <c r="BE49" s="4" t="n">
        <v>0.1278669659</v>
      </c>
      <c r="BF49" s="3" t="n">
        <v>0.1377825633</v>
      </c>
      <c r="BG49" s="4" t="n">
        <v>0.1238076877</v>
      </c>
      <c r="BH49" s="3" t="n">
        <v>0.1260661627</v>
      </c>
      <c r="BI49" s="4" t="n">
        <v>0.1170926115</v>
      </c>
      <c r="BJ49" s="3" t="n">
        <v>0.129309315</v>
      </c>
      <c r="BK49" s="4" t="n">
        <v>0.1261066299</v>
      </c>
      <c r="BL49" s="3" t="n">
        <v>0.1172455847</v>
      </c>
      <c r="BM49" s="4" t="n">
        <v>0.1224996282</v>
      </c>
      <c r="BN49" s="3" t="n">
        <v>0.1284348685</v>
      </c>
      <c r="BO49" s="4" t="n">
        <v>0.0926535009</v>
      </c>
      <c r="BP49" s="3" t="n">
        <v>0.1003748611</v>
      </c>
      <c r="BQ49" s="4" t="n">
        <v>0.1080962214</v>
      </c>
      <c r="BR49" s="3" t="n">
        <v>0.1088642185</v>
      </c>
      <c r="BS49" s="4" t="n">
        <v>0.1096322156</v>
      </c>
      <c r="BT49" s="3" t="n">
        <v>0.1140601842</v>
      </c>
      <c r="BU49" s="4" t="n">
        <v>0.1184881527</v>
      </c>
      <c r="BV49" s="3" t="n">
        <v>0.1168005755</v>
      </c>
      <c r="BW49" s="4" t="n">
        <v>0.1151129983</v>
      </c>
      <c r="BX49" s="3" t="n">
        <v>0.1114410639</v>
      </c>
      <c r="BY49" s="4" t="n">
        <v>0.1077691296</v>
      </c>
      <c r="BZ49" s="3" t="n">
        <v>0.1158814092</v>
      </c>
      <c r="CA49" s="4" t="n">
        <v>0.1239936889</v>
      </c>
      <c r="CB49" s="3" t="n">
        <v>0.125995181</v>
      </c>
      <c r="CC49" s="4" t="n">
        <v>0.1279966731</v>
      </c>
      <c r="CD49" s="3" t="n">
        <v>0.1348874023</v>
      </c>
      <c r="CE49" s="4" t="n">
        <v>0.1417781315</v>
      </c>
      <c r="CF49" s="3" t="n">
        <v>0.1337902416</v>
      </c>
      <c r="CG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0.1648113961</v>
      </c>
      <c r="E50" s="4" t="n">
        <v>0.1490423233</v>
      </c>
      <c r="F50" s="3" t="n">
        <v>0.169317621</v>
      </c>
      <c r="G50" s="4" t="n">
        <v>0.1597840325</v>
      </c>
      <c r="H50" s="3" t="n">
        <v>0.1740543881</v>
      </c>
      <c r="I50" s="4" t="n">
        <v>0.1402670183</v>
      </c>
      <c r="J50" s="3" t="n">
        <v>0.1396307493</v>
      </c>
      <c r="K50" s="4" t="n">
        <v>0.1380027155</v>
      </c>
      <c r="L50" s="3" t="n">
        <v>0.1416240474</v>
      </c>
      <c r="M50" s="4" t="n">
        <v>0.1311472755</v>
      </c>
      <c r="N50" s="3" t="n">
        <v>0.128141789</v>
      </c>
      <c r="O50" s="4" t="n">
        <v>0.1317230813</v>
      </c>
      <c r="P50" s="3" t="n">
        <v>0.13351233645</v>
      </c>
      <c r="Q50" s="4" t="n">
        <v>0.1353015916</v>
      </c>
      <c r="R50" s="3" t="n">
        <v>0.13709084675</v>
      </c>
      <c r="S50" s="4" t="n">
        <v>0.1388801019</v>
      </c>
      <c r="T50" s="3" t="n">
        <v>0.1186143311</v>
      </c>
      <c r="U50" s="4" t="n">
        <v>0.1215459104</v>
      </c>
      <c r="V50" s="3" t="n">
        <v>0.1338430743</v>
      </c>
      <c r="W50" s="4" t="n">
        <v>0.1197177383</v>
      </c>
      <c r="X50" s="3" t="n">
        <v>0.1255146559</v>
      </c>
      <c r="Y50" s="4" t="n">
        <v>0.1232121758</v>
      </c>
      <c r="Z50" s="3" t="n">
        <v>0.1115592275</v>
      </c>
      <c r="AA50" s="4" t="n">
        <v>0.1448304748</v>
      </c>
      <c r="AB50" s="3" t="n">
        <v>0.1274924651</v>
      </c>
      <c r="AC50" s="4" t="n">
        <v>0.1105827904</v>
      </c>
      <c r="AD50" s="3" t="n">
        <v>0.117235881</v>
      </c>
      <c r="AE50" s="4" t="n">
        <v>0.1190129198</v>
      </c>
      <c r="AF50" s="3" t="n">
        <v>0.1473824484</v>
      </c>
      <c r="AG50" s="4" t="n">
        <v>0.1181967923</v>
      </c>
      <c r="AH50" s="3" t="n">
        <v>0.1135012392</v>
      </c>
      <c r="AI50" s="4" t="n">
        <v>0.1283836457</v>
      </c>
      <c r="AJ50" s="3" t="n">
        <v>0.1435604772</v>
      </c>
      <c r="AK50" s="4" t="n">
        <v>0.1316248095</v>
      </c>
      <c r="AL50" s="3" t="n">
        <v>0.1174347144</v>
      </c>
      <c r="AM50" s="4" t="n">
        <v>0.1391480841</v>
      </c>
      <c r="AN50" s="3" t="n">
        <v>0.1455576584</v>
      </c>
      <c r="AO50" s="4" t="n">
        <v>0.1262725383</v>
      </c>
      <c r="AP50" s="3" t="n">
        <v>0.1317696708</v>
      </c>
      <c r="AQ50" s="4" t="n">
        <v>0.1162310849</v>
      </c>
      <c r="AR50" s="3" t="n">
        <v>0.1388020192</v>
      </c>
      <c r="AS50" s="4" t="n">
        <v>0.1340530047</v>
      </c>
      <c r="AT50" s="3" t="n">
        <v>0.1282102117</v>
      </c>
      <c r="AU50" s="4" t="n">
        <v>0.127141975</v>
      </c>
      <c r="AV50" s="3" t="n">
        <v>0.1156305402</v>
      </c>
      <c r="AW50" s="4" t="n">
        <v>0.1126482772</v>
      </c>
      <c r="AX50" s="3" t="n">
        <v>0.1264352722</v>
      </c>
      <c r="AY50" s="4" t="n">
        <v>0.1402222673</v>
      </c>
      <c r="AZ50" s="3" t="n">
        <v>0.1433482846</v>
      </c>
      <c r="BA50" s="4" t="n">
        <v>0.1182805444</v>
      </c>
      <c r="BB50" s="3" t="n">
        <v>0.1370866115</v>
      </c>
      <c r="BC50" s="4" t="n">
        <v>0.1215780658</v>
      </c>
      <c r="BD50" s="3" t="n">
        <v>0.1041045936</v>
      </c>
      <c r="BE50" s="4" t="n">
        <v>0.1420333681</v>
      </c>
      <c r="BF50" s="3" t="n">
        <v>0.1337429009</v>
      </c>
      <c r="BG50" s="4" t="n">
        <v>0.1384911774</v>
      </c>
      <c r="BH50" s="3" t="n">
        <v>0.1228105014</v>
      </c>
      <c r="BI50" s="4" t="n">
        <v>0.1628575786</v>
      </c>
      <c r="BJ50" s="3" t="n">
        <v>0.1409887316</v>
      </c>
      <c r="BK50" s="4" t="n">
        <v>0.1589908863</v>
      </c>
      <c r="BL50" s="3" t="n">
        <v>0.1291646764</v>
      </c>
      <c r="BM50" s="4" t="n">
        <v>0.1448979783</v>
      </c>
      <c r="BN50" s="3" t="n">
        <v>0.1470151981</v>
      </c>
      <c r="BO50" s="4" t="n">
        <v>0.1192599448</v>
      </c>
      <c r="BP50" s="3" t="n">
        <v>0.107489734</v>
      </c>
      <c r="BQ50" s="4" t="n">
        <v>0.0957195231</v>
      </c>
      <c r="BR50" s="3" t="n">
        <v>0.1085457628</v>
      </c>
      <c r="BS50" s="4" t="n">
        <v>0.1213720025</v>
      </c>
      <c r="BT50" s="3" t="n">
        <v>0.1318091687</v>
      </c>
      <c r="BU50" s="4" t="n">
        <v>0.1422463349</v>
      </c>
      <c r="BV50" s="3" t="n">
        <v>0.1347255878</v>
      </c>
      <c r="BW50" s="4" t="n">
        <v>0.1272048407</v>
      </c>
      <c r="BX50" s="3" t="n">
        <v>0.137847345</v>
      </c>
      <c r="BY50" s="4" t="n">
        <v>0.1484898492</v>
      </c>
      <c r="BZ50" s="3" t="n">
        <v>0.1394969316</v>
      </c>
      <c r="CA50" s="4" t="n">
        <v>0.1305040139</v>
      </c>
      <c r="CB50" s="3" t="n">
        <v>0.1404785361</v>
      </c>
      <c r="CC50" s="4" t="n">
        <v>0.1504530582</v>
      </c>
      <c r="CD50" s="3" t="n">
        <v>0.1437662539</v>
      </c>
      <c r="CE50" s="4" t="n">
        <v>0.1370794495</v>
      </c>
      <c r="CF50" s="3" t="n">
        <v>0.1367288378</v>
      </c>
      <c r="CG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0.1577878388</v>
      </c>
      <c r="E51" s="4" t="n">
        <v>0.1700461004</v>
      </c>
      <c r="F51" s="3" t="n">
        <v>0.1710157369</v>
      </c>
      <c r="G51" s="4" t="n">
        <v>0.1578092274</v>
      </c>
      <c r="H51" s="3" t="n">
        <v>0.153392423</v>
      </c>
      <c r="I51" s="4" t="n">
        <v>0.1570973556</v>
      </c>
      <c r="J51" s="3" t="n">
        <v>0.1637147735</v>
      </c>
      <c r="K51" s="4" t="n">
        <v>0.1586958193</v>
      </c>
      <c r="L51" s="3" t="n">
        <v>0.1663192501</v>
      </c>
      <c r="M51" s="4" t="n">
        <v>0.1402695672</v>
      </c>
      <c r="N51" s="3" t="n">
        <v>0.1477527043</v>
      </c>
      <c r="O51" s="4" t="n">
        <v>0.1503064242</v>
      </c>
      <c r="P51" s="3" t="n">
        <v>0.145734821</v>
      </c>
      <c r="Q51" s="4" t="n">
        <v>0.1411632178</v>
      </c>
      <c r="R51" s="3" t="n">
        <v>0.1365916146</v>
      </c>
      <c r="S51" s="4" t="n">
        <v>0.1320200114</v>
      </c>
      <c r="T51" s="3" t="n">
        <v>0.1323449031</v>
      </c>
      <c r="U51" s="4" t="n">
        <v>0.1482969821</v>
      </c>
      <c r="V51" s="3" t="n">
        <v>0.1510603764</v>
      </c>
      <c r="W51" s="4" t="n">
        <v>0.1392602654</v>
      </c>
      <c r="X51" s="3" t="n">
        <v>0.1518485044</v>
      </c>
      <c r="Y51" s="4" t="n">
        <v>0.1450001196</v>
      </c>
      <c r="Z51" s="3" t="n">
        <v>0.1277337393</v>
      </c>
      <c r="AA51" s="4" t="n">
        <v>0.1404379521</v>
      </c>
      <c r="AB51" s="3" t="n">
        <v>0.1370501566</v>
      </c>
      <c r="AC51" s="4" t="n">
        <v>0.132969662</v>
      </c>
      <c r="AD51" s="3" t="n">
        <v>0.1166179543</v>
      </c>
      <c r="AE51" s="4" t="n">
        <v>0.1153212543</v>
      </c>
      <c r="AF51" s="3" t="n">
        <v>0.1274094772</v>
      </c>
      <c r="AG51" s="4" t="n">
        <v>0.1392367407</v>
      </c>
      <c r="AH51" s="3" t="n">
        <v>0.154158</v>
      </c>
      <c r="AI51" s="4" t="n">
        <v>0.1168074204</v>
      </c>
      <c r="AJ51" s="3" t="n">
        <v>0.1136263419</v>
      </c>
      <c r="AK51" s="4" t="n">
        <v>0.1332720866</v>
      </c>
      <c r="AL51" s="3" t="n">
        <v>0.1541602138</v>
      </c>
      <c r="AM51" s="4" t="n">
        <v>0.1394742243</v>
      </c>
      <c r="AN51" s="3" t="n">
        <v>0.1230746682</v>
      </c>
      <c r="AO51" s="4" t="n">
        <v>0.1457731832</v>
      </c>
      <c r="AP51" s="3" t="n">
        <v>0.1406643414</v>
      </c>
      <c r="AQ51" s="4" t="n">
        <v>0.1745728744</v>
      </c>
      <c r="AR51" s="3" t="n">
        <v>0.1432362432</v>
      </c>
      <c r="AS51" s="4" t="n">
        <v>0.1205339445</v>
      </c>
      <c r="AT51" s="3" t="n">
        <v>0.1238730928</v>
      </c>
      <c r="AU51" s="4" t="n">
        <v>0.1324228751</v>
      </c>
      <c r="AV51" s="3" t="n">
        <v>0.1209776916</v>
      </c>
      <c r="AW51" s="4" t="n">
        <v>0.129551399</v>
      </c>
      <c r="AX51" s="3" t="n">
        <v>0.142307228</v>
      </c>
      <c r="AY51" s="4" t="n">
        <v>0.1550630571</v>
      </c>
      <c r="AZ51" s="3" t="n">
        <v>0.1304652753</v>
      </c>
      <c r="BA51" s="4" t="n">
        <v>0.1572204292</v>
      </c>
      <c r="BB51" s="3" t="n">
        <v>0.1417965136</v>
      </c>
      <c r="BC51" s="4" t="n">
        <v>0.1390223943</v>
      </c>
      <c r="BD51" s="3" t="n">
        <v>0.1484014615</v>
      </c>
      <c r="BE51" s="4" t="n">
        <v>0.1385587359</v>
      </c>
      <c r="BF51" s="3" t="n">
        <v>0.1491174007</v>
      </c>
      <c r="BG51" s="4" t="n">
        <v>0.1399160163</v>
      </c>
      <c r="BH51" s="3" t="n">
        <v>0.1290554409</v>
      </c>
      <c r="BI51" s="4" t="n">
        <v>0.1387707389</v>
      </c>
      <c r="BJ51" s="3" t="n">
        <v>0.1313501588</v>
      </c>
      <c r="BK51" s="4" t="n">
        <v>0.1327505096</v>
      </c>
      <c r="BL51" s="3" t="n">
        <v>0.1641279481</v>
      </c>
      <c r="BM51" s="4" t="n">
        <v>0.1350721349</v>
      </c>
      <c r="BN51" s="3" t="n">
        <v>0.1603464276</v>
      </c>
      <c r="BO51" s="4" t="n">
        <v>0.1438849195</v>
      </c>
      <c r="BP51" s="3" t="n">
        <v>0.1425019997</v>
      </c>
      <c r="BQ51" s="4" t="n">
        <v>0.1411190799</v>
      </c>
      <c r="BR51" s="3" t="n">
        <v>0.1471748171</v>
      </c>
      <c r="BS51" s="4" t="n">
        <v>0.1532305543</v>
      </c>
      <c r="BT51" s="3" t="n">
        <v>0.1527542049</v>
      </c>
      <c r="BU51" s="4" t="n">
        <v>0.1522778555</v>
      </c>
      <c r="BV51" s="3" t="n">
        <v>0.1507198583</v>
      </c>
      <c r="BW51" s="4" t="n">
        <v>0.149161861</v>
      </c>
      <c r="BX51" s="3" t="n">
        <v>0.1457693249</v>
      </c>
      <c r="BY51" s="4" t="n">
        <v>0.1423767888</v>
      </c>
      <c r="BZ51" s="3" t="n">
        <v>0.1401585822</v>
      </c>
      <c r="CA51" s="4" t="n">
        <v>0.1379403757</v>
      </c>
      <c r="CB51" s="3" t="n">
        <v>0.1401311458</v>
      </c>
      <c r="CC51" s="4" t="n">
        <v>0.1423219158</v>
      </c>
      <c r="CD51" s="3" t="n">
        <v>0.1516972777</v>
      </c>
      <c r="CE51" s="4" t="n">
        <v>0.1610726396</v>
      </c>
      <c r="CF51" s="3" t="n">
        <v>0.1617272751</v>
      </c>
      <c r="CG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0.1974011732</v>
      </c>
      <c r="E52" s="4" t="n">
        <v>0.1540404072</v>
      </c>
      <c r="F52" s="3" t="n">
        <v>0.1620739402</v>
      </c>
      <c r="G52" s="4" t="n">
        <v>0.1796520746</v>
      </c>
      <c r="H52" s="3" t="n">
        <v>0.1635415934</v>
      </c>
      <c r="I52" s="4" t="n">
        <v>0.1605370552</v>
      </c>
      <c r="J52" s="3" t="n">
        <v>0.1497224364</v>
      </c>
      <c r="K52" s="4" t="n">
        <v>0.1578753146</v>
      </c>
      <c r="L52" s="3" t="n">
        <v>0.1324569975</v>
      </c>
      <c r="M52" s="4" t="n">
        <v>0.1292288459</v>
      </c>
      <c r="N52" s="3" t="n">
        <v>0.1507354563</v>
      </c>
      <c r="O52" s="4" t="n">
        <v>0.1345498478</v>
      </c>
      <c r="P52" s="3" t="n">
        <v>0.132815175875</v>
      </c>
      <c r="Q52" s="4" t="n">
        <v>0.13108050395</v>
      </c>
      <c r="R52" s="3" t="n">
        <v>0.129345832025</v>
      </c>
      <c r="S52" s="4" t="n">
        <v>0.1276111601</v>
      </c>
      <c r="T52" s="3" t="n">
        <v>0.1136048239</v>
      </c>
      <c r="U52" s="4" t="n">
        <v>0.1369222005</v>
      </c>
      <c r="V52" s="3" t="n">
        <v>0.1243414342</v>
      </c>
      <c r="W52" s="4" t="n">
        <v>0.1427110428</v>
      </c>
      <c r="X52" s="3" t="n">
        <v>0.1401708854</v>
      </c>
      <c r="Y52" s="4" t="n">
        <v>0.1487604584</v>
      </c>
      <c r="Z52" s="3" t="n">
        <v>0.1287030677</v>
      </c>
      <c r="AA52" s="4" t="n">
        <v>0.1595484422</v>
      </c>
      <c r="AB52" s="3" t="n">
        <v>0.1257947389</v>
      </c>
      <c r="AC52" s="4" t="n">
        <v>0.1311737376</v>
      </c>
      <c r="AD52" s="3" t="n">
        <v>0.1333717859</v>
      </c>
      <c r="AE52" s="4" t="n">
        <v>0.1544509982</v>
      </c>
      <c r="AF52" s="3" t="n">
        <v>0.1523716203</v>
      </c>
      <c r="AG52" s="4" t="n">
        <v>0.153350421</v>
      </c>
      <c r="AH52" s="3" t="n">
        <v>0.1455751936</v>
      </c>
      <c r="AI52" s="4" t="n">
        <v>0.1608118544</v>
      </c>
      <c r="AJ52" s="3" t="n">
        <v>0.1617046734</v>
      </c>
      <c r="AK52" s="4" t="n">
        <v>0.1492033142</v>
      </c>
      <c r="AL52" s="3" t="n">
        <v>0.1308936891</v>
      </c>
      <c r="AM52" s="4" t="n">
        <v>0.1470376025</v>
      </c>
      <c r="AN52" s="3" t="n">
        <v>0.1370745614</v>
      </c>
      <c r="AO52" s="4" t="n">
        <v>0.1692243283</v>
      </c>
      <c r="AP52" s="3" t="n">
        <v>0.1360215835</v>
      </c>
      <c r="AQ52" s="4" t="n">
        <v>0.1328374503</v>
      </c>
      <c r="AR52" s="3" t="n">
        <v>0.1562838129</v>
      </c>
      <c r="AS52" s="4" t="n">
        <v>0.157195696</v>
      </c>
      <c r="AT52" s="3" t="n">
        <v>0.1601393649</v>
      </c>
      <c r="AU52" s="4" t="n">
        <v>0.1648257949</v>
      </c>
      <c r="AV52" s="3" t="n">
        <v>0.1512532857</v>
      </c>
      <c r="AW52" s="4" t="n">
        <v>0.1452505562</v>
      </c>
      <c r="AX52" s="3" t="n">
        <v>0.1435350689</v>
      </c>
      <c r="AY52" s="4" t="n">
        <v>0.1418195815</v>
      </c>
      <c r="AZ52" s="3" t="n">
        <v>0.1402726216</v>
      </c>
      <c r="BA52" s="4" t="n">
        <v>0.1377204811</v>
      </c>
      <c r="BB52" s="3" t="n">
        <v>0.1399629987</v>
      </c>
      <c r="BC52" s="4" t="n">
        <v>0.1565811092</v>
      </c>
      <c r="BD52" s="3" t="n">
        <v>0.1378868412</v>
      </c>
      <c r="BE52" s="4" t="n">
        <v>0.1282682837</v>
      </c>
      <c r="BF52" s="3" t="n">
        <v>0.158070386</v>
      </c>
      <c r="BG52" s="4" t="n">
        <v>0.1555581227</v>
      </c>
      <c r="BH52" s="3" t="n">
        <v>0.1513581998</v>
      </c>
      <c r="BI52" s="4" t="n">
        <v>0.1333142508</v>
      </c>
      <c r="BJ52" s="3" t="n">
        <v>0.1461211314</v>
      </c>
      <c r="BK52" s="4" t="n">
        <v>0.1562869561</v>
      </c>
      <c r="BL52" s="3" t="n">
        <v>0.1411577904</v>
      </c>
      <c r="BM52" s="4" t="n">
        <v>0.1193307008</v>
      </c>
      <c r="BN52" s="3" t="n">
        <v>0.1424586285</v>
      </c>
      <c r="BO52" s="4" t="n">
        <v>0.1514542422</v>
      </c>
      <c r="BP52" s="3" t="n">
        <v>0.1313996335</v>
      </c>
      <c r="BQ52" s="4" t="n">
        <v>0.1113450247</v>
      </c>
      <c r="BR52" s="3" t="n">
        <v>0.112537049</v>
      </c>
      <c r="BS52" s="4" t="n">
        <v>0.1137290733</v>
      </c>
      <c r="BT52" s="3" t="n">
        <v>0.1198178326</v>
      </c>
      <c r="BU52" s="4" t="n">
        <v>0.1259065919</v>
      </c>
      <c r="BV52" s="3" t="n">
        <v>0.1322102459</v>
      </c>
      <c r="BW52" s="4" t="n">
        <v>0.1385139</v>
      </c>
      <c r="BX52" s="3" t="n">
        <v>0.135242959</v>
      </c>
      <c r="BY52" s="4" t="n">
        <v>0.131972018</v>
      </c>
      <c r="BZ52" s="3" t="n">
        <v>0.1381225257</v>
      </c>
      <c r="CA52" s="4" t="n">
        <v>0.1442730334</v>
      </c>
      <c r="CB52" s="3" t="n">
        <v>0.1387240888</v>
      </c>
      <c r="CC52" s="4" t="n">
        <v>0.1331751441</v>
      </c>
      <c r="CD52" s="3" t="n">
        <v>0.1294998495</v>
      </c>
      <c r="CE52" s="4" t="n">
        <v>0.125824555</v>
      </c>
      <c r="CF52" s="3" t="n">
        <v>0.1291516339</v>
      </c>
      <c r="CG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0.1567745051</v>
      </c>
      <c r="E53" s="4" t="n">
        <v>0.1609610419</v>
      </c>
      <c r="F53" s="3" t="n">
        <v>0.1644176783</v>
      </c>
      <c r="G53" s="4" t="n">
        <v>0.133458231</v>
      </c>
      <c r="H53" s="3" t="n">
        <v>0.1489178323</v>
      </c>
      <c r="I53" s="4" t="n">
        <v>0.1277072869</v>
      </c>
      <c r="J53" s="3" t="n">
        <v>0.1640336427</v>
      </c>
      <c r="K53" s="4" t="n">
        <v>0.1562869899</v>
      </c>
      <c r="L53" s="3" t="n">
        <v>0.1386556993</v>
      </c>
      <c r="M53" s="4" t="n">
        <v>0.1586027006</v>
      </c>
      <c r="N53" s="3" t="n">
        <v>0.1611878223</v>
      </c>
      <c r="O53" s="4" t="n">
        <v>0.1530186317</v>
      </c>
      <c r="P53" s="3" t="n">
        <v>0.14914118485</v>
      </c>
      <c r="Q53" s="4" t="n">
        <v>0.145263738</v>
      </c>
      <c r="R53" s="3" t="n">
        <v>0.14138629115</v>
      </c>
      <c r="S53" s="4" t="n">
        <v>0.1375088443</v>
      </c>
      <c r="T53" s="3" t="n">
        <v>0.1448986209</v>
      </c>
      <c r="U53" s="4" t="n">
        <v>0.163923665</v>
      </c>
      <c r="V53" s="3" t="n">
        <v>0.1223295849</v>
      </c>
      <c r="W53" s="4" t="n">
        <v>0.133519141</v>
      </c>
      <c r="X53" s="3" t="n">
        <v>0.1309980564</v>
      </c>
      <c r="Y53" s="4" t="n">
        <v>0.1208198942</v>
      </c>
      <c r="Z53" s="3" t="n">
        <v>0.1369986192</v>
      </c>
      <c r="AA53" s="4" t="n">
        <v>0.1320366911</v>
      </c>
      <c r="AB53" s="3" t="n">
        <v>0.1365357896</v>
      </c>
      <c r="AC53" s="4" t="n">
        <v>0.1610432729</v>
      </c>
      <c r="AD53" s="3" t="n">
        <v>0.1333235045</v>
      </c>
      <c r="AE53" s="4" t="n">
        <v>0.1421946661</v>
      </c>
      <c r="AF53" s="3" t="n">
        <v>0.1477205087</v>
      </c>
      <c r="AG53" s="4" t="n">
        <v>0.124934961</v>
      </c>
      <c r="AH53" s="3" t="n">
        <v>0.1344080477</v>
      </c>
      <c r="AI53" s="4" t="n">
        <v>0.1473417973</v>
      </c>
      <c r="AJ53" s="3" t="n">
        <v>0.0952646965</v>
      </c>
      <c r="AK53" s="4" t="n">
        <v>0.1384641357</v>
      </c>
      <c r="AL53" s="3" t="n">
        <v>0.1424114332</v>
      </c>
      <c r="AM53" s="4" t="n">
        <v>0.1327233546</v>
      </c>
      <c r="AN53" s="3" t="n">
        <v>0.1292603918</v>
      </c>
      <c r="AO53" s="4" t="n">
        <v>0.1478909391</v>
      </c>
      <c r="AP53" s="3" t="n">
        <v>0.1425773073</v>
      </c>
      <c r="AQ53" s="4" t="n">
        <v>0.1450387887</v>
      </c>
      <c r="AR53" s="3" t="n">
        <v>0.1565900829</v>
      </c>
      <c r="AS53" s="4" t="n">
        <v>0.163367865</v>
      </c>
      <c r="AT53" s="3" t="n">
        <v>0.1426704578</v>
      </c>
      <c r="AU53" s="4" t="n">
        <v>0.1167585782</v>
      </c>
      <c r="AV53" s="3" t="n">
        <v>0.1417739878</v>
      </c>
      <c r="AW53" s="4" t="n">
        <v>0.1487172735</v>
      </c>
      <c r="AX53" s="3" t="n">
        <v>0.1414228281</v>
      </c>
      <c r="AY53" s="4" t="n">
        <v>0.1341283827</v>
      </c>
      <c r="AZ53" s="3" t="n">
        <v>0.1340017147</v>
      </c>
      <c r="BA53" s="4" t="n">
        <v>0.1714446299</v>
      </c>
      <c r="BB53" s="3" t="n">
        <v>0.1605515443</v>
      </c>
      <c r="BC53" s="4" t="n">
        <v>0.13496653</v>
      </c>
      <c r="BD53" s="3" t="n">
        <v>0.1419599214</v>
      </c>
      <c r="BE53" s="4" t="n">
        <v>0.1579517394</v>
      </c>
      <c r="BF53" s="3" t="n">
        <v>0.1367944368</v>
      </c>
      <c r="BG53" s="4" t="n">
        <v>0.1321228566</v>
      </c>
      <c r="BH53" s="3" t="n">
        <v>0.125578842</v>
      </c>
      <c r="BI53" s="4" t="n">
        <v>0.1520565467</v>
      </c>
      <c r="BJ53" s="3" t="n">
        <v>0.1345980126</v>
      </c>
      <c r="BK53" s="4" t="n">
        <v>0.1305220316</v>
      </c>
      <c r="BL53" s="3" t="n">
        <v>0.1313690593</v>
      </c>
      <c r="BM53" s="4" t="n">
        <v>0.145753262</v>
      </c>
      <c r="BN53" s="3" t="n">
        <v>0.1301087682</v>
      </c>
      <c r="BO53" s="4" t="n">
        <v>0.116767784</v>
      </c>
      <c r="BP53" s="3" t="n">
        <v>0.1394836904</v>
      </c>
      <c r="BQ53" s="4" t="n">
        <v>0.1621995969</v>
      </c>
      <c r="BR53" s="3" t="n">
        <v>0.1366097112</v>
      </c>
      <c r="BS53" s="4" t="n">
        <v>0.1110198255</v>
      </c>
      <c r="BT53" s="3" t="n">
        <v>0.1289121317</v>
      </c>
      <c r="BU53" s="4" t="n">
        <v>0.1468044379</v>
      </c>
      <c r="BV53" s="3" t="n">
        <v>0.1466052974</v>
      </c>
      <c r="BW53" s="4" t="n">
        <v>0.1464061569</v>
      </c>
      <c r="BX53" s="3" t="n">
        <v>0.1444432932</v>
      </c>
      <c r="BY53" s="4" t="n">
        <v>0.1424804296</v>
      </c>
      <c r="BZ53" s="3" t="n">
        <v>0.1465072332</v>
      </c>
      <c r="CA53" s="4" t="n">
        <v>0.1505340369</v>
      </c>
      <c r="CB53" s="3" t="n">
        <v>0.1369521651</v>
      </c>
      <c r="CC53" s="4" t="n">
        <v>0.1233702933</v>
      </c>
      <c r="CD53" s="3" t="n">
        <v>0.1282347817</v>
      </c>
      <c r="CE53" s="4" t="n">
        <v>0.1330992702</v>
      </c>
      <c r="CF53" s="3" t="n">
        <v>0.1269871991</v>
      </c>
      <c r="CG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0.1025877585</v>
      </c>
      <c r="E54" s="4" t="n">
        <v>0.1312186813</v>
      </c>
      <c r="F54" s="3" t="n">
        <v>0.1460377855</v>
      </c>
      <c r="G54" s="4" t="n">
        <v>0.1314716013</v>
      </c>
      <c r="H54" s="3" t="n">
        <v>0.126408307</v>
      </c>
      <c r="I54" s="4" t="n">
        <v>0.1233170832</v>
      </c>
      <c r="J54" s="3" t="n">
        <v>0.1210144155</v>
      </c>
      <c r="K54" s="4" t="n">
        <v>0.116816407</v>
      </c>
      <c r="L54" s="3" t="n">
        <v>0.1041658796</v>
      </c>
      <c r="M54" s="4" t="n">
        <v>0.1211856523</v>
      </c>
      <c r="N54" s="3" t="n">
        <v>0.1277932689</v>
      </c>
      <c r="O54" s="4" t="n">
        <v>0.1161898239</v>
      </c>
      <c r="P54" s="3" t="n">
        <v>0.1127266068</v>
      </c>
      <c r="Q54" s="4" t="n">
        <v>0.1092633897</v>
      </c>
      <c r="R54" s="3" t="n">
        <v>0.1058001726</v>
      </c>
      <c r="S54" s="4" t="n">
        <v>0.1023369555</v>
      </c>
      <c r="T54" s="3" t="n">
        <v>0.1043212899</v>
      </c>
      <c r="U54" s="4" t="n">
        <v>0.103839149</v>
      </c>
      <c r="V54" s="3" t="n">
        <v>0.1000141224</v>
      </c>
      <c r="W54" s="4" t="n">
        <v>0.1052200041</v>
      </c>
      <c r="X54" s="3" t="n">
        <v>0.0937641064</v>
      </c>
      <c r="Y54" s="4" t="n">
        <v>0.1209739284</v>
      </c>
      <c r="Z54" s="3" t="n">
        <v>0.0957876316</v>
      </c>
      <c r="AA54" s="4" t="n">
        <v>0.1089755907</v>
      </c>
      <c r="AB54" s="3" t="n">
        <v>0.1078499987</v>
      </c>
      <c r="AC54" s="4" t="n">
        <v>0.1086705834</v>
      </c>
      <c r="AD54" s="3" t="n">
        <v>0.1207484979</v>
      </c>
      <c r="AE54" s="4" t="n">
        <v>0.1140772417</v>
      </c>
      <c r="AF54" s="3" t="n">
        <v>0.1018736623</v>
      </c>
      <c r="AG54" s="4" t="n">
        <v>0.1007983793</v>
      </c>
      <c r="AH54" s="3" t="n">
        <v>0.1075898413</v>
      </c>
      <c r="AI54" s="4" t="n">
        <v>0.1048636128</v>
      </c>
      <c r="AJ54" s="3" t="n">
        <v>0.0946252231</v>
      </c>
      <c r="AK54" s="4" t="n">
        <v>0.0843307188</v>
      </c>
      <c r="AL54" s="3" t="n">
        <v>0.1073733252</v>
      </c>
      <c r="AM54" s="4" t="n">
        <v>0.0882285352</v>
      </c>
      <c r="AN54" s="3" t="n">
        <v>0.1062184769</v>
      </c>
      <c r="AO54" s="4" t="n">
        <v>0.1042327434</v>
      </c>
      <c r="AP54" s="3" t="n">
        <v>0.1000138793</v>
      </c>
      <c r="AQ54" s="4" t="n">
        <v>0.1109699703</v>
      </c>
      <c r="AR54" s="3" t="n">
        <v>0.10330243</v>
      </c>
      <c r="AS54" s="4" t="n">
        <v>0.0928826882</v>
      </c>
      <c r="AT54" s="3" t="n">
        <v>0.1096319743</v>
      </c>
      <c r="AU54" s="4" t="n">
        <v>0.1238817248</v>
      </c>
      <c r="AV54" s="3" t="n">
        <v>0.0991501203</v>
      </c>
      <c r="AW54" s="4" t="n">
        <v>0.0955677965</v>
      </c>
      <c r="AX54" s="3" t="n">
        <v>0.0921852481</v>
      </c>
      <c r="AY54" s="4" t="n">
        <v>0.0888026998</v>
      </c>
      <c r="AZ54" s="3" t="n">
        <v>0.1081777685</v>
      </c>
      <c r="BA54" s="4" t="n">
        <v>0.1088366002</v>
      </c>
      <c r="BB54" s="3" t="n">
        <v>0.1087268854</v>
      </c>
      <c r="BC54" s="4" t="n">
        <v>0.1199185116</v>
      </c>
      <c r="BD54" s="3" t="n">
        <v>0.1156132006</v>
      </c>
      <c r="BE54" s="4" t="n">
        <v>0.101890002</v>
      </c>
      <c r="BF54" s="3" t="n">
        <v>0.1250788514</v>
      </c>
      <c r="BG54" s="4" t="n">
        <v>0.1137024368</v>
      </c>
      <c r="BH54" s="3" t="n">
        <v>0.1187265126</v>
      </c>
      <c r="BI54" s="4" t="n">
        <v>0.1290153029</v>
      </c>
      <c r="BJ54" s="3" t="n">
        <v>0.0980774533</v>
      </c>
      <c r="BK54" s="4" t="n">
        <v>0.1016673596</v>
      </c>
      <c r="BL54" s="3" t="n">
        <v>0.0860727442</v>
      </c>
      <c r="BM54" s="4" t="n">
        <v>0.0977465259</v>
      </c>
      <c r="BN54" s="3" t="n">
        <v>0.1133116053</v>
      </c>
      <c r="BO54" s="4" t="n">
        <v>0.0989332813</v>
      </c>
      <c r="BP54" s="3" t="n">
        <v>0.0982599443</v>
      </c>
      <c r="BQ54" s="4" t="n">
        <v>0.0975866072</v>
      </c>
      <c r="BR54" s="3" t="n">
        <v>0.0951911249</v>
      </c>
      <c r="BS54" s="4" t="n">
        <v>0.0927956426</v>
      </c>
      <c r="BT54" s="3" t="n">
        <v>0.0830112165</v>
      </c>
      <c r="BU54" s="4" t="n">
        <v>0.0732267904</v>
      </c>
      <c r="BV54" s="3" t="n">
        <v>0.0791229059</v>
      </c>
      <c r="BW54" s="4" t="n">
        <v>0.0850190214</v>
      </c>
      <c r="BX54" s="3" t="n">
        <v>0.0821635109</v>
      </c>
      <c r="BY54" s="4" t="n">
        <v>0.0793080004</v>
      </c>
      <c r="BZ54" s="3" t="n">
        <v>0.0792036645</v>
      </c>
      <c r="CA54" s="4" t="n">
        <v>0.0790993285</v>
      </c>
      <c r="CB54" s="3" t="n">
        <v>0.0754639271</v>
      </c>
      <c r="CC54" s="4" t="n">
        <v>0.0718285256</v>
      </c>
      <c r="CD54" s="3" t="n">
        <v>0.0775194192</v>
      </c>
      <c r="CE54" s="4" t="n">
        <v>0.0832103128</v>
      </c>
      <c r="CF54" s="3" t="n">
        <v>0.0819675777</v>
      </c>
      <c r="CG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0.117777175</v>
      </c>
      <c r="E55" s="4" t="n">
        <v>0.077172356</v>
      </c>
      <c r="F55" s="3" t="n">
        <v>0.0944710108</v>
      </c>
      <c r="G55" s="4" t="n">
        <v>0.0898983225</v>
      </c>
      <c r="H55" s="3" t="n">
        <v>0.0714315217</v>
      </c>
      <c r="I55" s="4" t="n">
        <v>0.0773735021</v>
      </c>
      <c r="J55" s="3" t="n">
        <v>0.0942597604</v>
      </c>
      <c r="K55" s="4" t="n">
        <v>0.0814866849</v>
      </c>
      <c r="L55" s="3" t="n">
        <v>0.0767274019</v>
      </c>
      <c r="M55" s="4" t="n">
        <v>0.059857223</v>
      </c>
      <c r="N55" s="3" t="n">
        <v>0.0583668872</v>
      </c>
      <c r="O55" s="4" t="n">
        <v>0.0661741413</v>
      </c>
      <c r="P55" s="3" t="n">
        <v>0.06618817655</v>
      </c>
      <c r="Q55" s="4" t="n">
        <v>0.0662022118</v>
      </c>
      <c r="R55" s="3" t="n">
        <v>0.06621624705</v>
      </c>
      <c r="S55" s="4" t="n">
        <v>0.0662302823</v>
      </c>
      <c r="T55" s="3" t="n">
        <v>0.0631001244</v>
      </c>
      <c r="U55" s="4" t="n">
        <v>0.0828527201</v>
      </c>
      <c r="V55" s="3" t="n">
        <v>0.0896126299</v>
      </c>
      <c r="W55" s="4" t="n">
        <v>0.0809042142</v>
      </c>
      <c r="X55" s="3" t="n">
        <v>0.0609209252</v>
      </c>
      <c r="Y55" s="4" t="n">
        <v>0.0793858602</v>
      </c>
      <c r="Z55" s="3" t="n">
        <v>0.0755879618</v>
      </c>
      <c r="AA55" s="4" t="n">
        <v>0.0717700153</v>
      </c>
      <c r="AB55" s="3" t="n">
        <v>0.0756756539</v>
      </c>
      <c r="AC55" s="4" t="n">
        <v>0.0751132737</v>
      </c>
      <c r="AD55" s="3" t="n">
        <v>0.0528391627</v>
      </c>
      <c r="AE55" s="4" t="n">
        <v>0.045826974</v>
      </c>
      <c r="AF55" s="3" t="n">
        <v>0.0614310966</v>
      </c>
      <c r="AG55" s="4" t="n">
        <v>0.0599698714</v>
      </c>
      <c r="AH55" s="3" t="n">
        <v>0.0596095166</v>
      </c>
      <c r="AI55" s="4" t="n">
        <v>0.0701814562</v>
      </c>
      <c r="AJ55" s="3" t="n">
        <v>0.0727728722</v>
      </c>
      <c r="AK55" s="4" t="n">
        <v>0.0615185679</v>
      </c>
      <c r="AL55" s="3" t="n">
        <v>0.0863989604</v>
      </c>
      <c r="AM55" s="4" t="n">
        <v>0.0718836951</v>
      </c>
      <c r="AN55" s="3" t="n">
        <v>0.0620058278</v>
      </c>
      <c r="AO55" s="4" t="n">
        <v>0.0717382824</v>
      </c>
      <c r="AP55" s="3" t="n">
        <v>0.0741447781</v>
      </c>
      <c r="AQ55" s="4" t="n">
        <v>0.1037304767</v>
      </c>
      <c r="AR55" s="3" t="n">
        <v>0.0853259919</v>
      </c>
      <c r="AS55" s="4" t="n">
        <v>0.0804557169</v>
      </c>
      <c r="AT55" s="3" t="n">
        <v>0.0659649107</v>
      </c>
      <c r="AU55" s="4" t="n">
        <v>0.0615806821</v>
      </c>
      <c r="AV55" s="3" t="n">
        <v>0.0610825244</v>
      </c>
      <c r="AW55" s="4" t="n">
        <v>0.0464945328</v>
      </c>
      <c r="AX55" s="3" t="n">
        <v>0.059183568</v>
      </c>
      <c r="AY55" s="4" t="n">
        <v>0.0718726033</v>
      </c>
      <c r="AZ55" s="3" t="n">
        <v>0.0713965804</v>
      </c>
      <c r="BA55" s="4" t="n">
        <v>0.0720153918</v>
      </c>
      <c r="BB55" s="3" t="n">
        <v>0.0681149485</v>
      </c>
      <c r="BC55" s="4" t="n">
        <v>0.0937786008</v>
      </c>
      <c r="BD55" s="3" t="n">
        <v>0.0541921859</v>
      </c>
      <c r="BE55" s="4" t="n">
        <v>0.0943654706</v>
      </c>
      <c r="BF55" s="3" t="n">
        <v>0.0868493917</v>
      </c>
      <c r="BG55" s="4" t="n">
        <v>0.0692149491</v>
      </c>
      <c r="BH55" s="3" t="n">
        <v>0.0531464419</v>
      </c>
      <c r="BI55" s="4" t="n">
        <v>0.0759195225</v>
      </c>
      <c r="BJ55" s="3" t="n">
        <v>0.0819948832</v>
      </c>
      <c r="BK55" s="4" t="n">
        <v>0.076745125</v>
      </c>
      <c r="BL55" s="3" t="n">
        <v>0.0814612124</v>
      </c>
      <c r="BM55" s="4" t="n">
        <v>0.0683904245</v>
      </c>
      <c r="BN55" s="3" t="n">
        <v>0.0595853532</v>
      </c>
      <c r="BO55" s="4" t="n">
        <v>0.040623249</v>
      </c>
      <c r="BP55" s="3" t="n">
        <v>0.0373347893</v>
      </c>
      <c r="BQ55" s="4" t="n">
        <v>0.0340463296</v>
      </c>
      <c r="BR55" s="3" t="n">
        <v>0.0461680896</v>
      </c>
      <c r="BS55" s="4" t="n">
        <v>0.0582898496</v>
      </c>
      <c r="BT55" s="3" t="n">
        <v>0.0615561442</v>
      </c>
      <c r="BU55" s="4" t="n">
        <v>0.0648224388</v>
      </c>
      <c r="BV55" s="3" t="n">
        <v>0.0615261861</v>
      </c>
      <c r="BW55" s="4" t="n">
        <v>0.0582299335</v>
      </c>
      <c r="BX55" s="3" t="n">
        <v>0.0658672402</v>
      </c>
      <c r="BY55" s="4" t="n">
        <v>0.073504547</v>
      </c>
      <c r="BZ55" s="3" t="n">
        <v>0.0688294728</v>
      </c>
      <c r="CA55" s="4" t="n">
        <v>0.0641543987</v>
      </c>
      <c r="CB55" s="3" t="n">
        <v>0.0618367386</v>
      </c>
      <c r="CC55" s="4" t="n">
        <v>0.0595190786</v>
      </c>
      <c r="CD55" s="3" t="n">
        <v>0.0569996417</v>
      </c>
      <c r="CE55" s="4" t="n">
        <v>0.0544802048</v>
      </c>
      <c r="CF55" s="3" t="n">
        <v>0.0512161546</v>
      </c>
      <c r="CG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4"/>
      <c r="H56" s="3"/>
    </row>
    <row r="58" customFormat="false" ht="13.8" hidden="false" customHeight="false" outlineLevel="0" collapsed="false">
      <c r="A58" s="11" t="s">
        <v>9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10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11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12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13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14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F63" s="17" t="n">
        <f aca="false">AVERAGE(C64:E64)</f>
        <v>0.0122169963503028</v>
      </c>
    </row>
    <row r="64" customFormat="false" ht="13.8" hidden="false" customHeight="false" outlineLevel="0" collapsed="false">
      <c r="A64" s="11" t="s">
        <v>15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CS1" activePane="topRight" state="frozen"/>
      <selection pane="topLeft" activeCell="A1" activeCellId="0" sqref="A1"/>
      <selection pane="topRight" activeCell="CU16" activeCellId="0" sqref="CU16"/>
    </sheetView>
  </sheetViews>
  <sheetFormatPr defaultRowHeight="12.8"/>
  <cols>
    <col collapsed="false" hidden="false" max="1" min="1" style="0" width="70.9438775510204"/>
    <col collapsed="false" hidden="false" max="1025" min="2" style="0" width="15.2551020408163"/>
  </cols>
  <sheetData>
    <row r="1" customFormat="false" ht="13.8" hidden="false" customHeight="false" outlineLevel="0" collapsed="false">
      <c r="A1" s="11" t="s">
        <v>16</v>
      </c>
      <c r="B1" s="18" t="n">
        <f aca="false">N1+1</f>
        <v>2019</v>
      </c>
      <c r="C1" s="18" t="n">
        <f aca="false">O1+1</f>
        <v>2019</v>
      </c>
      <c r="D1" s="18" t="n">
        <f aca="false">P1+1</f>
        <v>2019</v>
      </c>
      <c r="E1" s="18" t="n">
        <f aca="false">Q1+1</f>
        <v>2019</v>
      </c>
      <c r="F1" s="18" t="n">
        <f aca="false">R1+1</f>
        <v>2019</v>
      </c>
      <c r="G1" s="18" t="n">
        <f aca="false">S1+1</f>
        <v>2019</v>
      </c>
      <c r="H1" s="18" t="n">
        <f aca="false">T1+1</f>
        <v>2019</v>
      </c>
      <c r="I1" s="18" t="n">
        <f aca="false">U1+1</f>
        <v>2019</v>
      </c>
      <c r="J1" s="18" t="n">
        <f aca="false">V1+1</f>
        <v>2019</v>
      </c>
      <c r="K1" s="18" t="n">
        <f aca="false">W1+1</f>
        <v>2019</v>
      </c>
      <c r="L1" s="18" t="n">
        <f aca="false">X1+1</f>
        <v>2019</v>
      </c>
      <c r="M1" s="18" t="n">
        <f aca="false">Y1+1</f>
        <v>2019</v>
      </c>
      <c r="N1" s="19" t="n">
        <f aca="false">Z1+1</f>
        <v>2018</v>
      </c>
      <c r="O1" s="19" t="n">
        <f aca="false">AA1+1</f>
        <v>2018</v>
      </c>
      <c r="P1" s="19" t="n">
        <f aca="false">AB1+1</f>
        <v>2018</v>
      </c>
      <c r="Q1" s="19" t="n">
        <f aca="false">AC1+1</f>
        <v>2018</v>
      </c>
      <c r="R1" s="19" t="n">
        <f aca="false">AD1+1</f>
        <v>2018</v>
      </c>
      <c r="S1" s="19" t="n">
        <f aca="false">AE1+1</f>
        <v>2018</v>
      </c>
      <c r="T1" s="19" t="n">
        <f aca="false">AF1+1</f>
        <v>2018</v>
      </c>
      <c r="U1" s="19" t="n">
        <f aca="false">AG1+1</f>
        <v>2018</v>
      </c>
      <c r="V1" s="19" t="n">
        <f aca="false">AH1+1</f>
        <v>2018</v>
      </c>
      <c r="W1" s="19" t="n">
        <f aca="false">AI1+1</f>
        <v>2018</v>
      </c>
      <c r="X1" s="19" t="n">
        <f aca="false">AJ1+1</f>
        <v>2018</v>
      </c>
      <c r="Y1" s="19" t="n">
        <f aca="false">AK1+1</f>
        <v>2018</v>
      </c>
      <c r="Z1" s="18" t="n">
        <v>2017</v>
      </c>
      <c r="AA1" s="18" t="n">
        <v>2017</v>
      </c>
      <c r="AB1" s="18" t="n">
        <v>2017</v>
      </c>
      <c r="AC1" s="18" t="n">
        <v>2017</v>
      </c>
      <c r="AD1" s="18" t="n">
        <v>2017</v>
      </c>
      <c r="AE1" s="18" t="n">
        <v>2017</v>
      </c>
      <c r="AF1" s="18" t="n">
        <v>2017</v>
      </c>
      <c r="AG1" s="18" t="n">
        <v>2017</v>
      </c>
      <c r="AH1" s="18" t="n">
        <v>2017</v>
      </c>
      <c r="AI1" s="18" t="n">
        <v>2017</v>
      </c>
      <c r="AJ1" s="18" t="n">
        <v>2017</v>
      </c>
      <c r="AK1" s="18" t="n">
        <v>2017</v>
      </c>
      <c r="AL1" s="19" t="n">
        <v>2016</v>
      </c>
      <c r="AM1" s="19" t="n">
        <v>2016</v>
      </c>
      <c r="AN1" s="19" t="n">
        <v>2016</v>
      </c>
      <c r="AO1" s="19" t="n">
        <v>2016</v>
      </c>
      <c r="AP1" s="19" t="n">
        <v>2016</v>
      </c>
      <c r="AQ1" s="19" t="n">
        <v>2016</v>
      </c>
      <c r="AR1" s="19" t="n">
        <v>2016</v>
      </c>
      <c r="AS1" s="19" t="n">
        <v>2016</v>
      </c>
      <c r="AT1" s="19" t="n">
        <v>2016</v>
      </c>
      <c r="AU1" s="19" t="n">
        <v>2016</v>
      </c>
      <c r="AV1" s="19" t="n">
        <v>2016</v>
      </c>
      <c r="AW1" s="19" t="n">
        <v>2016</v>
      </c>
      <c r="AX1" s="18" t="n">
        <v>2015</v>
      </c>
      <c r="AY1" s="18" t="n">
        <v>2015</v>
      </c>
      <c r="AZ1" s="18" t="n">
        <v>2015</v>
      </c>
      <c r="BA1" s="18" t="n">
        <v>2015</v>
      </c>
      <c r="BB1" s="18" t="n">
        <v>2015</v>
      </c>
      <c r="BC1" s="18" t="n">
        <v>2015</v>
      </c>
      <c r="BD1" s="18" t="n">
        <v>2015</v>
      </c>
      <c r="BE1" s="18" t="n">
        <v>2015</v>
      </c>
      <c r="BF1" s="18" t="n">
        <v>2015</v>
      </c>
      <c r="BG1" s="18" t="n">
        <v>2015</v>
      </c>
      <c r="BH1" s="18" t="n">
        <v>2015</v>
      </c>
      <c r="BI1" s="18" t="n">
        <v>2015</v>
      </c>
      <c r="BJ1" s="19" t="n">
        <v>2014</v>
      </c>
      <c r="BK1" s="19" t="n">
        <v>2014</v>
      </c>
      <c r="BL1" s="19" t="n">
        <v>2014</v>
      </c>
      <c r="BM1" s="19" t="n">
        <v>2014</v>
      </c>
      <c r="BN1" s="19" t="n">
        <v>2014</v>
      </c>
      <c r="BO1" s="19" t="n">
        <v>2014</v>
      </c>
      <c r="BP1" s="19" t="n">
        <v>2014</v>
      </c>
      <c r="BQ1" s="19" t="n">
        <v>2014</v>
      </c>
      <c r="BR1" s="19" t="n">
        <v>2014</v>
      </c>
      <c r="BS1" s="19" t="n">
        <v>2014</v>
      </c>
      <c r="BT1" s="19" t="n">
        <v>2014</v>
      </c>
      <c r="BU1" s="19" t="n">
        <v>2014</v>
      </c>
      <c r="BV1" s="18" t="n">
        <f aca="false">BJ1-1</f>
        <v>2013</v>
      </c>
      <c r="BW1" s="18" t="n">
        <f aca="false">BK1-1</f>
        <v>2013</v>
      </c>
      <c r="BX1" s="18" t="n">
        <f aca="false">BL1-1</f>
        <v>2013</v>
      </c>
      <c r="BY1" s="18" t="n">
        <f aca="false">BM1-1</f>
        <v>2013</v>
      </c>
      <c r="BZ1" s="18" t="n">
        <f aca="false">BN1-1</f>
        <v>2013</v>
      </c>
      <c r="CA1" s="18" t="n">
        <f aca="false">BO1-1</f>
        <v>2013</v>
      </c>
      <c r="CB1" s="18" t="n">
        <f aca="false">BP1-1</f>
        <v>2013</v>
      </c>
      <c r="CC1" s="18" t="n">
        <f aca="false">BQ1-1</f>
        <v>2013</v>
      </c>
      <c r="CD1" s="18" t="n">
        <f aca="false">BR1-1</f>
        <v>2013</v>
      </c>
      <c r="CE1" s="18" t="n">
        <f aca="false">BS1-1</f>
        <v>2013</v>
      </c>
      <c r="CF1" s="18" t="n">
        <f aca="false">BT1-1</f>
        <v>2013</v>
      </c>
      <c r="CG1" s="18" t="n">
        <f aca="false">BU1-1</f>
        <v>2013</v>
      </c>
      <c r="CH1" s="19" t="n">
        <f aca="false">BV1-1</f>
        <v>2012</v>
      </c>
      <c r="CI1" s="19" t="n">
        <f aca="false">BW1-1</f>
        <v>2012</v>
      </c>
      <c r="CJ1" s="19" t="n">
        <f aca="false">BX1-1</f>
        <v>2012</v>
      </c>
      <c r="CK1" s="19" t="n">
        <f aca="false">BY1-1</f>
        <v>2012</v>
      </c>
      <c r="CL1" s="19" t="n">
        <f aca="false">BZ1-1</f>
        <v>2012</v>
      </c>
      <c r="CM1" s="19" t="n">
        <f aca="false">CA1-1</f>
        <v>2012</v>
      </c>
      <c r="CN1" s="19" t="n">
        <f aca="false">CB1-1</f>
        <v>2012</v>
      </c>
      <c r="CO1" s="19" t="n">
        <f aca="false">CC1-1</f>
        <v>2012</v>
      </c>
      <c r="CP1" s="19" t="n">
        <f aca="false">CD1-1</f>
        <v>2012</v>
      </c>
      <c r="CQ1" s="19" t="n">
        <f aca="false">CE1-1</f>
        <v>2012</v>
      </c>
      <c r="CR1" s="19" t="n">
        <f aca="false">CF1-1</f>
        <v>2012</v>
      </c>
      <c r="CS1" s="19" t="n">
        <f aca="false">CG1-1</f>
        <v>2012</v>
      </c>
      <c r="CT1" s="18" t="n">
        <f aca="false">CH1-1</f>
        <v>2011</v>
      </c>
      <c r="CU1" s="18" t="n">
        <f aca="false">CI1-1</f>
        <v>2011</v>
      </c>
      <c r="CV1" s="18" t="n">
        <f aca="false">CJ1-1</f>
        <v>2011</v>
      </c>
      <c r="CW1" s="18" t="n">
        <f aca="false">CK1-1</f>
        <v>2011</v>
      </c>
      <c r="CX1" s="18" t="n">
        <f aca="false">CL1-1</f>
        <v>2011</v>
      </c>
      <c r="CY1" s="18" t="n">
        <f aca="false">CM1-1</f>
        <v>2011</v>
      </c>
      <c r="CZ1" s="18" t="n">
        <f aca="false">CN1-1</f>
        <v>2011</v>
      </c>
      <c r="DA1" s="18" t="n">
        <f aca="false">CO1-1</f>
        <v>2011</v>
      </c>
      <c r="DB1" s="18" t="n">
        <f aca="false">CP1-1</f>
        <v>2011</v>
      </c>
      <c r="DC1" s="18" t="n">
        <f aca="false">CQ1-1</f>
        <v>2011</v>
      </c>
      <c r="DD1" s="18" t="n">
        <f aca="false">CR1-1</f>
        <v>2011</v>
      </c>
      <c r="DE1" s="18" t="n">
        <f aca="false">CS1-1</f>
        <v>2011</v>
      </c>
      <c r="DF1" s="19" t="n">
        <f aca="false">CT1-1</f>
        <v>2010</v>
      </c>
      <c r="DG1" s="19" t="n">
        <f aca="false">CU1-1</f>
        <v>2010</v>
      </c>
      <c r="DH1" s="19" t="n">
        <f aca="false">CV1-1</f>
        <v>2010</v>
      </c>
      <c r="DI1" s="19" t="n">
        <f aca="false">CW1-1</f>
        <v>2010</v>
      </c>
      <c r="DJ1" s="19" t="n">
        <f aca="false">CX1-1</f>
        <v>2010</v>
      </c>
      <c r="DK1" s="19" t="n">
        <f aca="false">CY1-1</f>
        <v>2010</v>
      </c>
      <c r="DL1" s="19" t="n">
        <f aca="false">CZ1-1</f>
        <v>2010</v>
      </c>
      <c r="DM1" s="19" t="n">
        <f aca="false">DA1-1</f>
        <v>2010</v>
      </c>
      <c r="DN1" s="19" t="n">
        <f aca="false">DB1-1</f>
        <v>2010</v>
      </c>
      <c r="DO1" s="19" t="n">
        <f aca="false">DC1-1</f>
        <v>2010</v>
      </c>
      <c r="DP1" s="19" t="n">
        <f aca="false">DD1-1</f>
        <v>2010</v>
      </c>
      <c r="DQ1" s="19" t="n">
        <f aca="false">DE1-1</f>
        <v>2010</v>
      </c>
      <c r="DR1" s="18" t="n">
        <f aca="false">DF1-1</f>
        <v>2009</v>
      </c>
      <c r="DS1" s="18" t="n">
        <f aca="false">DG1-1</f>
        <v>2009</v>
      </c>
      <c r="DT1" s="18" t="n">
        <f aca="false">DH1-1</f>
        <v>2009</v>
      </c>
      <c r="DU1" s="18" t="n">
        <f aca="false">DI1-1</f>
        <v>2009</v>
      </c>
      <c r="DV1" s="18" t="n">
        <f aca="false">DJ1-1</f>
        <v>2009</v>
      </c>
      <c r="DW1" s="18" t="n">
        <f aca="false">DK1-1</f>
        <v>2009</v>
      </c>
      <c r="DX1" s="18" t="n">
        <f aca="false">DL1-1</f>
        <v>2009</v>
      </c>
      <c r="DY1" s="18" t="n">
        <f aca="false">DM1-1</f>
        <v>2009</v>
      </c>
      <c r="DZ1" s="18" t="n">
        <f aca="false">DN1-1</f>
        <v>2009</v>
      </c>
      <c r="EA1" s="18" t="n">
        <f aca="false">DO1-1</f>
        <v>2009</v>
      </c>
      <c r="EB1" s="18" t="n">
        <f aca="false">DP1-1</f>
        <v>2009</v>
      </c>
      <c r="EC1" s="18" t="n">
        <f aca="false">DQ1-1</f>
        <v>2009</v>
      </c>
      <c r="ED1" s="19" t="n">
        <f aca="false">DR1-1</f>
        <v>2008</v>
      </c>
      <c r="EE1" s="19" t="n">
        <f aca="false">DS1-1</f>
        <v>2008</v>
      </c>
      <c r="EF1" s="19" t="n">
        <f aca="false">DT1-1</f>
        <v>2008</v>
      </c>
      <c r="EG1" s="19" t="n">
        <f aca="false">DU1-1</f>
        <v>2008</v>
      </c>
      <c r="EH1" s="19" t="n">
        <f aca="false">DV1-1</f>
        <v>2008</v>
      </c>
      <c r="EI1" s="19" t="n">
        <f aca="false">DW1-1</f>
        <v>2008</v>
      </c>
      <c r="EJ1" s="19" t="n">
        <f aca="false">DX1-1</f>
        <v>2008</v>
      </c>
      <c r="EK1" s="19" t="n">
        <f aca="false">DY1-1</f>
        <v>2008</v>
      </c>
      <c r="EL1" s="19" t="n">
        <f aca="false">DZ1-1</f>
        <v>2008</v>
      </c>
      <c r="EM1" s="19" t="n">
        <f aca="false">EA1-1</f>
        <v>2008</v>
      </c>
      <c r="EN1" s="19" t="n">
        <f aca="false">EB1-1</f>
        <v>2008</v>
      </c>
      <c r="EO1" s="19" t="n">
        <f aca="false">EC1-1</f>
        <v>2008</v>
      </c>
      <c r="EP1" s="18" t="n">
        <v>2007</v>
      </c>
      <c r="EQ1" s="18" t="n">
        <f aca="false">EE1-1</f>
        <v>2007</v>
      </c>
      <c r="ER1" s="18" t="n">
        <f aca="false">EF1-1</f>
        <v>2007</v>
      </c>
      <c r="ES1" s="18" t="n">
        <f aca="false">EG1-1</f>
        <v>2007</v>
      </c>
      <c r="ET1" s="18" t="n">
        <f aca="false">EH1-1</f>
        <v>2007</v>
      </c>
      <c r="EU1" s="18" t="n">
        <f aca="false">EI1-1</f>
        <v>2007</v>
      </c>
      <c r="EV1" s="18" t="n">
        <f aca="false">EJ1-1</f>
        <v>2007</v>
      </c>
      <c r="EW1" s="18" t="n">
        <f aca="false">EK1-1</f>
        <v>2007</v>
      </c>
      <c r="EX1" s="18" t="n">
        <f aca="false">EL1-1</f>
        <v>2007</v>
      </c>
      <c r="EY1" s="18" t="n">
        <f aca="false">EM1-1</f>
        <v>2007</v>
      </c>
      <c r="EZ1" s="18" t="n">
        <f aca="false">EN1-1</f>
        <v>2007</v>
      </c>
      <c r="FA1" s="18" t="n">
        <f aca="false">EO1-1</f>
        <v>2007</v>
      </c>
      <c r="FB1" s="19" t="n">
        <f aca="false">EP1-1</f>
        <v>2006</v>
      </c>
      <c r="FC1" s="19" t="n">
        <f aca="false">EQ1-1</f>
        <v>2006</v>
      </c>
      <c r="FD1" s="19" t="n">
        <f aca="false">ER1-1</f>
        <v>2006</v>
      </c>
      <c r="FE1" s="19" t="n">
        <f aca="false">ES1-1</f>
        <v>2006</v>
      </c>
      <c r="FF1" s="19" t="n">
        <f aca="false">ET1-1</f>
        <v>2006</v>
      </c>
      <c r="FG1" s="19" t="n">
        <f aca="false">EU1-1</f>
        <v>2006</v>
      </c>
      <c r="FH1" s="19" t="n">
        <f aca="false">EV1-1</f>
        <v>2006</v>
      </c>
      <c r="FI1" s="19" t="n">
        <f aca="false">EW1-1</f>
        <v>2006</v>
      </c>
      <c r="FJ1" s="19" t="n">
        <f aca="false">EX1-1</f>
        <v>2006</v>
      </c>
      <c r="FK1" s="19" t="n">
        <f aca="false">EY1-1</f>
        <v>2006</v>
      </c>
      <c r="FL1" s="19" t="n">
        <f aca="false">EZ1-1</f>
        <v>2006</v>
      </c>
      <c r="FM1" s="19" t="n">
        <f aca="false">FA1-1</f>
        <v>2006</v>
      </c>
      <c r="FN1" s="18" t="n">
        <f aca="false">FB1-1</f>
        <v>2005</v>
      </c>
      <c r="FO1" s="18" t="n">
        <f aca="false">FC1-1</f>
        <v>2005</v>
      </c>
      <c r="FP1" s="18" t="n">
        <f aca="false">FD1-1</f>
        <v>2005</v>
      </c>
      <c r="FQ1" s="18" t="n">
        <f aca="false">FE1-1</f>
        <v>2005</v>
      </c>
      <c r="FR1" s="18" t="n">
        <f aca="false">FF1-1</f>
        <v>2005</v>
      </c>
      <c r="FS1" s="18" t="n">
        <f aca="false">FG1-1</f>
        <v>2005</v>
      </c>
      <c r="FT1" s="18" t="n">
        <f aca="false">FH1-1</f>
        <v>2005</v>
      </c>
      <c r="FU1" s="18" t="n">
        <f aca="false">FI1-1</f>
        <v>2005</v>
      </c>
      <c r="FV1" s="18" t="n">
        <f aca="false">FJ1-1</f>
        <v>2005</v>
      </c>
      <c r="FW1" s="18" t="n">
        <f aca="false">FK1-1</f>
        <v>2005</v>
      </c>
      <c r="FX1" s="18" t="n">
        <f aca="false">FL1-1</f>
        <v>2005</v>
      </c>
      <c r="FY1" s="18" t="n">
        <f aca="false">FM1-1</f>
        <v>2005</v>
      </c>
      <c r="FZ1" s="19" t="n">
        <f aca="false">FN1-1</f>
        <v>2004</v>
      </c>
      <c r="GA1" s="19" t="n">
        <f aca="false">FO1-1</f>
        <v>2004</v>
      </c>
      <c r="GB1" s="19" t="n">
        <f aca="false">FP1-1</f>
        <v>2004</v>
      </c>
      <c r="GC1" s="19" t="n">
        <f aca="false">FQ1-1</f>
        <v>2004</v>
      </c>
      <c r="GD1" s="19" t="n">
        <f aca="false">FR1-1</f>
        <v>2004</v>
      </c>
      <c r="GE1" s="19" t="n">
        <f aca="false">FS1-1</f>
        <v>2004</v>
      </c>
      <c r="GF1" s="19" t="n">
        <f aca="false">FT1-1</f>
        <v>2004</v>
      </c>
      <c r="GG1" s="19" t="n">
        <f aca="false">FU1-1</f>
        <v>2004</v>
      </c>
      <c r="GH1" s="19" t="n">
        <f aca="false">FV1-1</f>
        <v>2004</v>
      </c>
      <c r="GI1" s="19" t="n">
        <f aca="false">FW1-1</f>
        <v>2004</v>
      </c>
      <c r="GJ1" s="19" t="n">
        <f aca="false">FX1-1</f>
        <v>2004</v>
      </c>
      <c r="GK1" s="19" t="n">
        <f aca="false">FY1-1</f>
        <v>2004</v>
      </c>
      <c r="GL1" s="18" t="n">
        <f aca="false">FZ1-1</f>
        <v>2003</v>
      </c>
      <c r="GM1" s="18" t="n">
        <f aca="false">GA1-1</f>
        <v>2003</v>
      </c>
      <c r="GN1" s="18" t="n">
        <f aca="false">GB1-1</f>
        <v>2003</v>
      </c>
      <c r="GO1" s="18" t="n">
        <f aca="false">GC1-1</f>
        <v>2003</v>
      </c>
      <c r="GP1" s="18" t="n">
        <f aca="false">GD1-1</f>
        <v>2003</v>
      </c>
      <c r="GQ1" s="18" t="n">
        <f aca="false">GE1-1</f>
        <v>2003</v>
      </c>
      <c r="GR1" s="18" t="n">
        <f aca="false">GF1-1</f>
        <v>2003</v>
      </c>
      <c r="GS1" s="18" t="n">
        <f aca="false">GG1-1</f>
        <v>2003</v>
      </c>
      <c r="GT1" s="18" t="n">
        <f aca="false">GH1-1</f>
        <v>2003</v>
      </c>
      <c r="GU1" s="18" t="n">
        <f aca="false">GI1-1</f>
        <v>2003</v>
      </c>
      <c r="GV1" s="18" t="n">
        <f aca="false">GJ1-1</f>
        <v>2003</v>
      </c>
      <c r="GW1" s="18" t="n">
        <f aca="false">GK1-1</f>
        <v>2003</v>
      </c>
      <c r="GX1" s="19" t="n">
        <f aca="false">GL1-1</f>
        <v>2002</v>
      </c>
      <c r="GY1" s="19" t="n">
        <f aca="false">GM1-1</f>
        <v>2002</v>
      </c>
      <c r="GZ1" s="19" t="n">
        <f aca="false">GN1-1</f>
        <v>2002</v>
      </c>
      <c r="HA1" s="19" t="n">
        <f aca="false">GO1-1</f>
        <v>2002</v>
      </c>
      <c r="HB1" s="19" t="n">
        <f aca="false">GP1-1</f>
        <v>2002</v>
      </c>
      <c r="HC1" s="19" t="n">
        <f aca="false">GQ1-1</f>
        <v>2002</v>
      </c>
      <c r="HD1" s="19" t="n">
        <f aca="false">GR1-1</f>
        <v>2002</v>
      </c>
      <c r="HE1" s="19" t="n">
        <f aca="false">GS1-1</f>
        <v>2002</v>
      </c>
      <c r="HF1" s="19" t="n">
        <f aca="false">GT1-1</f>
        <v>2002</v>
      </c>
      <c r="HG1" s="19" t="n">
        <f aca="false">GU1-1</f>
        <v>2002</v>
      </c>
      <c r="HH1" s="19" t="n">
        <f aca="false">GV1-1</f>
        <v>2002</v>
      </c>
      <c r="HI1" s="19" t="n">
        <f aca="false">GW1-1</f>
        <v>2002</v>
      </c>
      <c r="HJ1" s="18" t="n">
        <f aca="false">HK1</f>
        <v>2001</v>
      </c>
      <c r="HK1" s="18" t="n">
        <f aca="false">GY1-1</f>
        <v>2001</v>
      </c>
      <c r="HL1" s="18" t="n">
        <f aca="false">GZ1-1</f>
        <v>2001</v>
      </c>
      <c r="HM1" s="18" t="n">
        <f aca="false">HA1-1</f>
        <v>2001</v>
      </c>
      <c r="HN1" s="18" t="n">
        <f aca="false">HB1-1</f>
        <v>2001</v>
      </c>
      <c r="HO1" s="18" t="n">
        <f aca="false">HC1-1</f>
        <v>2001</v>
      </c>
      <c r="HP1" s="18" t="n">
        <f aca="false">HD1-1</f>
        <v>2001</v>
      </c>
      <c r="HQ1" s="18" t="n">
        <f aca="false">HE1-1</f>
        <v>2001</v>
      </c>
      <c r="HR1" s="18" t="n">
        <f aca="false">HF1-1</f>
        <v>2001</v>
      </c>
      <c r="HS1" s="18" t="n">
        <f aca="false">HG1-1</f>
        <v>2001</v>
      </c>
      <c r="HT1" s="18" t="n">
        <f aca="false">HH1-1</f>
        <v>2001</v>
      </c>
      <c r="HU1" s="18" t="n">
        <f aca="false">HI1-1</f>
        <v>2001</v>
      </c>
      <c r="HV1" s="19" t="n">
        <f aca="false">HJ1-1</f>
        <v>2000</v>
      </c>
      <c r="HW1" s="19" t="n">
        <f aca="false">HK1-1</f>
        <v>2000</v>
      </c>
      <c r="HX1" s="19" t="n">
        <f aca="false">HL1-1</f>
        <v>2000</v>
      </c>
      <c r="HY1" s="19" t="n">
        <f aca="false">HM1-1</f>
        <v>2000</v>
      </c>
      <c r="HZ1" s="19" t="n">
        <f aca="false">HN1-1</f>
        <v>2000</v>
      </c>
      <c r="IA1" s="19" t="n">
        <f aca="false">HO1-1</f>
        <v>2000</v>
      </c>
      <c r="IB1" s="19" t="n">
        <f aca="false">HP1-1</f>
        <v>2000</v>
      </c>
      <c r="IC1" s="19" t="n">
        <f aca="false">HQ1-1</f>
        <v>2000</v>
      </c>
      <c r="ID1" s="19" t="n">
        <f aca="false">HR1-1</f>
        <v>2000</v>
      </c>
      <c r="IE1" s="19" t="n">
        <f aca="false">HS1-1</f>
        <v>2000</v>
      </c>
      <c r="IF1" s="19" t="n">
        <f aca="false">HT1-1</f>
        <v>2000</v>
      </c>
      <c r="IG1" s="19" t="n">
        <f aca="false">HU1-1</f>
        <v>2000</v>
      </c>
      <c r="IH1" s="18" t="n">
        <f aca="false">II1</f>
        <v>1999</v>
      </c>
      <c r="II1" s="18" t="n">
        <f aca="false">HW1-1</f>
        <v>1999</v>
      </c>
      <c r="IJ1" s="18" t="n">
        <f aca="false">HX1-1</f>
        <v>1999</v>
      </c>
      <c r="IK1" s="18" t="n">
        <f aca="false">HY1-1</f>
        <v>1999</v>
      </c>
      <c r="IL1" s="18" t="n">
        <f aca="false">HZ1-1</f>
        <v>1999</v>
      </c>
      <c r="IM1" s="18" t="n">
        <f aca="false">IA1-1</f>
        <v>1999</v>
      </c>
      <c r="IN1" s="18" t="n">
        <f aca="false">IB1-1</f>
        <v>1999</v>
      </c>
      <c r="IO1" s="18" t="n">
        <f aca="false">IC1-1</f>
        <v>1999</v>
      </c>
      <c r="IP1" s="18" t="n">
        <f aca="false">ID1-1</f>
        <v>1999</v>
      </c>
      <c r="IQ1" s="18" t="n">
        <f aca="false">IE1-1</f>
        <v>1999</v>
      </c>
      <c r="IR1" s="18" t="n">
        <f aca="false">IF1-1</f>
        <v>1999</v>
      </c>
      <c r="IS1" s="18" t="n">
        <f aca="false">IG1-1</f>
        <v>1999</v>
      </c>
      <c r="IT1" s="19" t="n">
        <f aca="false">IH1-1</f>
        <v>1998</v>
      </c>
      <c r="IU1" s="19" t="n">
        <f aca="false">II1-1</f>
        <v>1998</v>
      </c>
      <c r="IV1" s="19" t="n">
        <f aca="false">IJ1-1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AA2+1</f>
        <v>12</v>
      </c>
      <c r="AA2" s="18" t="n">
        <f aca="false">AB2+1</f>
        <v>11</v>
      </c>
      <c r="AB2" s="18" t="n">
        <f aca="false">AC2+1</f>
        <v>10</v>
      </c>
      <c r="AC2" s="18" t="n">
        <f aca="false">AD2+1</f>
        <v>9</v>
      </c>
      <c r="AD2" s="18" t="n">
        <f aca="false">AE2+1</f>
        <v>8</v>
      </c>
      <c r="AE2" s="18" t="n">
        <f aca="false">AF2+1</f>
        <v>7</v>
      </c>
      <c r="AF2" s="18" t="n">
        <f aca="false">AG2+1</f>
        <v>6</v>
      </c>
      <c r="AG2" s="18" t="n">
        <f aca="false">AH2+1</f>
        <v>5</v>
      </c>
      <c r="AH2" s="18" t="n">
        <f aca="false">AI2+1</f>
        <v>4</v>
      </c>
      <c r="AI2" s="18" t="n">
        <f aca="false">AJ2+1</f>
        <v>3</v>
      </c>
      <c r="AJ2" s="18" t="n">
        <f aca="false">AK2+1</f>
        <v>2</v>
      </c>
      <c r="AK2" s="18" t="n"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BJ2</f>
        <v>12</v>
      </c>
      <c r="BW2" s="18" t="n">
        <f aca="false">BK2</f>
        <v>11</v>
      </c>
      <c r="BX2" s="18" t="n">
        <f aca="false">BL2</f>
        <v>10</v>
      </c>
      <c r="BY2" s="18" t="n">
        <f aca="false">BM2</f>
        <v>9</v>
      </c>
      <c r="BZ2" s="18" t="n">
        <f aca="false">BN2</f>
        <v>8</v>
      </c>
      <c r="CA2" s="18" t="n">
        <f aca="false">BO2</f>
        <v>7</v>
      </c>
      <c r="CB2" s="18" t="n">
        <f aca="false">BP2</f>
        <v>6</v>
      </c>
      <c r="CC2" s="18" t="n">
        <f aca="false">BQ2</f>
        <v>5</v>
      </c>
      <c r="CD2" s="18" t="n">
        <f aca="false">BR2</f>
        <v>4</v>
      </c>
      <c r="CE2" s="18" t="n">
        <f aca="false">BS2</f>
        <v>3</v>
      </c>
      <c r="CF2" s="18" t="n">
        <f aca="false">BT2</f>
        <v>2</v>
      </c>
      <c r="CG2" s="18" t="n">
        <f aca="false">BU2</f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f aca="false">EP2</f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f aca="false">FN2</f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f aca="false">HJ2</f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20" t="n">
        <f aca="false">HS2</f>
        <v>3</v>
      </c>
      <c r="IF2" s="20" t="n">
        <f aca="false">HT2</f>
        <v>2</v>
      </c>
      <c r="IG2" s="20" t="n">
        <f aca="false">HU2</f>
        <v>1</v>
      </c>
      <c r="IH2" s="21" t="n">
        <v>12</v>
      </c>
      <c r="II2" s="21" t="n">
        <f aca="false">HW2</f>
        <v>11</v>
      </c>
      <c r="IJ2" s="21" t="n">
        <f aca="false">HX2</f>
        <v>10</v>
      </c>
      <c r="IK2" s="21" t="n">
        <f aca="false">HY2</f>
        <v>9</v>
      </c>
      <c r="IL2" s="21" t="n">
        <f aca="false">HZ2</f>
        <v>8</v>
      </c>
      <c r="IM2" s="21" t="n">
        <f aca="false">IA2</f>
        <v>7</v>
      </c>
      <c r="IN2" s="21" t="n">
        <f aca="false">IB2</f>
        <v>6</v>
      </c>
      <c r="IO2" s="21" t="n">
        <f aca="false">IC2</f>
        <v>5</v>
      </c>
      <c r="IP2" s="21" t="n">
        <f aca="false">ID2</f>
        <v>4</v>
      </c>
      <c r="IQ2" s="21" t="n">
        <f aca="false">IE2</f>
        <v>3</v>
      </c>
      <c r="IR2" s="21" t="n">
        <f aca="false">IF2</f>
        <v>2</v>
      </c>
      <c r="IS2" s="21" t="n">
        <f aca="false">IG2</f>
        <v>1</v>
      </c>
      <c r="IT2" s="20" t="n">
        <f aca="false">IH2</f>
        <v>12</v>
      </c>
      <c r="IU2" s="20" t="n">
        <f aca="false">II2</f>
        <v>11</v>
      </c>
      <c r="IV2" s="20" t="n">
        <f aca="false">IJ2</f>
        <v>10</v>
      </c>
    </row>
    <row r="3" customFormat="false" ht="13.8" hidden="false" customHeight="false" outlineLevel="0" collapsed="false">
      <c r="A3" s="11" t="s">
        <v>17</v>
      </c>
      <c r="B3" s="11"/>
      <c r="C3" s="11"/>
      <c r="D3" s="11"/>
      <c r="E3" s="11"/>
      <c r="F3" s="11"/>
      <c r="G3" s="16"/>
      <c r="H3" s="16" t="n">
        <v>0.845740495360579</v>
      </c>
      <c r="I3" s="16" t="n">
        <v>0.846118527875344</v>
      </c>
      <c r="J3" s="16" t="n">
        <v>0.845504882687876</v>
      </c>
      <c r="K3" s="16" t="n">
        <v>0.844791011290862</v>
      </c>
      <c r="L3" s="16" t="n">
        <v>0.84284438721277</v>
      </c>
      <c r="M3" s="16" t="n">
        <v>0.842613432750685</v>
      </c>
      <c r="N3" s="22" t="n">
        <v>0.843295005922479</v>
      </c>
      <c r="O3" s="22" t="n">
        <v>0.843018927022518</v>
      </c>
      <c r="P3" s="22" t="n">
        <v>0.843837043391486</v>
      </c>
      <c r="Q3" s="22" t="n">
        <v>0.84447378716324</v>
      </c>
      <c r="R3" s="22" t="n">
        <v>0.845277514707001</v>
      </c>
      <c r="S3" s="22" t="n">
        <v>0.844765976398782</v>
      </c>
      <c r="T3" s="22" t="n">
        <v>0.849606536955122</v>
      </c>
      <c r="U3" s="22" t="n">
        <v>0.850896716606475</v>
      </c>
      <c r="V3" s="22" t="n">
        <v>0.850371327172566</v>
      </c>
      <c r="W3" s="22" t="n">
        <v>0.850290875392001</v>
      </c>
      <c r="X3" s="22" t="n">
        <v>0.847801154456926</v>
      </c>
      <c r="Y3" s="22" t="n">
        <v>0.848318202489431</v>
      </c>
      <c r="Z3" s="16" t="n">
        <v>0.849000681506873</v>
      </c>
      <c r="AA3" s="16" t="n">
        <v>0.848766201842838</v>
      </c>
      <c r="AB3" s="16" t="n">
        <v>0.848578900479926</v>
      </c>
      <c r="AC3" s="16" t="n">
        <v>0.848618364188524</v>
      </c>
      <c r="AD3" s="16" t="n">
        <v>0.847769878155146</v>
      </c>
      <c r="AE3" s="16" t="n">
        <v>0.846227256479929</v>
      </c>
      <c r="AF3" s="16" t="n">
        <v>0.845994542207772</v>
      </c>
      <c r="AG3" s="16" t="n">
        <v>0.845271036376508</v>
      </c>
      <c r="AH3" s="16" t="n">
        <v>0.844380879060589</v>
      </c>
      <c r="AI3" s="16" t="n">
        <v>0.841826120236092</v>
      </c>
      <c r="AJ3" s="16" t="n">
        <v>0.837848927435421</v>
      </c>
      <c r="AK3" s="16" t="n">
        <v>0.835731180868553</v>
      </c>
      <c r="AL3" s="22" t="n">
        <v>0.835056938730555</v>
      </c>
      <c r="AM3" s="22" t="n">
        <v>0.834116305546613</v>
      </c>
      <c r="AN3" s="22" t="n">
        <v>0.83250469053616</v>
      </c>
      <c r="AO3" s="22" t="n">
        <v>0.831655365486627</v>
      </c>
      <c r="AP3" s="22" t="n">
        <v>0.830586605155832</v>
      </c>
      <c r="AQ3" s="22" t="n">
        <v>0.829237758680356</v>
      </c>
      <c r="AR3" s="22" t="n">
        <v>0.829043108104621</v>
      </c>
      <c r="AS3" s="22" t="n">
        <v>0.828619620014842</v>
      </c>
      <c r="AT3" s="22" t="n">
        <v>0.831087055076506</v>
      </c>
      <c r="AU3" s="22" t="n">
        <v>0.83002151883371</v>
      </c>
      <c r="AV3" s="22" t="n">
        <v>0.828350030442243</v>
      </c>
      <c r="AW3" s="22" t="n">
        <v>0.829232482646524</v>
      </c>
      <c r="AX3" s="16" t="n">
        <v>0.83017313969986</v>
      </c>
      <c r="AY3" s="16" t="n">
        <v>0.829777214771569</v>
      </c>
      <c r="AZ3" s="16" t="n">
        <v>0.829173305901595</v>
      </c>
      <c r="BA3" s="16" t="n">
        <v>0.829818046380191</v>
      </c>
      <c r="BB3" s="16" t="n">
        <v>0.829909436041238</v>
      </c>
      <c r="BC3" s="16" t="n">
        <v>0.829589354372239</v>
      </c>
      <c r="BD3" s="16" t="n">
        <v>0.829460201532966</v>
      </c>
      <c r="BE3" s="16" t="n">
        <v>0.827515721163156</v>
      </c>
      <c r="BF3" s="16" t="n">
        <v>0.829820063618668</v>
      </c>
      <c r="BG3" s="16" t="n">
        <v>0.829907506160898</v>
      </c>
      <c r="BH3" s="16" t="n">
        <v>0.826525246583935</v>
      </c>
      <c r="BI3" s="16" t="n">
        <v>0.8290282862764</v>
      </c>
      <c r="BJ3" s="22" t="n">
        <v>0.830476730145364</v>
      </c>
      <c r="BK3" s="22" t="n">
        <v>0.830086584062214</v>
      </c>
      <c r="BL3" s="22" t="n">
        <v>0.830696213402661</v>
      </c>
      <c r="BM3" s="22" t="n">
        <v>0.828104411550301</v>
      </c>
      <c r="BN3" s="22" t="n">
        <v>0.82623456023749</v>
      </c>
      <c r="BO3" s="22" t="n">
        <v>0.825850631384627</v>
      </c>
      <c r="BP3" s="22" t="n">
        <v>0.824975213491236</v>
      </c>
      <c r="BQ3" s="22" t="n">
        <v>0.79674487038133</v>
      </c>
      <c r="BR3" s="22" t="n">
        <v>0.820836890437484</v>
      </c>
      <c r="BS3" s="22" t="n">
        <v>0.819685885972713</v>
      </c>
      <c r="BT3" s="22" t="n">
        <v>0.819857314660609</v>
      </c>
      <c r="BU3" s="22" t="n">
        <v>0.818843139758926</v>
      </c>
      <c r="BV3" s="16" t="n">
        <v>0.861368670548104</v>
      </c>
      <c r="BW3" s="16" t="n">
        <v>0.858041044428698</v>
      </c>
      <c r="BX3" s="16" t="n">
        <v>0.859228001906168</v>
      </c>
      <c r="BY3" s="16" t="n">
        <v>0.855473977630147</v>
      </c>
      <c r="BZ3" s="16" t="n">
        <v>0.819116642336484</v>
      </c>
      <c r="CA3" s="16" t="n">
        <v>0.806968412440832</v>
      </c>
      <c r="CB3" s="16" t="n">
        <v>0.804898405455962</v>
      </c>
      <c r="CC3" s="16" t="n">
        <v>0.804696247269933</v>
      </c>
      <c r="CD3" s="16" t="n">
        <v>0.803461937649235</v>
      </c>
      <c r="CE3" s="16" t="n">
        <v>0.802538699626984</v>
      </c>
      <c r="CF3" s="16" t="n">
        <v>0.800507922554647</v>
      </c>
      <c r="CG3" s="16" t="n">
        <v>0.805131495078337</v>
      </c>
      <c r="CH3" s="22" t="n">
        <v>0.80655309084766</v>
      </c>
      <c r="CI3" s="22" t="n">
        <v>0.806134159652264</v>
      </c>
      <c r="CJ3" s="22" t="n">
        <v>0.806092898129806</v>
      </c>
      <c r="CK3" s="22" t="n">
        <v>0.804534879697884</v>
      </c>
      <c r="CL3" s="22" t="n">
        <v>0.804118113325802</v>
      </c>
      <c r="CM3" s="22" t="n">
        <v>0.803404796394486</v>
      </c>
      <c r="CN3" s="22" t="n">
        <v>0.802168077934562</v>
      </c>
      <c r="CO3" s="22" t="n">
        <v>0.801319944826285</v>
      </c>
      <c r="CP3" s="22" t="n">
        <v>0.799699503913157</v>
      </c>
      <c r="CQ3" s="22" t="n">
        <v>0.800837261536619</v>
      </c>
      <c r="CR3" s="22" t="n">
        <v>0.796178309763757</v>
      </c>
      <c r="CS3" s="22" t="n">
        <v>0.797684654581457</v>
      </c>
      <c r="CT3" s="16" t="n">
        <v>0.800013567230777</v>
      </c>
      <c r="CU3" s="16" t="n">
        <v>0.821141686694517</v>
      </c>
      <c r="CV3" s="16" t="n">
        <v>0.820051636041525</v>
      </c>
      <c r="CW3" s="16" t="n">
        <v>0.834862575044449</v>
      </c>
      <c r="CX3" s="16" t="n">
        <v>0.803081852743558</v>
      </c>
      <c r="CY3" s="16" t="n">
        <v>0.82014815385123</v>
      </c>
      <c r="CZ3" s="16" t="n">
        <v>0.803588333275189</v>
      </c>
      <c r="DA3" s="16" t="n">
        <v>0.8165223789644</v>
      </c>
      <c r="DB3" s="16" t="n">
        <v>0.796993544218476</v>
      </c>
      <c r="DC3" s="16" t="n">
        <v>0.817439378019876</v>
      </c>
      <c r="DD3" s="16" t="n">
        <v>0.810278174688374</v>
      </c>
      <c r="DE3" s="16" t="n">
        <v>0.79974294667644</v>
      </c>
      <c r="DF3" s="22" t="n">
        <v>0.816329322136612</v>
      </c>
      <c r="DG3" s="22" t="n">
        <v>0.814988708983299</v>
      </c>
      <c r="DH3" s="22" t="n">
        <v>0.805081347009008</v>
      </c>
      <c r="DI3" s="22" t="n">
        <v>0.80566772759619</v>
      </c>
      <c r="DJ3" s="22" t="n">
        <v>0.803782382744832</v>
      </c>
      <c r="DK3" s="22" t="n">
        <v>0.802355191763089</v>
      </c>
      <c r="DL3" s="22" t="n">
        <v>0.79867235590107</v>
      </c>
      <c r="DM3" s="22" t="n">
        <v>0.796250257206335</v>
      </c>
      <c r="DN3" s="22" t="n">
        <v>0.792947158614322</v>
      </c>
      <c r="DO3" s="22" t="n">
        <v>0.796528264855837</v>
      </c>
      <c r="DP3" s="22" t="n">
        <v>0.792073637542824</v>
      </c>
      <c r="DQ3" s="22" t="n">
        <v>0.789775898574842</v>
      </c>
      <c r="DR3" s="16" t="n">
        <v>0.787270525155478</v>
      </c>
      <c r="DS3" s="16" t="n">
        <v>0.786616618316122</v>
      </c>
      <c r="DT3" s="16" t="n">
        <v>0.785235056035068</v>
      </c>
      <c r="DU3" s="16" t="n">
        <v>0.781965560022933</v>
      </c>
      <c r="DV3" s="16" t="n">
        <v>0.781164006991777</v>
      </c>
      <c r="DW3" s="16" t="n">
        <v>0.780798276304778</v>
      </c>
      <c r="DX3" s="16" t="n">
        <v>0.778227282044575</v>
      </c>
      <c r="DY3" s="16" t="n">
        <v>0.771139507780547</v>
      </c>
      <c r="DZ3" s="16" t="n">
        <v>0.770643877869372</v>
      </c>
      <c r="EA3" s="16" t="n">
        <v>0.770368168839198</v>
      </c>
      <c r="EB3" s="16" t="n">
        <v>0.765233986346215</v>
      </c>
      <c r="EC3" s="16" t="n">
        <v>0.760604480821614</v>
      </c>
      <c r="ED3" s="22" t="n">
        <v>0.753906174219056</v>
      </c>
      <c r="EE3" s="22" t="n">
        <v>0.765681159800233</v>
      </c>
      <c r="EF3" s="22" t="n">
        <v>0.761376166506275</v>
      </c>
      <c r="EG3" s="22" t="n">
        <v>0.762768393156538</v>
      </c>
      <c r="EH3" s="22" t="n">
        <v>0.758349761530465</v>
      </c>
      <c r="EI3" s="22" t="n">
        <v>0.752581416411962</v>
      </c>
      <c r="EJ3" s="22" t="n">
        <v>0.729708092818261</v>
      </c>
      <c r="EK3" s="22" t="n">
        <v>0.725518526449942</v>
      </c>
      <c r="EL3" s="22" t="n">
        <v>0.724662095260224</v>
      </c>
      <c r="EM3" s="22" t="n">
        <v>0.72209824298525</v>
      </c>
      <c r="EN3" s="22" t="n">
        <v>0.718248139357969</v>
      </c>
      <c r="EO3" s="22" t="n">
        <v>0.717117395146207</v>
      </c>
      <c r="EP3" s="16" t="n">
        <v>0.717250052251416</v>
      </c>
      <c r="EQ3" s="16" t="n">
        <v>0.715412561503121</v>
      </c>
      <c r="ER3" s="16" t="n">
        <v>0.71230929206283</v>
      </c>
      <c r="ES3" s="16" t="n">
        <v>0.710482445904044</v>
      </c>
      <c r="ET3" s="16" t="n">
        <v>0.727796271048391</v>
      </c>
      <c r="EU3" s="16" t="n">
        <v>0.727700824104771</v>
      </c>
      <c r="EV3" s="16" t="n">
        <v>0.72521436762703</v>
      </c>
      <c r="EW3" s="16" t="n">
        <v>0.73379677450973</v>
      </c>
      <c r="EX3" s="16" t="n">
        <v>0.730458881488502</v>
      </c>
      <c r="EY3" s="16" t="n">
        <v>0.702958534499618</v>
      </c>
      <c r="EZ3" s="16" t="n">
        <v>0.694219877078163</v>
      </c>
      <c r="FA3" s="16" t="n">
        <v>0.701887179118148</v>
      </c>
      <c r="FB3" s="22" t="n">
        <v>0.706135881419518</v>
      </c>
      <c r="FC3" s="22" t="n">
        <v>0.69750558290725</v>
      </c>
      <c r="FD3" s="22" t="n">
        <v>0.695350440578436</v>
      </c>
      <c r="FE3" s="22" t="n">
        <v>0.692159169125274</v>
      </c>
      <c r="FF3" s="22" t="n">
        <v>0.687974341176969</v>
      </c>
      <c r="FG3" s="22" t="n">
        <v>0.687362497586587</v>
      </c>
      <c r="FH3" s="22" t="n">
        <v>0.681851861876696</v>
      </c>
      <c r="FI3" s="22" t="n">
        <v>0.676199192619406</v>
      </c>
      <c r="FJ3" s="22" t="n">
        <v>0.668844709148399</v>
      </c>
      <c r="FK3" s="22" t="n">
        <v>0.673934198848457</v>
      </c>
      <c r="FL3" s="22" t="n">
        <v>0.671162087932817</v>
      </c>
      <c r="FM3" s="22" t="n">
        <v>0.673330145841774</v>
      </c>
      <c r="FN3" s="16" t="n">
        <v>0.670469390024826</v>
      </c>
      <c r="FO3" s="16" t="n">
        <v>0.667140076895747</v>
      </c>
      <c r="FP3" s="16" t="n">
        <v>0.660797452917847</v>
      </c>
      <c r="FQ3" s="16" t="n">
        <v>0.662688283184763</v>
      </c>
      <c r="FR3" s="16" t="n">
        <v>0.661342158770705</v>
      </c>
      <c r="FS3" s="16" t="n">
        <v>0.661696791356772</v>
      </c>
      <c r="FT3" s="16" t="n">
        <v>0.67077320971087</v>
      </c>
      <c r="FU3" s="16" t="n">
        <v>0.666617767399158</v>
      </c>
      <c r="FV3" s="16" t="n">
        <v>0.663382818496982</v>
      </c>
      <c r="FW3" s="16" t="n">
        <v>0.665877616466171</v>
      </c>
      <c r="FX3" s="16" t="n">
        <v>0.666847393606298</v>
      </c>
      <c r="FY3" s="16" t="n">
        <v>0.673473063853549</v>
      </c>
      <c r="FZ3" s="22" t="n">
        <v>0.671101303877421</v>
      </c>
      <c r="GA3" s="22" t="n">
        <v>0.683545523392361</v>
      </c>
      <c r="GB3" s="22" t="n">
        <v>0.684917657841918</v>
      </c>
      <c r="GC3" s="22" t="n">
        <v>0.692317899206389</v>
      </c>
      <c r="GD3" s="22" t="n">
        <v>0.682232287224086</v>
      </c>
      <c r="GE3" s="22" t="n">
        <v>0.736941695012029</v>
      </c>
      <c r="GF3" s="22" t="n">
        <v>0.415741443777488</v>
      </c>
      <c r="GG3" s="22" t="n">
        <v>0.620128139568232</v>
      </c>
      <c r="GH3" s="22" t="n">
        <v>0.621324581630063</v>
      </c>
      <c r="GI3" s="22" t="n">
        <v>0.612659595103959</v>
      </c>
      <c r="GJ3" s="22" t="n">
        <v>0.61106290735823</v>
      </c>
      <c r="GK3" s="22" t="n">
        <v>0.624963700356608</v>
      </c>
      <c r="GL3" s="16" t="n">
        <v>0.596056228342463</v>
      </c>
      <c r="GM3" s="16" t="n">
        <v>0.607454345814277</v>
      </c>
      <c r="GN3" s="16" t="n">
        <v>0.608260669759113</v>
      </c>
      <c r="GO3" s="16" t="n">
        <v>0.60623727985874</v>
      </c>
      <c r="GP3" s="16" t="n">
        <v>0.596845679811981</v>
      </c>
      <c r="GQ3" s="16" t="n">
        <v>0.591767573795289</v>
      </c>
      <c r="GR3" s="16" t="n">
        <v>0.59240439033286</v>
      </c>
      <c r="GS3" s="16" t="n">
        <v>0.563247669101748</v>
      </c>
      <c r="GT3" s="16" t="n">
        <v>0.566209268730462</v>
      </c>
      <c r="GU3" s="16" t="n">
        <v>0.557058569823679</v>
      </c>
      <c r="GV3" s="16" t="n">
        <v>0.576934152042456</v>
      </c>
      <c r="GW3" s="16" t="n">
        <v>0.595290870924651</v>
      </c>
      <c r="GX3" s="22" t="n">
        <v>0.498808984810952</v>
      </c>
      <c r="GY3" s="22" t="n">
        <v>0.500279108241936</v>
      </c>
      <c r="GZ3" s="22" t="n">
        <v>0.501048446521261</v>
      </c>
      <c r="HA3" s="22" t="n">
        <v>0.501803048500989</v>
      </c>
      <c r="HB3" s="22" t="n">
        <v>0.502919938301129</v>
      </c>
      <c r="HC3" s="22" t="n">
        <v>0.503102789820348</v>
      </c>
      <c r="HD3" s="22" t="n">
        <v>0.502523059804235</v>
      </c>
      <c r="HE3" s="22" t="n">
        <v>0.502839525733066</v>
      </c>
      <c r="HF3" s="22" t="n">
        <v>0.502607204864264</v>
      </c>
      <c r="HG3" s="22" t="n">
        <v>0.502532732314817</v>
      </c>
      <c r="HH3" s="22" t="n">
        <v>0.500791133514095</v>
      </c>
      <c r="HI3" s="22" t="n">
        <v>0.498968706368346</v>
      </c>
      <c r="HJ3" s="16" t="n">
        <v>0.571263797874149</v>
      </c>
      <c r="HK3" s="16" t="n">
        <v>0.571631526343344</v>
      </c>
      <c r="HL3" s="16" t="n">
        <v>0.567843157649634</v>
      </c>
      <c r="HM3" s="16" t="n">
        <v>0.565338699333369</v>
      </c>
      <c r="HN3" s="16" t="n">
        <v>0.56387691050918</v>
      </c>
      <c r="HO3" s="16" t="n">
        <v>0.561522071224948</v>
      </c>
      <c r="HP3" s="16" t="n">
        <v>0.561112830605178</v>
      </c>
      <c r="HQ3" s="16" t="n">
        <v>0.561366568202214</v>
      </c>
      <c r="HR3" s="16" t="n">
        <v>0.559953937622309</v>
      </c>
      <c r="HS3" s="16" t="n">
        <v>0.560858012757651</v>
      </c>
      <c r="HT3" s="16" t="n">
        <v>0.559766036900455</v>
      </c>
      <c r="HU3" s="16" t="n">
        <v>0.559399081062577</v>
      </c>
      <c r="HV3" s="22" t="n">
        <v>0.595721690098569</v>
      </c>
      <c r="HW3" s="22" t="n">
        <v>0.594694667271653</v>
      </c>
      <c r="HX3" s="22" t="n">
        <v>0.595214429544578</v>
      </c>
      <c r="HY3" s="22" t="n">
        <v>0.595715304093348</v>
      </c>
      <c r="HZ3" s="22" t="n">
        <v>0.595850077843207</v>
      </c>
      <c r="IA3" s="22" t="n">
        <v>0.595810469751454</v>
      </c>
      <c r="IB3" s="22" t="n">
        <v>0.595932505107156</v>
      </c>
      <c r="IC3" s="22" t="n">
        <v>0.594699758574046</v>
      </c>
      <c r="ID3" s="22" t="n">
        <v>0.594257141146176</v>
      </c>
      <c r="IE3" s="22" t="n">
        <v>0.594273663858465</v>
      </c>
      <c r="IF3" s="22" t="n">
        <v>0.595178730550415</v>
      </c>
      <c r="IG3" s="22" t="n">
        <v>0.595870522789756</v>
      </c>
      <c r="IH3" s="16" t="n">
        <f aca="false">IG3*5/6+IM3*1/6</f>
        <v>0.600714300769617</v>
      </c>
      <c r="II3" s="16" t="n">
        <f aca="false">IG3*4/6+IM3*2/6</f>
        <v>0.605558078749477</v>
      </c>
      <c r="IJ3" s="16" t="n">
        <f aca="false">IG3*3/6+IM3*3/6</f>
        <v>0.610401856729338</v>
      </c>
      <c r="IK3" s="16" t="n">
        <f aca="false">IG3*2/6+IM3*4/6</f>
        <v>0.615245634709199</v>
      </c>
      <c r="IL3" s="16" t="n">
        <f aca="false">IG3*1/6+IM3*5/6</f>
        <v>0.620089412689059</v>
      </c>
      <c r="IM3" s="16" t="n">
        <v>0.62493319066892</v>
      </c>
      <c r="IN3" s="16" t="n">
        <v>0.622743652558035</v>
      </c>
      <c r="IO3" s="16" t="n">
        <v>0.619742958316844</v>
      </c>
      <c r="IP3" s="16" t="n">
        <v>0.619800146824209</v>
      </c>
      <c r="IQ3" s="16" t="n">
        <v>0.624249765584016</v>
      </c>
      <c r="IR3" s="16" t="n">
        <v>0.621233936067991</v>
      </c>
      <c r="IS3" s="16" t="n">
        <v>0.622523042067865</v>
      </c>
      <c r="IT3" s="22" t="n">
        <v>0.63491513439883</v>
      </c>
      <c r="IU3" s="22" t="n">
        <v>0.632516072291985</v>
      </c>
      <c r="IV3" s="22" t="n">
        <v>0.630423120667379</v>
      </c>
    </row>
    <row r="4" customFormat="false" ht="13.8" hidden="false" customHeight="false" outlineLevel="0" collapsed="false">
      <c r="A4" s="11" t="s">
        <v>9</v>
      </c>
      <c r="B4" s="11"/>
      <c r="C4" s="11"/>
      <c r="D4" s="11"/>
      <c r="E4" s="11"/>
      <c r="F4" s="11"/>
      <c r="G4" s="12"/>
      <c r="H4" s="12" t="n">
        <v>0.0126609182759265</v>
      </c>
      <c r="I4" s="12" t="n">
        <v>0.0126394403780782</v>
      </c>
      <c r="J4" s="12" t="n">
        <v>0.0126495070923279</v>
      </c>
      <c r="K4" s="12" t="n">
        <v>0.0126755729918292</v>
      </c>
      <c r="L4" s="12" t="n">
        <v>0.0128695295012708</v>
      </c>
      <c r="M4" s="12" t="n">
        <v>0.0128634289716003</v>
      </c>
      <c r="N4" s="23" t="n">
        <v>0.0129031355382797</v>
      </c>
      <c r="O4" s="23" t="n">
        <v>0.0129298346676455</v>
      </c>
      <c r="P4" s="23" t="n">
        <v>0.0129012163260543</v>
      </c>
      <c r="Q4" s="23" t="n">
        <v>0.0129975675734413</v>
      </c>
      <c r="R4" s="23" t="n">
        <v>0.0129145149382002</v>
      </c>
      <c r="S4" s="23" t="n">
        <v>0.0129161624035619</v>
      </c>
      <c r="T4" s="23" t="n">
        <v>0.0128713581393971</v>
      </c>
      <c r="U4" s="23" t="n">
        <v>0.012787014706553</v>
      </c>
      <c r="V4" s="23" t="n">
        <v>0.0128138497093508</v>
      </c>
      <c r="W4" s="23" t="n">
        <v>0.0128291354704381</v>
      </c>
      <c r="X4" s="23" t="n">
        <v>0.0130219738386441</v>
      </c>
      <c r="Y4" s="23" t="n">
        <v>0.0130015079029661</v>
      </c>
      <c r="Z4" s="12" t="n">
        <v>0.0130784914505437</v>
      </c>
      <c r="AA4" s="12" t="n">
        <v>0.0130998174855423</v>
      </c>
      <c r="AB4" s="12" t="n">
        <v>0.0130983923157316</v>
      </c>
      <c r="AC4" s="12" t="n">
        <v>0.0129936509200055</v>
      </c>
      <c r="AD4" s="12" t="n">
        <v>0.0129405418811562</v>
      </c>
      <c r="AE4" s="12" t="n">
        <v>0.012940988319892</v>
      </c>
      <c r="AF4" s="12" t="n">
        <v>0.0128833462108014</v>
      </c>
      <c r="AG4" s="12" t="n">
        <v>0.0128663643681173</v>
      </c>
      <c r="AH4" s="12" t="n">
        <v>0.0128519237920836</v>
      </c>
      <c r="AI4" s="12" t="n">
        <v>0.0130285418242867</v>
      </c>
      <c r="AJ4" s="12" t="n">
        <v>0.0133048187189152</v>
      </c>
      <c r="AK4" s="12" t="n">
        <v>0.013416857670901</v>
      </c>
      <c r="AL4" s="23" t="n">
        <v>0.0135726241363925</v>
      </c>
      <c r="AM4" s="23" t="n">
        <v>0.013677398450956</v>
      </c>
      <c r="AN4" s="23" t="n">
        <v>0.0137524406875262</v>
      </c>
      <c r="AO4" s="23" t="n">
        <v>0.0137557577593117</v>
      </c>
      <c r="AP4" s="23" t="n">
        <v>0.0137623224354106</v>
      </c>
      <c r="AQ4" s="23" t="n">
        <v>0.0138090566771627</v>
      </c>
      <c r="AR4" s="23" t="n">
        <v>0.0138144404062386</v>
      </c>
      <c r="AS4" s="23" t="n">
        <v>0.0137310794399027</v>
      </c>
      <c r="AT4" s="23" t="n">
        <v>0.0134503266520306</v>
      </c>
      <c r="AU4" s="23" t="n">
        <v>0.0134648800874034</v>
      </c>
      <c r="AV4" s="23" t="n">
        <v>0.0135592342811748</v>
      </c>
      <c r="AW4" s="23" t="n">
        <v>0.0135339828551223</v>
      </c>
      <c r="AX4" s="12" t="n">
        <v>0.0135215371991426</v>
      </c>
      <c r="AY4" s="12" t="n">
        <v>0.0136304488307574</v>
      </c>
      <c r="AZ4" s="12" t="n">
        <v>0.0136943839599212</v>
      </c>
      <c r="BA4" s="12" t="n">
        <v>0.0136940519655364</v>
      </c>
      <c r="BB4" s="12" t="n">
        <v>0.0136559075580577</v>
      </c>
      <c r="BC4" s="12" t="n">
        <v>0.0136766309970269</v>
      </c>
      <c r="BD4" s="12" t="n">
        <v>0.0136646442523954</v>
      </c>
      <c r="BE4" s="12" t="n">
        <v>0.0136985950465921</v>
      </c>
      <c r="BF4" s="12" t="n">
        <v>0.0135569907047653</v>
      </c>
      <c r="BG4" s="12" t="n">
        <v>0.0135332094227779</v>
      </c>
      <c r="BH4" s="12" t="n">
        <v>0.0137325458407887</v>
      </c>
      <c r="BI4" s="12" t="n">
        <v>0.0135536707609169</v>
      </c>
      <c r="BJ4" s="23" t="n">
        <v>0.0137150840980669</v>
      </c>
      <c r="BK4" s="23" t="n">
        <v>0.0138351090538635</v>
      </c>
      <c r="BL4" s="23" t="n">
        <v>0.0138643591320328</v>
      </c>
      <c r="BM4" s="23" t="n">
        <v>0.0140086168168236</v>
      </c>
      <c r="BN4" s="23" t="n">
        <v>0.0140933424082116</v>
      </c>
      <c r="BO4" s="23" t="n">
        <v>0.0141189807066556</v>
      </c>
      <c r="BP4" s="23" t="n">
        <v>0.01416349633657</v>
      </c>
      <c r="BQ4" s="23" t="n">
        <v>0.0143053520988835</v>
      </c>
      <c r="BR4" s="23" t="n">
        <v>0.014393600509905</v>
      </c>
      <c r="BS4" s="23" t="n">
        <v>0.0144180467431194</v>
      </c>
      <c r="BT4" s="23" t="n">
        <v>0.0143890279611888</v>
      </c>
      <c r="BU4" s="23" t="n">
        <v>0.0144734332962465</v>
      </c>
      <c r="BV4" s="12" t="n">
        <v>0.012711017891313</v>
      </c>
      <c r="BW4" s="12" t="n">
        <v>0.0129135673274867</v>
      </c>
      <c r="BX4" s="12" t="n">
        <v>0.0128819927557119</v>
      </c>
      <c r="BY4" s="12" t="n">
        <v>0.0129759775683861</v>
      </c>
      <c r="BZ4" s="12" t="n">
        <v>0.0143579778320699</v>
      </c>
      <c r="CA4" s="12" t="n">
        <v>0.0146334803884171</v>
      </c>
      <c r="CB4" s="12" t="n">
        <v>0.0146151880423262</v>
      </c>
      <c r="CC4" s="12" t="n">
        <v>0.0145739176260224</v>
      </c>
      <c r="CD4" s="12" t="n">
        <v>0.0145709800374384</v>
      </c>
      <c r="CE4" s="12" t="n">
        <v>0.014540829204916</v>
      </c>
      <c r="CF4" s="12" t="n">
        <v>0.0145953097588401</v>
      </c>
      <c r="CG4" s="12" t="n">
        <v>0.0142254439274857</v>
      </c>
      <c r="CH4" s="23" t="n">
        <v>0.0142541191343069</v>
      </c>
      <c r="CI4" s="23" t="n">
        <v>0.0142816429796004</v>
      </c>
      <c r="CJ4" s="23" t="n">
        <v>0.0142571509580088</v>
      </c>
      <c r="CK4" s="23" t="n">
        <v>0.0142882180189538</v>
      </c>
      <c r="CL4" s="23" t="n">
        <v>0.0142643104453048</v>
      </c>
      <c r="CM4" s="23" t="n">
        <v>0.0142505028626626</v>
      </c>
      <c r="CN4" s="23" t="n">
        <v>0.0142313256645484</v>
      </c>
      <c r="CO4" s="23" t="n">
        <v>0.0142138104902707</v>
      </c>
      <c r="CP4" s="23" t="n">
        <v>0.0142631963414143</v>
      </c>
      <c r="CQ4" s="23" t="n">
        <v>0.0141682235507536</v>
      </c>
      <c r="CR4" s="23" t="n">
        <v>0.0144045962155096</v>
      </c>
      <c r="CS4" s="23" t="n">
        <v>0.0143542606364594</v>
      </c>
      <c r="CT4" s="12" t="n">
        <v>0.0142259752730167</v>
      </c>
      <c r="CU4" s="12" t="n">
        <v>0.014449971967821</v>
      </c>
      <c r="CV4" s="12" t="n">
        <v>0.0143655472876282</v>
      </c>
      <c r="CW4" s="12" t="n">
        <v>0.0144435091002213</v>
      </c>
      <c r="CX4" s="12" t="n">
        <v>0.0145038230250706</v>
      </c>
      <c r="CY4" s="12" t="n">
        <v>0.0140749589828275</v>
      </c>
      <c r="CZ4" s="12" t="n">
        <v>0.0143138999015659</v>
      </c>
      <c r="DA4" s="12" t="n">
        <v>0.0142107903118941</v>
      </c>
      <c r="DB4" s="12" t="n">
        <v>0.0140510148916914</v>
      </c>
      <c r="DC4" s="12" t="n">
        <v>0.0138076851488236</v>
      </c>
      <c r="DD4" s="12" t="n">
        <v>0.0132076014107999</v>
      </c>
      <c r="DE4" s="12" t="n">
        <v>0.0134536718539679</v>
      </c>
      <c r="DF4" s="23" t="n">
        <v>0.0139166442288791</v>
      </c>
      <c r="DG4" s="23" t="n">
        <v>0.0140017204750035</v>
      </c>
      <c r="DH4" s="23" t="n">
        <v>0.0135247750369155</v>
      </c>
      <c r="DI4" s="23" t="n">
        <v>0.013976943356735</v>
      </c>
      <c r="DJ4" s="23" t="n">
        <v>0.0138295767966011</v>
      </c>
      <c r="DK4" s="23" t="n">
        <v>0.0138399835619693</v>
      </c>
      <c r="DL4" s="23" t="n">
        <v>0.0138196772201587</v>
      </c>
      <c r="DM4" s="23" t="n">
        <v>0.0136583911417253</v>
      </c>
      <c r="DN4" s="23" t="n">
        <v>0.0142001816232273</v>
      </c>
      <c r="DO4" s="23" t="n">
        <v>0.0140824762228704</v>
      </c>
      <c r="DP4" s="23" t="n">
        <v>0.013502308445976</v>
      </c>
      <c r="DQ4" s="23" t="n">
        <v>0.0140386137731684</v>
      </c>
      <c r="DR4" s="12" t="n">
        <v>0.0148327427937968</v>
      </c>
      <c r="DS4" s="12" t="n">
        <v>0.0150354993657453</v>
      </c>
      <c r="DT4" s="12" t="n">
        <v>0.0152610783322999</v>
      </c>
      <c r="DU4" s="12" t="n">
        <v>0.0153416368510092</v>
      </c>
      <c r="DV4" s="12" t="n">
        <v>0.0151809165605167</v>
      </c>
      <c r="DW4" s="12" t="n">
        <v>0.0151740018283761</v>
      </c>
      <c r="DX4" s="12" t="n">
        <v>0.0153516310950048</v>
      </c>
      <c r="DY4" s="12" t="n">
        <v>0.0153743590260572</v>
      </c>
      <c r="DZ4" s="12" t="n">
        <v>0.0153953866131405</v>
      </c>
      <c r="EA4" s="12" t="n">
        <v>0.0153524623742786</v>
      </c>
      <c r="EB4" s="12" t="n">
        <v>0.0152431491497823</v>
      </c>
      <c r="EC4" s="12" t="n">
        <v>0.015754933791742</v>
      </c>
      <c r="ED4" s="23" t="n">
        <v>0.0165588129281973</v>
      </c>
      <c r="EE4" s="23" t="n">
        <v>0.015767803479593</v>
      </c>
      <c r="EF4" s="23" t="n">
        <v>0.0164406200754334</v>
      </c>
      <c r="EG4" s="23" t="n">
        <v>0.0161962884710077</v>
      </c>
      <c r="EH4" s="23" t="n">
        <v>0.0159602665536222</v>
      </c>
      <c r="EI4" s="23" t="n">
        <v>0.0165782851671834</v>
      </c>
      <c r="EJ4" s="23" t="n">
        <v>0.0177036733588087</v>
      </c>
      <c r="EK4" s="23" t="n">
        <v>0.0181407552384286</v>
      </c>
      <c r="EL4" s="23" t="n">
        <v>0.0179876578707468</v>
      </c>
      <c r="EM4" s="23" t="n">
        <v>0.0171757593240758</v>
      </c>
      <c r="EN4" s="23" t="n">
        <v>0.0172231666630428</v>
      </c>
      <c r="EO4" s="23" t="n">
        <v>0.0175645339677451</v>
      </c>
      <c r="EP4" s="12" t="n">
        <v>0.0174557850547512</v>
      </c>
      <c r="EQ4" s="12" t="n">
        <v>0.017796860672621</v>
      </c>
      <c r="ER4" s="12" t="n">
        <v>0.0178447067571901</v>
      </c>
      <c r="ES4" s="12" t="n">
        <v>0.0175319311763596</v>
      </c>
      <c r="ET4" s="12" t="n">
        <v>0.016269435079552</v>
      </c>
      <c r="EU4" s="12" t="n">
        <v>0.0162310417508389</v>
      </c>
      <c r="EV4" s="12" t="n">
        <v>0.0156817337616678</v>
      </c>
      <c r="EW4" s="12" t="n">
        <v>0.0154897088875734</v>
      </c>
      <c r="EX4" s="12" t="n">
        <v>0.0146352923372087</v>
      </c>
      <c r="EY4" s="12" t="n">
        <v>0.0169425411731377</v>
      </c>
      <c r="EZ4" s="12" t="n">
        <v>0.0162840897626553</v>
      </c>
      <c r="FA4" s="12" t="n">
        <v>0.0167198676306723</v>
      </c>
      <c r="FB4" s="23" t="n">
        <v>0.0166699154362964</v>
      </c>
      <c r="FC4" s="23" t="n">
        <v>0.0170688910580239</v>
      </c>
      <c r="FD4" s="23" t="n">
        <v>0.0170341376325543</v>
      </c>
      <c r="FE4" s="23" t="n">
        <v>0.0169319633488407</v>
      </c>
      <c r="FF4" s="23" t="n">
        <v>0.0170118608049033</v>
      </c>
      <c r="FG4" s="23" t="n">
        <v>0.0167367655984256</v>
      </c>
      <c r="FH4" s="23" t="n">
        <v>0.0166819000547058</v>
      </c>
      <c r="FI4" s="23" t="n">
        <v>0.0168485236410315</v>
      </c>
      <c r="FJ4" s="23" t="n">
        <v>0.0165506202691408</v>
      </c>
      <c r="FK4" s="23" t="n">
        <v>0.0162945154678602</v>
      </c>
      <c r="FL4" s="23" t="n">
        <v>0.0155577861420925</v>
      </c>
      <c r="FM4" s="23" t="n">
        <v>0.0155769733390533</v>
      </c>
      <c r="FN4" s="12" t="n">
        <v>0.0159036816995804</v>
      </c>
      <c r="FO4" s="12" t="n">
        <v>0.0162420846467403</v>
      </c>
      <c r="FP4" s="12" t="n">
        <v>0.016109779727471</v>
      </c>
      <c r="FQ4" s="12" t="n">
        <v>0.0162406283350535</v>
      </c>
      <c r="FR4" s="12" t="n">
        <v>0.0162491667104225</v>
      </c>
      <c r="FS4" s="12" t="n">
        <v>0.0159434210541015</v>
      </c>
      <c r="FT4" s="12" t="n">
        <v>0.0153163691508338</v>
      </c>
      <c r="FU4" s="12" t="n">
        <v>0.015208003601758</v>
      </c>
      <c r="FV4" s="12" t="n">
        <v>0.0153088282492229</v>
      </c>
      <c r="FW4" s="12" t="n">
        <v>0.0149313442802221</v>
      </c>
      <c r="FX4" s="12" t="n">
        <v>0.0143885589600355</v>
      </c>
      <c r="FY4" s="12" t="n">
        <v>0.0140158429155982</v>
      </c>
      <c r="FZ4" s="23" t="n">
        <v>0.0163353388245774</v>
      </c>
      <c r="GA4" s="23" t="n">
        <v>0.0158498236288354</v>
      </c>
      <c r="GB4" s="23" t="n">
        <v>0.0152003199179351</v>
      </c>
      <c r="GC4" s="23" t="n">
        <v>0.0138055480562096</v>
      </c>
      <c r="GD4" s="23" t="n">
        <v>0.0135701406217492</v>
      </c>
      <c r="GE4" s="23" t="n">
        <v>0.0136675631453044</v>
      </c>
      <c r="GF4" s="23" t="n">
        <v>0.0131119838059097</v>
      </c>
      <c r="GG4" s="23" t="n">
        <v>0.0127213029056169</v>
      </c>
      <c r="GH4" s="23" t="n">
        <v>0.0128204037333346</v>
      </c>
      <c r="GI4" s="23" t="n">
        <v>0.012757558319634</v>
      </c>
      <c r="GJ4" s="23" t="n">
        <v>0.012173407368412</v>
      </c>
      <c r="GK4" s="23" t="n">
        <v>0.0117378773279686</v>
      </c>
      <c r="GL4" s="12" t="n">
        <v>0.0120008605374345</v>
      </c>
      <c r="GM4" s="12" t="n">
        <v>0.0122791448070663</v>
      </c>
      <c r="GN4" s="12" t="n">
        <v>0.0123021404581583</v>
      </c>
      <c r="GO4" s="12" t="n">
        <v>0.0123181267396661</v>
      </c>
      <c r="GP4" s="12" t="n">
        <v>0.0121674047983734</v>
      </c>
      <c r="GQ4" s="12" t="n">
        <v>0.0123879335022501</v>
      </c>
      <c r="GR4" s="12" t="n">
        <v>0.0122088666541301</v>
      </c>
      <c r="GS4" s="12" t="n">
        <v>0.0117374558067446</v>
      </c>
      <c r="GT4" s="12" t="n">
        <v>0.0120363377852422</v>
      </c>
      <c r="GU4" s="12" t="n">
        <v>0.0119813695711346</v>
      </c>
      <c r="GV4" s="12" t="n">
        <v>0.0121259429426166</v>
      </c>
      <c r="GW4" s="12" t="n">
        <v>0.0115591267870019</v>
      </c>
      <c r="GX4" s="23" t="n">
        <v>0.0143104205983829</v>
      </c>
      <c r="GY4" s="23" t="n">
        <v>0.014226515074389</v>
      </c>
      <c r="GZ4" s="23" t="n">
        <v>0.0141828022725733</v>
      </c>
      <c r="HA4" s="23" t="n">
        <v>0.0141400569780264</v>
      </c>
      <c r="HB4" s="23" t="n">
        <v>0.0140770249087258</v>
      </c>
      <c r="HC4" s="23" t="n">
        <v>0.0140667322782064</v>
      </c>
      <c r="HD4" s="23" t="n">
        <v>0.0140993907948444</v>
      </c>
      <c r="HE4" s="23" t="n">
        <v>0.0140815536661543</v>
      </c>
      <c r="HF4" s="23" t="n">
        <v>0.0140946458921749</v>
      </c>
      <c r="HG4" s="23" t="n">
        <v>0.0140988452854268</v>
      </c>
      <c r="HH4" s="23" t="n">
        <v>0.0141974075152803</v>
      </c>
      <c r="HI4" s="23" t="n">
        <v>0.0143012807424817</v>
      </c>
      <c r="HJ4" s="12" t="n">
        <v>0.0150230663206719</v>
      </c>
      <c r="HK4" s="12" t="n">
        <v>0.0150005249921251</v>
      </c>
      <c r="HL4" s="12" t="n">
        <v>0.0152341464878027</v>
      </c>
      <c r="HM4" s="12" t="n">
        <v>0.0153903108120045</v>
      </c>
      <c r="HN4" s="12" t="n">
        <v>0.0154821011018168</v>
      </c>
      <c r="HO4" s="12" t="n">
        <v>0.0156309738687253</v>
      </c>
      <c r="HP4" s="12" t="n">
        <v>0.0156569734787312</v>
      </c>
      <c r="HQ4" s="12" t="n">
        <v>0.0156408487206025</v>
      </c>
      <c r="HR4" s="12" t="n">
        <v>0.0157308057045811</v>
      </c>
      <c r="HS4" s="12" t="n">
        <v>0.0156731815689431</v>
      </c>
      <c r="HT4" s="12" t="n">
        <v>0.0157428055245838</v>
      </c>
      <c r="HU4" s="12" t="n">
        <v>0.0157662635060474</v>
      </c>
      <c r="HV4" s="23" t="n">
        <v>0.0159044960168015</v>
      </c>
      <c r="HW4" s="23" t="n">
        <v>0.0159724360136808</v>
      </c>
      <c r="HX4" s="23" t="n">
        <v>0.0159380232033434</v>
      </c>
      <c r="HY4" s="23" t="n">
        <v>0.0159049177424184</v>
      </c>
      <c r="HZ4" s="23" t="n">
        <v>0.0158960193319023</v>
      </c>
      <c r="IA4" s="23" t="n">
        <v>0.0158986340307269</v>
      </c>
      <c r="IB4" s="23" t="n">
        <v>0.0158905790714445</v>
      </c>
      <c r="IC4" s="23" t="n">
        <v>0.0159720986331873</v>
      </c>
      <c r="ID4" s="23" t="n">
        <v>0.0160014507361221</v>
      </c>
      <c r="IE4" s="23" t="n">
        <v>0.0160003542495182</v>
      </c>
      <c r="IF4" s="23" t="n">
        <v>0.015940384866798</v>
      </c>
      <c r="IG4" s="23" t="n">
        <v>0.0158946698099283</v>
      </c>
      <c r="IH4" s="16" t="n">
        <f aca="false">IG4*5/6+IM4*1/6</f>
        <v>0.015795620520044</v>
      </c>
      <c r="II4" s="16" t="n">
        <f aca="false">IG4*4/6+IM4*2/6</f>
        <v>0.0156965712301596</v>
      </c>
      <c r="IJ4" s="16" t="n">
        <f aca="false">IG4*3/6+IM4*3/6</f>
        <v>0.0155975219402753</v>
      </c>
      <c r="IK4" s="16" t="n">
        <f aca="false">IG4*2/6+IM4*4/6</f>
        <v>0.0154984726503909</v>
      </c>
      <c r="IL4" s="16" t="n">
        <f aca="false">IG4*1/6+IM4*5/6</f>
        <v>0.0153994233605065</v>
      </c>
      <c r="IM4" s="12" t="n">
        <v>0.0153003740706222</v>
      </c>
      <c r="IN4" s="12" t="n">
        <v>0.0154438029529228</v>
      </c>
      <c r="IO4" s="12" t="n">
        <v>0.015642013992856</v>
      </c>
      <c r="IP4" s="12" t="n">
        <v>0.0156382184623041</v>
      </c>
      <c r="IQ4" s="12" t="n">
        <v>0.0153450348134497</v>
      </c>
      <c r="IR4" s="12" t="n">
        <v>0.0155432880259446</v>
      </c>
      <c r="IS4" s="12" t="n">
        <v>0.0154583103141434</v>
      </c>
      <c r="IT4" s="23" t="n">
        <v>0.0154173185841828</v>
      </c>
      <c r="IU4" s="23" t="n">
        <v>0.0155774899734735</v>
      </c>
      <c r="IV4" s="23" t="n">
        <v>0.015718219811826</v>
      </c>
    </row>
    <row r="5" customFormat="false" ht="13.8" hidden="false" customHeight="false" outlineLevel="0" collapsed="false">
      <c r="A5" s="11" t="s">
        <v>10</v>
      </c>
      <c r="B5" s="11"/>
      <c r="C5" s="11"/>
      <c r="D5" s="11"/>
      <c r="E5" s="11"/>
      <c r="F5" s="11"/>
      <c r="G5" s="24"/>
      <c r="H5" s="24" t="n">
        <v>0.0795870227112804</v>
      </c>
      <c r="I5" s="24" t="n">
        <v>0.0795757291687499</v>
      </c>
      <c r="J5" s="24" t="n">
        <v>0.0793521607218994</v>
      </c>
      <c r="K5" s="24" t="n">
        <v>0.0791927570747238</v>
      </c>
      <c r="L5" s="24" t="n">
        <v>0.0795542680767685</v>
      </c>
      <c r="M5" s="24" t="n">
        <v>0.0793353716609053</v>
      </c>
      <c r="N5" s="23" t="n">
        <v>0.0798747424952195</v>
      </c>
      <c r="O5" s="23" t="n">
        <v>0.079870530418831</v>
      </c>
      <c r="P5" s="23" t="n">
        <v>0.0799543473421265</v>
      </c>
      <c r="Q5" s="23" t="n">
        <v>0.0810932214640266</v>
      </c>
      <c r="R5" s="23" t="n">
        <v>0.0808713741181126</v>
      </c>
      <c r="S5" s="23" t="n">
        <v>0.0806402703946514</v>
      </c>
      <c r="T5" s="23" t="n">
        <v>0.082760914982832</v>
      </c>
      <c r="U5" s="23" t="n">
        <v>0.0828225335841928</v>
      </c>
      <c r="V5" s="23" t="n">
        <v>0.0827613226031276</v>
      </c>
      <c r="W5" s="23" t="n">
        <v>0.0828692061080461</v>
      </c>
      <c r="X5" s="23" t="n">
        <v>0.0830034830271087</v>
      </c>
      <c r="Y5" s="23" t="n">
        <v>0.0829656932288651</v>
      </c>
      <c r="Z5" s="24" t="n">
        <v>0.0837783841026326</v>
      </c>
      <c r="AA5" s="24" t="n">
        <v>0.083756920701869</v>
      </c>
      <c r="AB5" s="24" t="n">
        <v>0.083640966825584</v>
      </c>
      <c r="AC5" s="24" t="n">
        <v>0.0829853543712208</v>
      </c>
      <c r="AD5" s="24" t="n">
        <v>0.0821832928407676</v>
      </c>
      <c r="AE5" s="24" t="n">
        <v>0.081468441400297</v>
      </c>
      <c r="AF5" s="24" t="n">
        <v>0.0808824562180107</v>
      </c>
      <c r="AG5" s="24" t="n">
        <v>0.0804202032484462</v>
      </c>
      <c r="AH5" s="24" t="n">
        <v>0.0799364181952357</v>
      </c>
      <c r="AI5" s="12" t="n">
        <v>0.0799661922247749</v>
      </c>
      <c r="AJ5" s="12" t="n">
        <v>0.0799731635373429</v>
      </c>
      <c r="AK5" s="12" t="n">
        <v>0.0796100886500266</v>
      </c>
      <c r="AL5" s="23" t="n">
        <v>0.0800673398222158</v>
      </c>
      <c r="AM5" s="23" t="n">
        <v>0.0802201856273662</v>
      </c>
      <c r="AN5" s="23" t="n">
        <v>0.0799866880872858</v>
      </c>
      <c r="AO5" s="23" t="n">
        <v>0.0795624328692401</v>
      </c>
      <c r="AP5" s="23" t="n">
        <v>0.0791558397559369</v>
      </c>
      <c r="AQ5" s="23" t="n">
        <v>0.0789231758255198</v>
      </c>
      <c r="AR5" s="23" t="n">
        <v>0.0788141813620357</v>
      </c>
      <c r="AS5" s="23" t="n">
        <v>0.0781222506077119</v>
      </c>
      <c r="AT5" s="23" t="n">
        <v>0.0775755068697564</v>
      </c>
      <c r="AU5" s="23" t="n">
        <v>0.0772797838416799</v>
      </c>
      <c r="AV5" s="23" t="n">
        <v>0.0772039774629182</v>
      </c>
      <c r="AW5" s="23" t="n">
        <v>0.0773490255443426</v>
      </c>
      <c r="AX5" s="12" t="n">
        <v>0.077717054801069</v>
      </c>
      <c r="AY5" s="12" t="n">
        <v>0.0781497133780646</v>
      </c>
      <c r="AZ5" s="12" t="n">
        <v>0.0782815850423991</v>
      </c>
      <c r="BA5" s="12" t="n">
        <v>0.0784648284694397</v>
      </c>
      <c r="BB5" s="12" t="n">
        <v>0.0783075155511936</v>
      </c>
      <c r="BC5" s="12" t="n">
        <v>0.0782850098265795</v>
      </c>
      <c r="BD5" s="12" t="n">
        <v>0.0781599003636625</v>
      </c>
      <c r="BE5" s="12" t="n">
        <v>0.0775850084028478</v>
      </c>
      <c r="BF5" s="12" t="n">
        <v>0.0774199198266411</v>
      </c>
      <c r="BG5" s="12" t="n">
        <v>0.0773301240822373</v>
      </c>
      <c r="BH5" s="12" t="n">
        <v>0.0772134717394393</v>
      </c>
      <c r="BI5" s="12" t="n">
        <v>0.0772418659960371</v>
      </c>
      <c r="BJ5" s="23" t="n">
        <v>0.0788565382945262</v>
      </c>
      <c r="BK5" s="23" t="n">
        <v>0.0794974067955333</v>
      </c>
      <c r="BL5" s="23" t="n">
        <v>0.0798229295632853</v>
      </c>
      <c r="BM5" s="23" t="n">
        <v>0.0796151899570177</v>
      </c>
      <c r="BN5" s="23" t="n">
        <v>0.0793250377217477</v>
      </c>
      <c r="BO5" s="23" t="n">
        <v>0.0792697935047675</v>
      </c>
      <c r="BP5" s="23" t="n">
        <v>0.0791549994023661</v>
      </c>
      <c r="BQ5" s="23" t="n">
        <v>0.0691250159372004</v>
      </c>
      <c r="BR5" s="23" t="n">
        <v>0.0786914639482645</v>
      </c>
      <c r="BS5" s="23" t="n">
        <v>0.0783951912586818</v>
      </c>
      <c r="BT5" s="23" t="n">
        <v>0.078291018991236</v>
      </c>
      <c r="BU5" s="23" t="n">
        <v>0.078275362015087</v>
      </c>
      <c r="BV5" s="24" t="n">
        <v>0.0810092315901918</v>
      </c>
      <c r="BW5" s="24" t="n">
        <v>0.0809686640325064</v>
      </c>
      <c r="BX5" s="24" t="n">
        <v>0.080810755129601</v>
      </c>
      <c r="BY5" s="24" t="n">
        <v>0.0797823648389721</v>
      </c>
      <c r="BZ5" s="24" t="n">
        <v>0.0766122922504013</v>
      </c>
      <c r="CA5" s="24" t="n">
        <v>0.0742752873446427</v>
      </c>
      <c r="CB5" s="24" t="n">
        <v>0.0735387095347082</v>
      </c>
      <c r="CC5" s="24" t="n">
        <v>0.0731686815052112</v>
      </c>
      <c r="CD5" s="24" t="n">
        <v>0.0727299715732977</v>
      </c>
      <c r="CE5" s="24" t="n">
        <v>0.072312275311869</v>
      </c>
      <c r="CF5" s="24" t="n">
        <v>0.0719717853663552</v>
      </c>
      <c r="CG5" s="24" t="n">
        <v>0.0716392251078169</v>
      </c>
      <c r="CH5" s="23" t="n">
        <v>0.0722532718309023</v>
      </c>
      <c r="CI5" s="23" t="n">
        <v>0.0722359392966067</v>
      </c>
      <c r="CJ5" s="23" t="n">
        <v>0.0720262503332266</v>
      </c>
      <c r="CK5" s="23" t="n">
        <v>0.0716851701667671</v>
      </c>
      <c r="CL5" s="23" t="n">
        <v>0.0713918320916128</v>
      </c>
      <c r="CM5" s="23" t="n">
        <v>0.0711050142638173</v>
      </c>
      <c r="CN5" s="23" t="n">
        <v>0.0705919785542672</v>
      </c>
      <c r="CO5" s="23" t="n">
        <v>0.0701667013560873</v>
      </c>
      <c r="CP5" s="23" t="n">
        <v>0.0699574324646659</v>
      </c>
      <c r="CQ5" s="23" t="n">
        <v>0.0697624825478365</v>
      </c>
      <c r="CR5" s="23" t="n">
        <v>0.0696571723341923</v>
      </c>
      <c r="CS5" s="23" t="n">
        <v>0.0697457161974852</v>
      </c>
      <c r="CT5" s="24" t="n">
        <v>0.0631456978797765</v>
      </c>
      <c r="CU5" s="24" t="n">
        <v>0.0711531352811446</v>
      </c>
      <c r="CV5" s="24" t="n">
        <v>0.070596569419509</v>
      </c>
      <c r="CW5" s="24" t="n">
        <v>0.0772416565527418</v>
      </c>
      <c r="CX5" s="24" t="n">
        <v>0.0652783701147165</v>
      </c>
      <c r="CY5" s="24" t="n">
        <v>0.0693089958257801</v>
      </c>
      <c r="CZ5" s="24" t="n">
        <v>0.0646476386807685</v>
      </c>
      <c r="DA5" s="24" t="n">
        <v>0.0687493559354295</v>
      </c>
      <c r="DB5" s="24" t="n">
        <v>0.0616533495298351</v>
      </c>
      <c r="DC5" s="24" t="n">
        <v>0.067085750853217</v>
      </c>
      <c r="DD5" s="24" t="n">
        <v>0.0618491429370909</v>
      </c>
      <c r="DE5" s="24" t="n">
        <v>0.059844357703996</v>
      </c>
      <c r="DF5" s="23" t="n">
        <v>0.0670555042464036</v>
      </c>
      <c r="DG5" s="23" t="n">
        <v>0.066935676166468</v>
      </c>
      <c r="DH5" s="23" t="n">
        <v>0.0615659355146324</v>
      </c>
      <c r="DI5" s="23" t="n">
        <v>0.0636576014297829</v>
      </c>
      <c r="DJ5" s="23" t="n">
        <v>0.0625179103437552</v>
      </c>
      <c r="DK5" s="23" t="n">
        <v>0.0619949797763863</v>
      </c>
      <c r="DL5" s="23" t="n">
        <v>0.0608156903845891</v>
      </c>
      <c r="DM5" s="23" t="n">
        <v>0.059599451340302</v>
      </c>
      <c r="DN5" s="23" t="n">
        <v>0.0611169981761186</v>
      </c>
      <c r="DO5" s="23" t="n">
        <v>0.0616544305898129</v>
      </c>
      <c r="DP5" s="23" t="n">
        <v>0.0585139731150196</v>
      </c>
      <c r="DQ5" s="23" t="n">
        <v>0.0598630205187901</v>
      </c>
      <c r="DR5" s="24" t="n">
        <v>0.0629230800586856</v>
      </c>
      <c r="DS5" s="24" t="n">
        <v>0.0633534560099515</v>
      </c>
      <c r="DT5" s="24" t="n">
        <v>0.0635486177121718</v>
      </c>
      <c r="DU5" s="24" t="n">
        <v>0.0634248704566497</v>
      </c>
      <c r="DV5" s="24" t="n">
        <v>0.0623448308602485</v>
      </c>
      <c r="DW5" s="24" t="n">
        <v>0.0621677305895213</v>
      </c>
      <c r="DX5" s="24" t="n">
        <v>0.0621181939018909</v>
      </c>
      <c r="DY5" s="24" t="n">
        <v>0.0605273331917791</v>
      </c>
      <c r="DZ5" s="24" t="n">
        <v>0.0606629261769518</v>
      </c>
      <c r="EA5" s="24" t="n">
        <v>0.06050320720013</v>
      </c>
      <c r="EB5" s="24" t="n">
        <v>0.0588932837448545</v>
      </c>
      <c r="EC5" s="24" t="n">
        <v>0.059857246526305</v>
      </c>
      <c r="ED5" s="23" t="n">
        <v>0.0612028554596723</v>
      </c>
      <c r="EE5" s="23" t="n">
        <v>0.0605045928406141</v>
      </c>
      <c r="EF5" s="23" t="n">
        <v>0.0621579142137166</v>
      </c>
      <c r="EG5" s="23" t="n">
        <v>0.0615618186224161</v>
      </c>
      <c r="EH5" s="23" t="n">
        <v>0.0595925951145734</v>
      </c>
      <c r="EI5" s="23" t="n">
        <v>0.0607431229815071</v>
      </c>
      <c r="EJ5" s="23" t="n">
        <v>0.0601820276388462</v>
      </c>
      <c r="EK5" s="23" t="n">
        <v>0.0606939732888059</v>
      </c>
      <c r="EL5" s="23" t="n">
        <v>0.0600265560748672</v>
      </c>
      <c r="EM5" s="23" t="n">
        <v>0.0569626557533083</v>
      </c>
      <c r="EN5" s="23" t="n">
        <v>0.0564512079187013</v>
      </c>
      <c r="EO5" s="23" t="n">
        <v>0.0572504887608573</v>
      </c>
      <c r="EP5" s="12" t="n">
        <v>0.0567559183840286</v>
      </c>
      <c r="EQ5" s="12" t="n">
        <v>0.0574949414363149</v>
      </c>
      <c r="ER5" s="12" t="n">
        <v>0.0570954217776184</v>
      </c>
      <c r="ES5" s="12" t="n">
        <v>0.0555850771396897</v>
      </c>
      <c r="ET5" s="12" t="n">
        <v>0.0545653247076373</v>
      </c>
      <c r="EU5" s="12" t="n">
        <v>0.0546785248557944</v>
      </c>
      <c r="EV5" s="12" t="n">
        <v>0.0523099010424181</v>
      </c>
      <c r="EW5" s="12" t="n">
        <v>0.0532713064845253</v>
      </c>
      <c r="EX5" s="12" t="n">
        <v>0.0497003581208583</v>
      </c>
      <c r="EY5" s="12" t="n">
        <v>0.0525235682630822</v>
      </c>
      <c r="EZ5" s="12" t="n">
        <v>0.049819633654196</v>
      </c>
      <c r="FA5" s="12" t="n">
        <v>0.0515549616455693</v>
      </c>
      <c r="FB5" s="23" t="n">
        <v>0.0522068476339061</v>
      </c>
      <c r="FC5" s="23" t="n">
        <v>0.0520921573940211</v>
      </c>
      <c r="FD5" s="23" t="n">
        <v>0.0514102345744442</v>
      </c>
      <c r="FE5" s="23" t="n">
        <v>0.0506531766594861</v>
      </c>
      <c r="FF5" s="23" t="n">
        <v>0.0502493206020188</v>
      </c>
      <c r="FG5" s="23" t="n">
        <v>0.0493847947049035</v>
      </c>
      <c r="FH5" s="23" t="n">
        <v>0.0484093766489428</v>
      </c>
      <c r="FI5" s="23" t="n">
        <v>0.0479924339391893</v>
      </c>
      <c r="FJ5" s="23" t="n">
        <v>0.0462307147121845</v>
      </c>
      <c r="FK5" s="23" t="n">
        <v>0.0460317582390827</v>
      </c>
      <c r="FL5" s="23" t="n">
        <v>0.0435655441772045</v>
      </c>
      <c r="FM5" s="23" t="n">
        <v>0.0439003853631419</v>
      </c>
      <c r="FN5" s="12" t="n">
        <v>0.0442863585967635</v>
      </c>
      <c r="FO5" s="12" t="n">
        <v>0.0447863921916797</v>
      </c>
      <c r="FP5" s="12" t="n">
        <v>0.0437182573925972</v>
      </c>
      <c r="FQ5" s="12" t="n">
        <v>0.0440211502739701</v>
      </c>
      <c r="FR5" s="12" t="n">
        <v>0.0440987537323473</v>
      </c>
      <c r="FS5" s="12" t="n">
        <v>0.0433437857943458</v>
      </c>
      <c r="FT5" s="12" t="n">
        <v>0.0427385586169045</v>
      </c>
      <c r="FU5" s="12" t="n">
        <v>0.0418601433266053</v>
      </c>
      <c r="FV5" s="12" t="n">
        <v>0.0416869818822059</v>
      </c>
      <c r="FW5" s="12" t="n">
        <v>0.0408128357795912</v>
      </c>
      <c r="FX5" s="12" t="n">
        <v>0.0394649295408477</v>
      </c>
      <c r="FY5" s="12" t="n">
        <v>0.0393757354374018</v>
      </c>
      <c r="FZ5" s="23" t="n">
        <v>0.0417211653817341</v>
      </c>
      <c r="GA5" s="23" t="n">
        <v>0.0425325546724566</v>
      </c>
      <c r="GB5" s="23" t="n">
        <v>0.041310648139472</v>
      </c>
      <c r="GC5" s="23" t="n">
        <v>0.0403920698082002</v>
      </c>
      <c r="GD5" s="23" t="n">
        <v>0.0396602887522716</v>
      </c>
      <c r="GE5" s="23" t="n">
        <v>0.0479086077567563</v>
      </c>
      <c r="GF5" s="23" t="n">
        <v>0.0213271815788494</v>
      </c>
      <c r="GG5" s="23" t="n">
        <v>0.0312592845100606</v>
      </c>
      <c r="GH5" s="23" t="n">
        <v>0.031432796895828</v>
      </c>
      <c r="GI5" s="23" t="n">
        <v>0.0305119538649634</v>
      </c>
      <c r="GJ5" s="23" t="n">
        <v>0.0290911177373885</v>
      </c>
      <c r="GK5" s="23" t="n">
        <v>0.0291445201626083</v>
      </c>
      <c r="GL5" s="12" t="n">
        <v>0.0275620709189815</v>
      </c>
      <c r="GM5" s="12" t="n">
        <v>0.0290147730129204</v>
      </c>
      <c r="GN5" s="12" t="n">
        <v>0.0290667899135188</v>
      </c>
      <c r="GO5" s="12" t="n">
        <v>0.0290091163286945</v>
      </c>
      <c r="GP5" s="12" t="n">
        <v>0.0280315757097257</v>
      </c>
      <c r="GQ5" s="12" t="n">
        <v>0.0281994316655575</v>
      </c>
      <c r="GR5" s="12" t="n">
        <v>0.0279213318530201</v>
      </c>
      <c r="GS5" s="12" t="n">
        <v>0.0250523886841196</v>
      </c>
      <c r="GT5" s="12" t="n">
        <v>0.0259497314575244</v>
      </c>
      <c r="GU5" s="12" t="n">
        <v>0.0253758239513946</v>
      </c>
      <c r="GV5" s="12" t="n">
        <v>0.0268267224648557</v>
      </c>
      <c r="GW5" s="12" t="n">
        <v>0.0265197038789753</v>
      </c>
      <c r="GX5" s="23" t="n">
        <v>0.0285528274942938</v>
      </c>
      <c r="GY5" s="23" t="n">
        <v>0.0284689219703</v>
      </c>
      <c r="GZ5" s="23" t="n">
        <v>0.0284252091684842</v>
      </c>
      <c r="HA5" s="23" t="n">
        <v>0.0283824638739373</v>
      </c>
      <c r="HB5" s="23" t="n">
        <v>0.0283194318046367</v>
      </c>
      <c r="HC5" s="23" t="n">
        <v>0.0283091391741174</v>
      </c>
      <c r="HD5" s="23" t="n">
        <v>0.0283417976907553</v>
      </c>
      <c r="HE5" s="23" t="n">
        <v>0.0283239605620652</v>
      </c>
      <c r="HF5" s="23" t="n">
        <v>0.0283370527880859</v>
      </c>
      <c r="HG5" s="23" t="n">
        <v>0.0283412521813378</v>
      </c>
      <c r="HH5" s="23" t="n">
        <v>0.0284398144111912</v>
      </c>
      <c r="HI5" s="23" t="n">
        <v>0.0285436876383927</v>
      </c>
      <c r="HJ5" s="24" t="n">
        <v>0.0350403493947591</v>
      </c>
      <c r="HK5" s="24" t="n">
        <v>0.0350178080662123</v>
      </c>
      <c r="HL5" s="24" t="n">
        <v>0.0352514295618899</v>
      </c>
      <c r="HM5" s="24" t="n">
        <v>0.0354075938860917</v>
      </c>
      <c r="HN5" s="24" t="n">
        <v>0.035499384175904</v>
      </c>
      <c r="HO5" s="24" t="n">
        <v>0.0356482569428125</v>
      </c>
      <c r="HP5" s="24" t="n">
        <v>0.0356742565528184</v>
      </c>
      <c r="HQ5" s="24" t="n">
        <v>0.0356581317946897</v>
      </c>
      <c r="HR5" s="24" t="n">
        <v>0.0357480887786683</v>
      </c>
      <c r="HS5" s="24" t="n">
        <v>0.0356904646430304</v>
      </c>
      <c r="HT5" s="24" t="n">
        <v>0.035760088598671</v>
      </c>
      <c r="HU5" s="24" t="n">
        <v>0.0357835465801346</v>
      </c>
      <c r="HV5" s="23" t="n">
        <v>0.0393404633077627</v>
      </c>
      <c r="HW5" s="23" t="n">
        <v>0.0394084033046419</v>
      </c>
      <c r="HX5" s="23" t="n">
        <v>0.0393739904943046</v>
      </c>
      <c r="HY5" s="23" t="n">
        <v>0.0393408850333796</v>
      </c>
      <c r="HZ5" s="23" t="n">
        <v>0.0393319866228634</v>
      </c>
      <c r="IA5" s="23" t="n">
        <v>0.0393346013216881</v>
      </c>
      <c r="IB5" s="23" t="n">
        <v>0.0393265463624057</v>
      </c>
      <c r="IC5" s="23" t="n">
        <v>0.0394080659241484</v>
      </c>
      <c r="ID5" s="23" t="n">
        <v>0.0394374180270832</v>
      </c>
      <c r="IE5" s="23" t="n">
        <v>0.0394363215404793</v>
      </c>
      <c r="IF5" s="23" t="n">
        <v>0.0393763521577591</v>
      </c>
      <c r="IG5" s="23" t="n">
        <v>0.0393306371008894</v>
      </c>
      <c r="IH5" s="16" t="n">
        <f aca="false">IG5*5/6+IM5*1/6</f>
        <v>0.0395744858813292</v>
      </c>
      <c r="II5" s="16" t="n">
        <f aca="false">IG5*4/6+IM5*2/6</f>
        <v>0.039818334661769</v>
      </c>
      <c r="IJ5" s="16" t="n">
        <f aca="false">IG5*3/6+IM5*3/6</f>
        <v>0.0400621834422088</v>
      </c>
      <c r="IK5" s="16" t="n">
        <f aca="false">IG5*2/6+IM5*4/6</f>
        <v>0.0403060322226486</v>
      </c>
      <c r="IL5" s="16" t="n">
        <f aca="false">IG5*1/6+IM5*5/6</f>
        <v>0.0405498810030884</v>
      </c>
      <c r="IM5" s="24" t="n">
        <v>0.0407937297835282</v>
      </c>
      <c r="IN5" s="24" t="n">
        <v>0.0409371586658288</v>
      </c>
      <c r="IO5" s="24" t="n">
        <v>0.041135369705762</v>
      </c>
      <c r="IP5" s="24" t="n">
        <v>0.0411315741752101</v>
      </c>
      <c r="IQ5" s="24" t="n">
        <v>0.0408383905263557</v>
      </c>
      <c r="IR5" s="24" t="n">
        <v>0.0410366437388506</v>
      </c>
      <c r="IS5" s="24" t="n">
        <v>0.0409516660270495</v>
      </c>
      <c r="IT5" s="23" t="n">
        <v>0.0422294103010699</v>
      </c>
      <c r="IU5" s="23" t="n">
        <v>0.0423895816903606</v>
      </c>
      <c r="IV5" s="23" t="n">
        <v>0.0425303115287132</v>
      </c>
    </row>
    <row r="6" customFormat="false" ht="13.8" hidden="false" customHeight="false" outlineLevel="0" collapsed="false">
      <c r="A6" s="11" t="s">
        <v>11</v>
      </c>
      <c r="B6" s="11"/>
      <c r="C6" s="11"/>
      <c r="D6" s="11"/>
      <c r="E6" s="11"/>
      <c r="F6" s="11"/>
      <c r="G6" s="13"/>
      <c r="H6" s="13" t="n">
        <v>0.066926104435354</v>
      </c>
      <c r="I6" s="13" t="n">
        <v>0.0669362887906717</v>
      </c>
      <c r="J6" s="13" t="n">
        <v>0.0667026536295715</v>
      </c>
      <c r="K6" s="13" t="n">
        <v>0.0665171840828946</v>
      </c>
      <c r="L6" s="13" t="n">
        <v>0.0666847385754978</v>
      </c>
      <c r="M6" s="13" t="n">
        <v>0.0664719426893051</v>
      </c>
      <c r="N6" s="25" t="n">
        <v>0.0669716069569398</v>
      </c>
      <c r="O6" s="25" t="n">
        <v>0.0669406957511855</v>
      </c>
      <c r="P6" s="25" t="n">
        <v>0.0670531310160722</v>
      </c>
      <c r="Q6" s="25" t="n">
        <v>0.0680956538905853</v>
      </c>
      <c r="R6" s="25" t="n">
        <v>0.0679568591799124</v>
      </c>
      <c r="S6" s="25" t="n">
        <v>0.0677241079910895</v>
      </c>
      <c r="T6" s="25" t="n">
        <v>0.0698895568434349</v>
      </c>
      <c r="U6" s="25" t="n">
        <v>0.0700355188776398</v>
      </c>
      <c r="V6" s="25" t="n">
        <v>0.0699474728937769</v>
      </c>
      <c r="W6" s="25" t="n">
        <v>0.070040070637608</v>
      </c>
      <c r="X6" s="25" t="n">
        <v>0.0699815091884646</v>
      </c>
      <c r="Y6" s="25" t="n">
        <v>0.069964185325899</v>
      </c>
      <c r="Z6" s="13" t="n">
        <v>0.0706998926520889</v>
      </c>
      <c r="AA6" s="13" t="n">
        <v>0.0706571032163267</v>
      </c>
      <c r="AB6" s="13" t="n">
        <v>0.0705425745098523</v>
      </c>
      <c r="AC6" s="13" t="n">
        <v>0.0699917034512152</v>
      </c>
      <c r="AD6" s="13" t="n">
        <v>0.0692427509596115</v>
      </c>
      <c r="AE6" s="13" t="n">
        <v>0.068527453080405</v>
      </c>
      <c r="AF6" s="13" t="n">
        <v>0.0679991100072093</v>
      </c>
      <c r="AG6" s="13" t="n">
        <v>0.0675538388803289</v>
      </c>
      <c r="AH6" s="13" t="n">
        <v>0.0670844944031521</v>
      </c>
      <c r="AI6" s="13" t="n">
        <v>0.0669376504004882</v>
      </c>
      <c r="AJ6" s="13" t="n">
        <v>0.0666683448184277</v>
      </c>
      <c r="AK6" s="13" t="n">
        <v>0.0661932309791257</v>
      </c>
      <c r="AL6" s="25" t="n">
        <v>0.0664947156858233</v>
      </c>
      <c r="AM6" s="25" t="n">
        <v>0.0665427871764103</v>
      </c>
      <c r="AN6" s="25" t="n">
        <v>0.0662342473997596</v>
      </c>
      <c r="AO6" s="25" t="n">
        <v>0.0658066751099284</v>
      </c>
      <c r="AP6" s="25" t="n">
        <v>0.0653935173205262</v>
      </c>
      <c r="AQ6" s="25" t="n">
        <v>0.0651141191483571</v>
      </c>
      <c r="AR6" s="25" t="n">
        <v>0.0649997409557971</v>
      </c>
      <c r="AS6" s="25" t="n">
        <v>0.0643911711678092</v>
      </c>
      <c r="AT6" s="25" t="n">
        <v>0.0641251802177258</v>
      </c>
      <c r="AU6" s="25" t="n">
        <v>0.0638149037542764</v>
      </c>
      <c r="AV6" s="25" t="n">
        <v>0.0636447431817433</v>
      </c>
      <c r="AW6" s="25" t="n">
        <v>0.0638150426892203</v>
      </c>
      <c r="AX6" s="13" t="n">
        <v>0.0641955176019264</v>
      </c>
      <c r="AY6" s="13" t="n">
        <v>0.0645192645473072</v>
      </c>
      <c r="AZ6" s="13" t="n">
        <v>0.0645872010824778</v>
      </c>
      <c r="BA6" s="13" t="n">
        <v>0.0647707765039033</v>
      </c>
      <c r="BB6" s="13" t="n">
        <v>0.0646516079931359</v>
      </c>
      <c r="BC6" s="13" t="n">
        <v>0.0646083788295526</v>
      </c>
      <c r="BD6" s="13" t="n">
        <v>0.064495256111267</v>
      </c>
      <c r="BE6" s="13" t="n">
        <v>0.0638864133562557</v>
      </c>
      <c r="BF6" s="13" t="n">
        <v>0.0638629291218758</v>
      </c>
      <c r="BG6" s="13" t="n">
        <v>0.0637969146594595</v>
      </c>
      <c r="BH6" s="13" t="n">
        <v>0.0634809258986506</v>
      </c>
      <c r="BI6" s="13" t="n">
        <v>0.0636881952351201</v>
      </c>
      <c r="BJ6" s="25" t="n">
        <v>0.0651414541964593</v>
      </c>
      <c r="BK6" s="25" t="n">
        <v>0.0656622977416698</v>
      </c>
      <c r="BL6" s="25" t="n">
        <v>0.0659585704312526</v>
      </c>
      <c r="BM6" s="25" t="n">
        <v>0.0656065731401941</v>
      </c>
      <c r="BN6" s="25" t="n">
        <v>0.0652316953135361</v>
      </c>
      <c r="BO6" s="25" t="n">
        <v>0.0651508127981119</v>
      </c>
      <c r="BP6" s="25" t="n">
        <v>0.0649915030657961</v>
      </c>
      <c r="BQ6" s="25" t="n">
        <v>0.054819663838317</v>
      </c>
      <c r="BR6" s="25" t="n">
        <v>0.0642978634383595</v>
      </c>
      <c r="BS6" s="25" t="n">
        <v>0.0639771445155623</v>
      </c>
      <c r="BT6" s="25" t="n">
        <v>0.0639019910300472</v>
      </c>
      <c r="BU6" s="25" t="n">
        <v>0.0638019287188405</v>
      </c>
      <c r="BV6" s="13" t="n">
        <v>0.0682982136988788</v>
      </c>
      <c r="BW6" s="13" t="n">
        <v>0.0680550967050197</v>
      </c>
      <c r="BX6" s="13" t="n">
        <v>0.067928762373889</v>
      </c>
      <c r="BY6" s="13" t="n">
        <v>0.066806387270586</v>
      </c>
      <c r="BZ6" s="13" t="n">
        <v>0.0622543144183314</v>
      </c>
      <c r="CA6" s="13" t="n">
        <v>0.0596418069562256</v>
      </c>
      <c r="CB6" s="13" t="n">
        <v>0.0589235214923821</v>
      </c>
      <c r="CC6" s="13" t="n">
        <v>0.0585947638791887</v>
      </c>
      <c r="CD6" s="13" t="n">
        <v>0.0581589915358593</v>
      </c>
      <c r="CE6" s="13" t="n">
        <v>0.057771446106953</v>
      </c>
      <c r="CF6" s="13" t="n">
        <v>0.0573764756075151</v>
      </c>
      <c r="CG6" s="13" t="n">
        <v>0.0574137811803312</v>
      </c>
      <c r="CH6" s="25" t="n">
        <v>0.0579991526965953</v>
      </c>
      <c r="CI6" s="25" t="n">
        <v>0.0579542963170063</v>
      </c>
      <c r="CJ6" s="25" t="n">
        <v>0.0577690993752178</v>
      </c>
      <c r="CK6" s="25" t="n">
        <v>0.0573969521478133</v>
      </c>
      <c r="CL6" s="25" t="n">
        <v>0.057127521646308</v>
      </c>
      <c r="CM6" s="25" t="n">
        <v>0.0568545114011548</v>
      </c>
      <c r="CN6" s="25" t="n">
        <v>0.0563606528897188</v>
      </c>
      <c r="CO6" s="25" t="n">
        <v>0.0559528908658165</v>
      </c>
      <c r="CP6" s="25" t="n">
        <v>0.0556942361232516</v>
      </c>
      <c r="CQ6" s="25" t="n">
        <v>0.0555942589970829</v>
      </c>
      <c r="CR6" s="25" t="n">
        <v>0.0552525761186827</v>
      </c>
      <c r="CS6" s="25" t="n">
        <v>0.0553914555610258</v>
      </c>
      <c r="CT6" s="13" t="n">
        <v>0.0489197226067598</v>
      </c>
      <c r="CU6" s="13" t="n">
        <v>0.0567031633133236</v>
      </c>
      <c r="CV6" s="13" t="n">
        <v>0.0562310221318808</v>
      </c>
      <c r="CW6" s="13" t="n">
        <v>0.0627981474525206</v>
      </c>
      <c r="CX6" s="13" t="n">
        <v>0.0507745470896459</v>
      </c>
      <c r="CY6" s="13" t="n">
        <v>0.0552340368429527</v>
      </c>
      <c r="CZ6" s="13" t="n">
        <v>0.0503337387792026</v>
      </c>
      <c r="DA6" s="13" t="n">
        <v>0.0545385656235354</v>
      </c>
      <c r="DB6" s="13" t="n">
        <v>0.0476023346381437</v>
      </c>
      <c r="DC6" s="13" t="n">
        <v>0.0532780657043935</v>
      </c>
      <c r="DD6" s="13" t="n">
        <v>0.048641541526291</v>
      </c>
      <c r="DE6" s="13" t="n">
        <v>0.0463906858500281</v>
      </c>
      <c r="DF6" s="25" t="n">
        <v>0.0531388600175245</v>
      </c>
      <c r="DG6" s="25" t="n">
        <v>0.0529339556914645</v>
      </c>
      <c r="DH6" s="25" t="n">
        <v>0.048041160477717</v>
      </c>
      <c r="DI6" s="25" t="n">
        <v>0.0496806580730479</v>
      </c>
      <c r="DJ6" s="25" t="n">
        <v>0.0486883335471542</v>
      </c>
      <c r="DK6" s="25" t="n">
        <v>0.048154996214417</v>
      </c>
      <c r="DL6" s="25" t="n">
        <v>0.0469960131644305</v>
      </c>
      <c r="DM6" s="25" t="n">
        <v>0.0459410601985767</v>
      </c>
      <c r="DN6" s="25" t="n">
        <v>0.0469168165528913</v>
      </c>
      <c r="DO6" s="25" t="n">
        <v>0.0475719543669425</v>
      </c>
      <c r="DP6" s="25" t="n">
        <v>0.0450116646690436</v>
      </c>
      <c r="DQ6" s="25" t="n">
        <v>0.0458244067456217</v>
      </c>
      <c r="DR6" s="13" t="n">
        <v>0.0480903372648888</v>
      </c>
      <c r="DS6" s="13" t="n">
        <v>0.0483179566442063</v>
      </c>
      <c r="DT6" s="13" t="n">
        <v>0.0482875393798719</v>
      </c>
      <c r="DU6" s="13" t="n">
        <v>0.0480832336056405</v>
      </c>
      <c r="DV6" s="13" t="n">
        <v>0.0471639142997318</v>
      </c>
      <c r="DW6" s="13" t="n">
        <v>0.0469937287611452</v>
      </c>
      <c r="DX6" s="13" t="n">
        <v>0.0467665628068861</v>
      </c>
      <c r="DY6" s="13" t="n">
        <v>0.0451529741657219</v>
      </c>
      <c r="DZ6" s="13" t="n">
        <v>0.0452675395638113</v>
      </c>
      <c r="EA6" s="13" t="n">
        <v>0.0451507448258514</v>
      </c>
      <c r="EB6" s="13" t="n">
        <v>0.0436501345950722</v>
      </c>
      <c r="EC6" s="13" t="n">
        <v>0.0441023127345629</v>
      </c>
      <c r="ED6" s="25" t="n">
        <v>0.044644042531475</v>
      </c>
      <c r="EE6" s="25" t="n">
        <v>0.0447367893610211</v>
      </c>
      <c r="EF6" s="25" t="n">
        <v>0.0457172941382832</v>
      </c>
      <c r="EG6" s="25" t="n">
        <v>0.0453655301514084</v>
      </c>
      <c r="EH6" s="25" t="n">
        <v>0.0436323285609512</v>
      </c>
      <c r="EI6" s="25" t="n">
        <v>0.0441648378143238</v>
      </c>
      <c r="EJ6" s="25" t="n">
        <v>0.0424783542800376</v>
      </c>
      <c r="EK6" s="25" t="n">
        <v>0.0425532180503773</v>
      </c>
      <c r="EL6" s="25" t="n">
        <v>0.0420388982041204</v>
      </c>
      <c r="EM6" s="25" t="n">
        <v>0.0397868964292325</v>
      </c>
      <c r="EN6" s="25" t="n">
        <v>0.0392280412556585</v>
      </c>
      <c r="EO6" s="25" t="n">
        <v>0.0396859547931121</v>
      </c>
      <c r="EP6" s="13" t="n">
        <v>0.0393001333292774</v>
      </c>
      <c r="EQ6" s="13" t="n">
        <v>0.0396980807636939</v>
      </c>
      <c r="ER6" s="13" t="n">
        <v>0.0392507150204283</v>
      </c>
      <c r="ES6" s="13" t="n">
        <v>0.0380531459633301</v>
      </c>
      <c r="ET6" s="13" t="n">
        <v>0.0382958896280853</v>
      </c>
      <c r="EU6" s="13" t="n">
        <v>0.0384474831049555</v>
      </c>
      <c r="EV6" s="13" t="n">
        <v>0.0366281672807503</v>
      </c>
      <c r="EW6" s="13" t="n">
        <v>0.0377815975969518</v>
      </c>
      <c r="EX6" s="13" t="n">
        <v>0.0350650657836496</v>
      </c>
      <c r="EY6" s="13" t="n">
        <v>0.0355810270899445</v>
      </c>
      <c r="EZ6" s="13" t="n">
        <v>0.0335355438915407</v>
      </c>
      <c r="FA6" s="13" t="n">
        <v>0.034835094014897</v>
      </c>
      <c r="FB6" s="25" t="n">
        <v>0.0355369321976098</v>
      </c>
      <c r="FC6" s="25" t="n">
        <v>0.0350232663359972</v>
      </c>
      <c r="FD6" s="25" t="n">
        <v>0.0343760969418898</v>
      </c>
      <c r="FE6" s="25" t="n">
        <v>0.0337212133106454</v>
      </c>
      <c r="FF6" s="25" t="n">
        <v>0.0332374597971154</v>
      </c>
      <c r="FG6" s="25" t="n">
        <v>0.0326480291064779</v>
      </c>
      <c r="FH6" s="25" t="n">
        <v>0.031727476594237</v>
      </c>
      <c r="FI6" s="25" t="n">
        <v>0.0311439102981579</v>
      </c>
      <c r="FJ6" s="25" t="n">
        <v>0.0296800944430438</v>
      </c>
      <c r="FK6" s="25" t="n">
        <v>0.0297372427712226</v>
      </c>
      <c r="FL6" s="25" t="n">
        <v>0.028007758035112</v>
      </c>
      <c r="FM6" s="25" t="n">
        <v>0.0283234120240885</v>
      </c>
      <c r="FN6" s="13" t="n">
        <v>0.0283826768971831</v>
      </c>
      <c r="FO6" s="13" t="n">
        <v>0.0285443075449394</v>
      </c>
      <c r="FP6" s="13" t="n">
        <v>0.0276084776651262</v>
      </c>
      <c r="FQ6" s="13" t="n">
        <v>0.0277805219389166</v>
      </c>
      <c r="FR6" s="13" t="n">
        <v>0.0278495870219248</v>
      </c>
      <c r="FS6" s="13" t="n">
        <v>0.0274003647402443</v>
      </c>
      <c r="FT6" s="13" t="n">
        <v>0.0274221894660706</v>
      </c>
      <c r="FU6" s="13" t="n">
        <v>0.0266521397248473</v>
      </c>
      <c r="FV6" s="13" t="n">
        <v>0.026378153632983</v>
      </c>
      <c r="FW6" s="13" t="n">
        <v>0.025881491499369</v>
      </c>
      <c r="FX6" s="13" t="n">
        <v>0.0250763705808122</v>
      </c>
      <c r="FY6" s="13" t="n">
        <v>0.0253598925218036</v>
      </c>
      <c r="FZ6" s="25" t="n">
        <v>0.0253858265571567</v>
      </c>
      <c r="GA6" s="25" t="n">
        <v>0.0266827310436212</v>
      </c>
      <c r="GB6" s="25" t="n">
        <v>0.026110328221537</v>
      </c>
      <c r="GC6" s="25" t="n">
        <v>0.0265865217519907</v>
      </c>
      <c r="GD6" s="25" t="n">
        <v>0.0260901481305224</v>
      </c>
      <c r="GE6" s="25" t="n">
        <v>0.0342410446114518</v>
      </c>
      <c r="GF6" s="25" t="n">
        <v>0.00821519777293971</v>
      </c>
      <c r="GG6" s="25" t="n">
        <v>0.0185379816044437</v>
      </c>
      <c r="GH6" s="25" t="n">
        <v>0.0186123931624934</v>
      </c>
      <c r="GI6" s="25" t="n">
        <v>0.0177543955453294</v>
      </c>
      <c r="GJ6" s="25" t="n">
        <v>0.0169177103689764</v>
      </c>
      <c r="GK6" s="25" t="n">
        <v>0.0174066428346397</v>
      </c>
      <c r="GL6" s="13" t="n">
        <v>0.015561210381547</v>
      </c>
      <c r="GM6" s="13" t="n">
        <v>0.016735628205854</v>
      </c>
      <c r="GN6" s="13" t="n">
        <v>0.0167646494553605</v>
      </c>
      <c r="GO6" s="13" t="n">
        <v>0.0166909895890284</v>
      </c>
      <c r="GP6" s="13" t="n">
        <v>0.0158641709113523</v>
      </c>
      <c r="GQ6" s="13" t="n">
        <v>0.0158114981633074</v>
      </c>
      <c r="GR6" s="13" t="n">
        <v>0.0157124651988899</v>
      </c>
      <c r="GS6" s="13" t="n">
        <v>0.0133149328773751</v>
      </c>
      <c r="GT6" s="13" t="n">
        <v>0.0139133936722822</v>
      </c>
      <c r="GU6" s="13" t="n">
        <v>0.01339445438026</v>
      </c>
      <c r="GV6" s="13" t="n">
        <v>0.0147007795222391</v>
      </c>
      <c r="GW6" s="13" t="n">
        <v>0.0149605770919734</v>
      </c>
      <c r="GX6" s="25" t="n">
        <v>0.0142424068959109</v>
      </c>
      <c r="GY6" s="25" t="n">
        <v>0.0142424068959109</v>
      </c>
      <c r="GZ6" s="25" t="n">
        <v>0.0142424068959109</v>
      </c>
      <c r="HA6" s="25" t="n">
        <v>0.0142424068959109</v>
      </c>
      <c r="HB6" s="25" t="n">
        <v>0.0142424068959109</v>
      </c>
      <c r="HC6" s="25" t="n">
        <v>0.0142424068959109</v>
      </c>
      <c r="HD6" s="25" t="n">
        <v>0.0142424068959109</v>
      </c>
      <c r="HE6" s="25" t="n">
        <v>0.0142424068959109</v>
      </c>
      <c r="HF6" s="25" t="n">
        <v>0.0142424068959109</v>
      </c>
      <c r="HG6" s="25" t="n">
        <v>0.0142424068959109</v>
      </c>
      <c r="HH6" s="25" t="n">
        <v>0.0142424068959109</v>
      </c>
      <c r="HI6" s="25" t="n">
        <v>0.0142424068959109</v>
      </c>
      <c r="HJ6" s="13" t="n">
        <v>0.0200172830740872</v>
      </c>
      <c r="HK6" s="13" t="n">
        <v>0.0200172830740872</v>
      </c>
      <c r="HL6" s="13" t="n">
        <v>0.0200172830740872</v>
      </c>
      <c r="HM6" s="13" t="n">
        <v>0.0200172830740872</v>
      </c>
      <c r="HN6" s="13" t="n">
        <v>0.0200172830740872</v>
      </c>
      <c r="HO6" s="13" t="n">
        <v>0.0200172830740872</v>
      </c>
      <c r="HP6" s="13" t="n">
        <v>0.0200172830740872</v>
      </c>
      <c r="HQ6" s="13" t="n">
        <v>0.0200172830740872</v>
      </c>
      <c r="HR6" s="13" t="n">
        <v>0.0200172830740872</v>
      </c>
      <c r="HS6" s="13" t="n">
        <v>0.0200172830740872</v>
      </c>
      <c r="HT6" s="13" t="n">
        <v>0.0200172830740872</v>
      </c>
      <c r="HU6" s="13" t="n">
        <v>0.0200172830740872</v>
      </c>
      <c r="HV6" s="25" t="n">
        <v>0.0234359672909612</v>
      </c>
      <c r="HW6" s="25" t="n">
        <v>0.0234359672909612</v>
      </c>
      <c r="HX6" s="25" t="n">
        <v>0.0234359672909612</v>
      </c>
      <c r="HY6" s="25" t="n">
        <v>0.0234359672909612</v>
      </c>
      <c r="HZ6" s="25" t="n">
        <v>0.0234359672909612</v>
      </c>
      <c r="IA6" s="25" t="n">
        <v>0.0234359672909612</v>
      </c>
      <c r="IB6" s="25" t="n">
        <v>0.0234359672909612</v>
      </c>
      <c r="IC6" s="25" t="n">
        <v>0.0234359672909612</v>
      </c>
      <c r="ID6" s="25" t="n">
        <v>0.0234359672909612</v>
      </c>
      <c r="IE6" s="25" t="n">
        <v>0.0234359672909612</v>
      </c>
      <c r="IF6" s="25" t="n">
        <v>0.0234359672909612</v>
      </c>
      <c r="IG6" s="25" t="n">
        <v>0.0234359672909612</v>
      </c>
      <c r="IH6" s="16" t="n">
        <f aca="false">IG6*5/6+IM6*1/6</f>
        <v>0.0237788653612853</v>
      </c>
      <c r="II6" s="16" t="n">
        <f aca="false">IG6*4/6+IM6*2/6</f>
        <v>0.0241217634316095</v>
      </c>
      <c r="IJ6" s="16" t="n">
        <f aca="false">IG6*3/6+IM6*3/6</f>
        <v>0.0244646615019336</v>
      </c>
      <c r="IK6" s="16" t="n">
        <f aca="false">IG6*2/6+IM6*4/6</f>
        <v>0.0248075595722578</v>
      </c>
      <c r="IL6" s="16" t="n">
        <f aca="false">IG6*1/6+IM6*5/6</f>
        <v>0.025150457642582</v>
      </c>
      <c r="IM6" s="13" t="n">
        <v>0.0254933557129061</v>
      </c>
      <c r="IN6" s="13" t="n">
        <v>0.0254933557129061</v>
      </c>
      <c r="IO6" s="13" t="n">
        <v>0.0254933557129061</v>
      </c>
      <c r="IP6" s="13" t="n">
        <v>0.0254933557129061</v>
      </c>
      <c r="IQ6" s="13" t="n">
        <v>0.0254933557129061</v>
      </c>
      <c r="IR6" s="13" t="n">
        <v>0.0254933557129061</v>
      </c>
      <c r="IS6" s="13" t="n">
        <v>0.0254933557129061</v>
      </c>
      <c r="IT6" s="25" t="n">
        <v>0.0268120917168872</v>
      </c>
      <c r="IU6" s="25" t="n">
        <v>0.0268120917168872</v>
      </c>
      <c r="IV6" s="25" t="n">
        <v>0.0268120917168872</v>
      </c>
    </row>
    <row r="7" customFormat="false" ht="13.8" hidden="false" customHeight="false" outlineLevel="0" collapsed="false">
      <c r="A7" s="14" t="s">
        <v>12</v>
      </c>
      <c r="B7" s="14"/>
      <c r="C7" s="14"/>
      <c r="D7" s="14"/>
      <c r="E7" s="14"/>
      <c r="F7" s="14"/>
      <c r="G7" s="15"/>
      <c r="H7" s="15" t="n">
        <v>0.0886074963958341</v>
      </c>
      <c r="I7" s="15" t="n">
        <v>0.0885733472629056</v>
      </c>
      <c r="J7" s="15" t="n">
        <v>0.0882717799532094</v>
      </c>
      <c r="K7" s="15" t="n">
        <v>0.0880425578771873</v>
      </c>
      <c r="L7" s="15" t="n">
        <v>0.0883348489909882</v>
      </c>
      <c r="M7" s="15" t="n">
        <v>0.0879933576617031</v>
      </c>
      <c r="N7" s="26" t="n">
        <v>0.0886942602699512</v>
      </c>
      <c r="O7" s="26" t="n">
        <v>0.0886221517508608</v>
      </c>
      <c r="P7" s="26" t="n">
        <v>0.0886632186561846</v>
      </c>
      <c r="Q7" s="26" t="n">
        <v>0.0902337863500459</v>
      </c>
      <c r="R7" s="26" t="n">
        <v>0.0899715651919762</v>
      </c>
      <c r="S7" s="26" t="n">
        <v>0.0896701166316207</v>
      </c>
      <c r="T7" s="26" t="n">
        <v>0.0925238756572286</v>
      </c>
      <c r="U7" s="26" t="n">
        <v>0.0926712658381499</v>
      </c>
      <c r="V7" s="26" t="n">
        <v>0.092582877717173</v>
      </c>
      <c r="W7" s="26" t="n">
        <v>0.0927442941087593</v>
      </c>
      <c r="X7" s="26" t="n">
        <v>0.0928054575847735</v>
      </c>
      <c r="Y7" s="26" t="n">
        <v>0.0926474902613835</v>
      </c>
      <c r="Z7" s="15" t="n">
        <v>0.0936629537332326</v>
      </c>
      <c r="AA7" s="15" t="n">
        <v>0.0935778125299666</v>
      </c>
      <c r="AB7" s="15" t="n">
        <v>0.0934182309304024</v>
      </c>
      <c r="AC7" s="15" t="n">
        <v>0.0926832715927013</v>
      </c>
      <c r="AD7" s="15" t="n">
        <v>0.0916656713753055</v>
      </c>
      <c r="AE7" s="15" t="n">
        <v>0.0907607087825584</v>
      </c>
      <c r="AF7" s="15" t="n">
        <v>0.0899735015917055</v>
      </c>
      <c r="AG7" s="15" t="n">
        <v>0.0893816539158875</v>
      </c>
      <c r="AH7" s="15" t="n">
        <v>0.0887896666643264</v>
      </c>
      <c r="AI7" s="15" t="n">
        <v>0.0887267645294545</v>
      </c>
      <c r="AJ7" s="15" t="n">
        <v>0.0885427106496073</v>
      </c>
      <c r="AK7" s="15" t="n">
        <v>0.0878643725383404</v>
      </c>
      <c r="AL7" s="26" t="n">
        <v>0.0881814079368197</v>
      </c>
      <c r="AM7" s="26" t="n">
        <v>0.088213380805745</v>
      </c>
      <c r="AN7" s="26" t="n">
        <v>0.0878581476346516</v>
      </c>
      <c r="AO7" s="26" t="n">
        <v>0.0872312627981238</v>
      </c>
      <c r="AP7" s="26" t="n">
        <v>0.086711079759806</v>
      </c>
      <c r="AQ7" s="26" t="n">
        <v>0.0864290686964871</v>
      </c>
      <c r="AR7" s="26" t="n">
        <v>0.0862236230011689</v>
      </c>
      <c r="AS7" s="26" t="n">
        <v>0.0853833345682206</v>
      </c>
      <c r="AT7" s="26" t="n">
        <v>0.0850274421627164</v>
      </c>
      <c r="AU7" s="26" t="n">
        <v>0.0846930690519086</v>
      </c>
      <c r="AV7" s="26" t="n">
        <v>0.0845654601052407</v>
      </c>
      <c r="AW7" s="26" t="n">
        <v>0.0847049823594758</v>
      </c>
      <c r="AX7" s="15" t="n">
        <v>0.0857871120762152</v>
      </c>
      <c r="AY7" s="15" t="n">
        <v>0.0861993944698298</v>
      </c>
      <c r="AZ7" s="15" t="n">
        <v>0.0863176866658004</v>
      </c>
      <c r="BA7" s="15" t="n">
        <v>0.086469592726406</v>
      </c>
      <c r="BB7" s="15" t="n">
        <v>0.08633156132482</v>
      </c>
      <c r="BC7" s="15" t="n">
        <v>0.0862717238778457</v>
      </c>
      <c r="BD7" s="15" t="n">
        <v>0.0861201515719245</v>
      </c>
      <c r="BE7" s="15" t="n">
        <v>0.085373542343104</v>
      </c>
      <c r="BF7" s="15" t="n">
        <v>0.085002883926548</v>
      </c>
      <c r="BG7" s="15" t="n">
        <v>0.0849236410286426</v>
      </c>
      <c r="BH7" s="15" t="n">
        <v>0.0846865798442952</v>
      </c>
      <c r="BI7" s="15" t="n">
        <v>0.0849455734793264</v>
      </c>
      <c r="BJ7" s="26" t="n">
        <v>0.0865028332970406</v>
      </c>
      <c r="BK7" s="26" t="n">
        <v>0.0873139378824781</v>
      </c>
      <c r="BL7" s="26" t="n">
        <v>0.0875981360234127</v>
      </c>
      <c r="BM7" s="26" t="n">
        <v>0.0872402318384492</v>
      </c>
      <c r="BN7" s="26" t="n">
        <v>0.0867879974411734</v>
      </c>
      <c r="BO7" s="26" t="n">
        <v>0.0866466711732648</v>
      </c>
      <c r="BP7" s="26" t="n">
        <v>0.0864479160152183</v>
      </c>
      <c r="BQ7" s="26" t="n">
        <v>0.0726334423777064</v>
      </c>
      <c r="BR7" s="26" t="n">
        <v>0.0855435438209866</v>
      </c>
      <c r="BS7" s="26" t="n">
        <v>0.0851703284853304</v>
      </c>
      <c r="BT7" s="26" t="n">
        <v>0.0850513651914619</v>
      </c>
      <c r="BU7" s="26" t="n">
        <v>0.0848576815502064</v>
      </c>
      <c r="BV7" s="15" t="n">
        <v>0.08587141856925</v>
      </c>
      <c r="BW7" s="15" t="n">
        <v>0.0857113462294757</v>
      </c>
      <c r="BX7" s="15" t="n">
        <v>0.085173219247476</v>
      </c>
      <c r="BY7" s="15" t="n">
        <v>0.0837994363289971</v>
      </c>
      <c r="BZ7" s="15" t="n">
        <v>0.0815782000936457</v>
      </c>
      <c r="CA7" s="15" t="n">
        <v>0.0790899808181938</v>
      </c>
      <c r="CB7" s="15" t="n">
        <v>0.0782714580067668</v>
      </c>
      <c r="CC7" s="15" t="n">
        <v>0.0777165895140017</v>
      </c>
      <c r="CD7" s="15" t="n">
        <v>0.0771544761569288</v>
      </c>
      <c r="CE7" s="15" t="n">
        <v>0.0767144485538</v>
      </c>
      <c r="CF7" s="15" t="n">
        <v>0.0763169111008009</v>
      </c>
      <c r="CG7" s="15" t="n">
        <v>0.0762400567969949</v>
      </c>
      <c r="CH7" s="26" t="n">
        <v>0.0770167588844955</v>
      </c>
      <c r="CI7" s="26" t="n">
        <v>0.0769464263019637</v>
      </c>
      <c r="CJ7" s="26" t="n">
        <v>0.0766085618776209</v>
      </c>
      <c r="CK7" s="26" t="n">
        <v>0.0761766890472687</v>
      </c>
      <c r="CL7" s="26" t="n">
        <v>0.0757808511180585</v>
      </c>
      <c r="CM7" s="26" t="n">
        <v>0.0754555443107803</v>
      </c>
      <c r="CN7" s="26" t="n">
        <v>0.0748056255841246</v>
      </c>
      <c r="CO7" s="26" t="n">
        <v>0.0741925359162118</v>
      </c>
      <c r="CP7" s="26" t="n">
        <v>0.0739712141198045</v>
      </c>
      <c r="CQ7" s="26" t="n">
        <v>0.0736915217397293</v>
      </c>
      <c r="CR7" s="26" t="n">
        <v>0.0736305701438584</v>
      </c>
      <c r="CS7" s="26" t="n">
        <v>0.0735823250696023</v>
      </c>
      <c r="CT7" s="15" t="n">
        <v>0.0665051613536079</v>
      </c>
      <c r="CU7" s="15" t="n">
        <v>0.0770865578230298</v>
      </c>
      <c r="CV7" s="15" t="n">
        <v>0.0764446934832429</v>
      </c>
      <c r="CW7" s="15" t="n">
        <v>0.0853725390597458</v>
      </c>
      <c r="CX7" s="15" t="n">
        <v>0.0690267496812555</v>
      </c>
      <c r="CY7" s="15" t="n">
        <v>0.0750893164701654</v>
      </c>
      <c r="CZ7" s="15" t="n">
        <v>0.0684274816100177</v>
      </c>
      <c r="DA7" s="15" t="n">
        <v>0.0741438404290208</v>
      </c>
      <c r="DB7" s="15" t="n">
        <v>0.0647142047669897</v>
      </c>
      <c r="DC7" s="15" t="n">
        <v>0.0724302217484201</v>
      </c>
      <c r="DD7" s="15" t="n">
        <v>0.0661269810071899</v>
      </c>
      <c r="DE7" s="15" t="n">
        <v>0.0630669979991737</v>
      </c>
      <c r="DF7" s="26" t="n">
        <v>0.0722736358945431</v>
      </c>
      <c r="DG7" s="26" t="n">
        <v>0.0719949475551621</v>
      </c>
      <c r="DH7" s="26" t="n">
        <v>0.0653403053654664</v>
      </c>
      <c r="DI7" s="26" t="n">
        <v>0.0675701697663182</v>
      </c>
      <c r="DJ7" s="26" t="n">
        <v>0.066220519031432</v>
      </c>
      <c r="DK7" s="26" t="n">
        <v>0.0654951322206781</v>
      </c>
      <c r="DL7" s="26" t="n">
        <v>0.0639188108819243</v>
      </c>
      <c r="DM7" s="26" t="n">
        <v>0.0624839798276857</v>
      </c>
      <c r="DN7" s="26" t="n">
        <v>0.0638110963569124</v>
      </c>
      <c r="DO7" s="26" t="n">
        <v>0.0647021427929456</v>
      </c>
      <c r="DP7" s="26" t="n">
        <v>0.0612199181959281</v>
      </c>
      <c r="DQ7" s="26" t="n">
        <v>0.0623253206245728</v>
      </c>
      <c r="DR7" s="15" t="n">
        <v>0.0649702531025171</v>
      </c>
      <c r="DS7" s="15" t="n">
        <v>0.0652777678659058</v>
      </c>
      <c r="DT7" s="15" t="n">
        <v>0.0652366740105725</v>
      </c>
      <c r="DU7" s="15" t="n">
        <v>0.0649606560282281</v>
      </c>
      <c r="DV7" s="15" t="n">
        <v>0.0637186516800796</v>
      </c>
      <c r="DW7" s="15" t="n">
        <v>0.063488730283283</v>
      </c>
      <c r="DX7" s="15" t="n">
        <v>0.0631818280991043</v>
      </c>
      <c r="DY7" s="15" t="n">
        <v>0.0610018628840064</v>
      </c>
      <c r="DZ7" s="15" t="n">
        <v>0.0611566412310506</v>
      </c>
      <c r="EA7" s="15" t="n">
        <v>0.0609988510362242</v>
      </c>
      <c r="EB7" s="15" t="n">
        <v>0.0589715201409357</v>
      </c>
      <c r="EC7" s="15" t="n">
        <v>0.059582414758046</v>
      </c>
      <c r="ED7" s="26" t="n">
        <v>0.0603374377100066</v>
      </c>
      <c r="EE7" s="26" t="n">
        <v>0.0604627871571718</v>
      </c>
      <c r="EF7" s="26" t="n">
        <v>0.0617879616388667</v>
      </c>
      <c r="EG7" s="26" t="n">
        <v>0.0613125446191889</v>
      </c>
      <c r="EH7" s="26" t="n">
        <v>0.0589700832946042</v>
      </c>
      <c r="EI7" s="26" t="n">
        <v>0.0596897816481464</v>
      </c>
      <c r="EJ7" s="26" t="n">
        <v>0.0574104608378232</v>
      </c>
      <c r="EK7" s="26" t="n">
        <v>0.0575116409242014</v>
      </c>
      <c r="EL7" s="26" t="n">
        <v>0.0568165259676052</v>
      </c>
      <c r="EM7" s="26" t="n">
        <v>0.0537728944075976</v>
      </c>
      <c r="EN7" s="26" t="n">
        <v>0.0530175889443734</v>
      </c>
      <c r="EO7" s="26" t="n">
        <v>0.0536364694931767</v>
      </c>
      <c r="EP7" s="15" t="n">
        <v>0.0531362300364967</v>
      </c>
      <c r="EQ7" s="15" t="n">
        <v>0.0536742797738963</v>
      </c>
      <c r="ER7" s="15" t="n">
        <v>0.0530694134024405</v>
      </c>
      <c r="ES7" s="15" t="n">
        <v>0.0514502253867308</v>
      </c>
      <c r="ET7" s="15" t="n">
        <v>0.0517784299529155</v>
      </c>
      <c r="EU7" s="15" t="n">
        <v>0.0519833937832292</v>
      </c>
      <c r="EV7" s="15" t="n">
        <v>0.0495235653817823</v>
      </c>
      <c r="EW7" s="15" t="n">
        <v>0.0510830750684096</v>
      </c>
      <c r="EX7" s="15" t="n">
        <v>0.0474101547217106</v>
      </c>
      <c r="EY7" s="15" t="n">
        <v>0.048107766570289</v>
      </c>
      <c r="EZ7" s="15" t="n">
        <v>0.0453421457807736</v>
      </c>
      <c r="FA7" s="15" t="n">
        <v>0.047099218555058</v>
      </c>
      <c r="FB7" s="26" t="n">
        <v>0.0480676161578957</v>
      </c>
      <c r="FC7" s="26" t="n">
        <v>0.0473728264857847</v>
      </c>
      <c r="FD7" s="26" t="n">
        <v>0.0464974585769256</v>
      </c>
      <c r="FE7" s="26" t="n">
        <v>0.0456116563124054</v>
      </c>
      <c r="FF7" s="26" t="n">
        <v>0.0449573263867356</v>
      </c>
      <c r="FG7" s="26" t="n">
        <v>0.0441600564358097</v>
      </c>
      <c r="FH7" s="26" t="n">
        <v>0.0429149077390812</v>
      </c>
      <c r="FI7" s="26" t="n">
        <v>0.0421255700279181</v>
      </c>
      <c r="FJ7" s="26" t="n">
        <v>0.0401455978047053</v>
      </c>
      <c r="FK7" s="26" t="n">
        <v>0.0402228972150114</v>
      </c>
      <c r="FL7" s="26" t="n">
        <v>0.0378835785595903</v>
      </c>
      <c r="FM7" s="26" t="n">
        <v>0.0383105353575622</v>
      </c>
      <c r="FN7" s="15" t="n">
        <v>0.0384060735503487</v>
      </c>
      <c r="FO7" s="15" t="n">
        <v>0.0386247843706213</v>
      </c>
      <c r="FP7" s="15" t="n">
        <v>0.0373584643781514</v>
      </c>
      <c r="FQ7" s="15" t="n">
        <v>0.0375912664164174</v>
      </c>
      <c r="FR7" s="15" t="n">
        <v>0.0376847219656379</v>
      </c>
      <c r="FS7" s="15" t="n">
        <v>0.0370768559756477</v>
      </c>
      <c r="FT7" s="15" t="n">
        <v>0.0371063881451587</v>
      </c>
      <c r="FU7" s="15" t="n">
        <v>0.0360643938644223</v>
      </c>
      <c r="FV7" s="15" t="n">
        <v>0.0356936490599759</v>
      </c>
      <c r="FW7" s="15" t="n">
        <v>0.0350215897435715</v>
      </c>
      <c r="FX7" s="15" t="n">
        <v>0.0339321388321218</v>
      </c>
      <c r="FY7" s="15" t="n">
        <v>0.0343157870890602</v>
      </c>
      <c r="FZ7" s="26" t="n">
        <v>0.0343651466930817</v>
      </c>
      <c r="GA7" s="26" t="n">
        <v>0.036120784344821</v>
      </c>
      <c r="GB7" s="26" t="n">
        <v>0.0353459146787036</v>
      </c>
      <c r="GC7" s="26" t="n">
        <v>0.0359905444878411</v>
      </c>
      <c r="GD7" s="26" t="n">
        <v>0.0353185966086603</v>
      </c>
      <c r="GE7" s="26" t="n">
        <v>0.0463525786071033</v>
      </c>
      <c r="GF7" s="26" t="n">
        <v>0.0111210275522883</v>
      </c>
      <c r="GG7" s="26" t="n">
        <v>0.0250951236823432</v>
      </c>
      <c r="GH7" s="26" t="n">
        <v>0.0251958556440257</v>
      </c>
      <c r="GI7" s="26" t="n">
        <v>0.0240343723293199</v>
      </c>
      <c r="GJ7" s="26" t="n">
        <v>0.0229017399623351</v>
      </c>
      <c r="GK7" s="26" t="n">
        <v>0.0235636146453477</v>
      </c>
      <c r="GL7" s="15" t="n">
        <v>0.0210746568344397</v>
      </c>
      <c r="GM7" s="15" t="n">
        <v>0.0226651791666145</v>
      </c>
      <c r="GN7" s="15" t="n">
        <v>0.0227044828492496</v>
      </c>
      <c r="GO7" s="15" t="n">
        <v>0.0226047247734087</v>
      </c>
      <c r="GP7" s="15" t="n">
        <v>0.0214849584140391</v>
      </c>
      <c r="GQ7" s="15" t="n">
        <v>0.0214136233403298</v>
      </c>
      <c r="GR7" s="15" t="n">
        <v>0.0212795022990212</v>
      </c>
      <c r="GS7" s="15" t="n">
        <v>0.0180325073875379</v>
      </c>
      <c r="GT7" s="15" t="n">
        <v>0.0188430070576979</v>
      </c>
      <c r="GU7" s="15" t="n">
        <v>0.0181402039190524</v>
      </c>
      <c r="GV7" s="15" t="n">
        <v>0.0199093692607186</v>
      </c>
      <c r="GW7" s="15" t="n">
        <v>0.0202612149394497</v>
      </c>
      <c r="GX7" s="26" t="n">
        <v>0.0192808070636608</v>
      </c>
      <c r="GY7" s="26" t="n">
        <v>0.0192808070636608</v>
      </c>
      <c r="GZ7" s="26" t="n">
        <v>0.0192808070636608</v>
      </c>
      <c r="HA7" s="26" t="n">
        <v>0.0192808070636608</v>
      </c>
      <c r="HB7" s="26" t="n">
        <v>0.0192808070636608</v>
      </c>
      <c r="HC7" s="26" t="n">
        <v>0.0192808070636608</v>
      </c>
      <c r="HD7" s="26" t="n">
        <v>0.0192808070636608</v>
      </c>
      <c r="HE7" s="26" t="n">
        <v>0.0192808070636608</v>
      </c>
      <c r="HF7" s="26" t="n">
        <v>0.0192808070636608</v>
      </c>
      <c r="HG7" s="26" t="n">
        <v>0.0192808070636608</v>
      </c>
      <c r="HH7" s="26" t="n">
        <v>0.0192808070636608</v>
      </c>
      <c r="HI7" s="26" t="n">
        <v>0.0192808070636608</v>
      </c>
      <c r="HJ7" s="15" t="n">
        <v>0.0270988062744063</v>
      </c>
      <c r="HK7" s="15" t="n">
        <v>0.0270988062744063</v>
      </c>
      <c r="HL7" s="15" t="n">
        <v>0.0270988062744063</v>
      </c>
      <c r="HM7" s="15" t="n">
        <v>0.0270988062744063</v>
      </c>
      <c r="HN7" s="15" t="n">
        <v>0.0270988062744063</v>
      </c>
      <c r="HO7" s="15" t="n">
        <v>0.0270988062744063</v>
      </c>
      <c r="HP7" s="15" t="n">
        <v>0.0270988062744063</v>
      </c>
      <c r="HQ7" s="15" t="n">
        <v>0.0270988062744063</v>
      </c>
      <c r="HR7" s="15" t="n">
        <v>0.0270988062744063</v>
      </c>
      <c r="HS7" s="15" t="n">
        <v>0.0270988062744063</v>
      </c>
      <c r="HT7" s="15" t="n">
        <v>0.0270988062744063</v>
      </c>
      <c r="HU7" s="15" t="n">
        <v>0.0270988062744063</v>
      </c>
      <c r="HV7" s="26" t="n">
        <v>0.0317270445142111</v>
      </c>
      <c r="HW7" s="26" t="n">
        <v>0.0317270445142111</v>
      </c>
      <c r="HX7" s="26" t="n">
        <v>0.0317270445142111</v>
      </c>
      <c r="HY7" s="26" t="n">
        <v>0.0317270445142111</v>
      </c>
      <c r="HZ7" s="26" t="n">
        <v>0.0317270445142111</v>
      </c>
      <c r="IA7" s="26" t="n">
        <v>0.0317270445142111</v>
      </c>
      <c r="IB7" s="26" t="n">
        <v>0.0317270445142111</v>
      </c>
      <c r="IC7" s="26" t="n">
        <v>0.0317270445142111</v>
      </c>
      <c r="ID7" s="26" t="n">
        <v>0.0317270445142111</v>
      </c>
      <c r="IE7" s="26" t="n">
        <v>0.0317270445142111</v>
      </c>
      <c r="IF7" s="26" t="n">
        <v>0.0317270445142111</v>
      </c>
      <c r="IG7" s="26" t="n">
        <v>0.0317270445142111</v>
      </c>
      <c r="IH7" s="15" t="n">
        <f aca="false">IG7*5/6+IM7*1/6</f>
        <v>0.0321912516111892</v>
      </c>
      <c r="II7" s="15" t="n">
        <f aca="false">IG7*4/6+IM7*2/6</f>
        <v>0.0326554587081674</v>
      </c>
      <c r="IJ7" s="15" t="n">
        <f aca="false">IG7*3/6+IM7*3/6</f>
        <v>0.0331196658051455</v>
      </c>
      <c r="IK7" s="15" t="n">
        <f aca="false">IG7*2/6+IM7*4/6</f>
        <v>0.0335838729021236</v>
      </c>
      <c r="IL7" s="15" t="n">
        <f aca="false">IG7*1/6+IM7*5/6</f>
        <v>0.0340480799991018</v>
      </c>
      <c r="IM7" s="15" t="n">
        <v>0.0345122870960799</v>
      </c>
      <c r="IN7" s="15" t="n">
        <v>0.0345122870960799</v>
      </c>
      <c r="IO7" s="15" t="n">
        <v>0.0345122870960799</v>
      </c>
      <c r="IP7" s="15" t="n">
        <v>0.0345122870960799</v>
      </c>
      <c r="IQ7" s="15" t="n">
        <v>0.0345122870960799</v>
      </c>
      <c r="IR7" s="15" t="n">
        <v>0.0345122870960799</v>
      </c>
      <c r="IS7" s="15" t="n">
        <v>0.0345122870960799</v>
      </c>
      <c r="IT7" s="26" t="n">
        <v>0.0362975599368103</v>
      </c>
      <c r="IU7" s="26" t="n">
        <v>0.0362975599368103</v>
      </c>
      <c r="IV7" s="26" t="n">
        <v>0.0362975599368103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3"/>
      <c r="H8" s="13" t="n">
        <v>0.0430438049677801</v>
      </c>
      <c r="I8" s="13" t="n">
        <v>0.0430272159806471</v>
      </c>
      <c r="J8" s="13" t="n">
        <v>0.042880720424501</v>
      </c>
      <c r="K8" s="13" t="n">
        <v>0.0427693687811758</v>
      </c>
      <c r="L8" s="13" t="n">
        <v>0.0429113581410834</v>
      </c>
      <c r="M8" s="13" t="n">
        <v>0.0427454682697539</v>
      </c>
      <c r="N8" s="25" t="n">
        <v>0.0430239892407424</v>
      </c>
      <c r="O8" s="25" t="n">
        <v>0.0429890106960196</v>
      </c>
      <c r="P8" s="25" t="n">
        <v>0.0430089315126251</v>
      </c>
      <c r="Q8" s="25" t="n">
        <v>0.0437707856321237</v>
      </c>
      <c r="R8" s="25" t="n">
        <v>0.0436435868680871</v>
      </c>
      <c r="S8" s="25" t="n">
        <v>0.0434973595972592</v>
      </c>
      <c r="T8" s="25" t="n">
        <v>0.0448816667355084</v>
      </c>
      <c r="U8" s="25" t="n">
        <v>0.0449531630593838</v>
      </c>
      <c r="V8" s="25" t="n">
        <v>0.0449102875728039</v>
      </c>
      <c r="W8" s="25" t="n">
        <v>0.0449885877590138</v>
      </c>
      <c r="X8" s="25" t="n">
        <v>0.0450182570603412</v>
      </c>
      <c r="Y8" s="25" t="n">
        <v>0.0449416299550332</v>
      </c>
      <c r="Z8" s="13" t="n">
        <v>0.0453715760987206</v>
      </c>
      <c r="AA8" s="13" t="n">
        <v>0.0453303325714865</v>
      </c>
      <c r="AB8" s="13" t="n">
        <v>0.0452530291297308</v>
      </c>
      <c r="AC8" s="13" t="n">
        <v>0.0448970050861698</v>
      </c>
      <c r="AD8" s="13" t="n">
        <v>0.0444040660546596</v>
      </c>
      <c r="AE8" s="13" t="n">
        <v>0.0439656901813099</v>
      </c>
      <c r="AF8" s="13" t="n">
        <v>0.043584356585244</v>
      </c>
      <c r="AG8" s="13" t="n">
        <v>0.0432976577273508</v>
      </c>
      <c r="AH8" s="13" t="n">
        <v>0.0430108912571178</v>
      </c>
      <c r="AI8" s="15" t="n">
        <v>0.042980420629347</v>
      </c>
      <c r="AJ8" s="15" t="n">
        <v>0.0428912624906924</v>
      </c>
      <c r="AK8" s="15" t="n">
        <v>0.0425626665196143</v>
      </c>
      <c r="AL8" s="25" t="n">
        <v>0.0426601088600957</v>
      </c>
      <c r="AM8" s="25" t="n">
        <v>0.0426755765885074</v>
      </c>
      <c r="AN8" s="25" t="n">
        <v>0.0425037230640046</v>
      </c>
      <c r="AO8" s="25" t="n">
        <v>0.042200450798402</v>
      </c>
      <c r="AP8" s="25" t="n">
        <v>0.0419487983745973</v>
      </c>
      <c r="AQ8" s="25" t="n">
        <v>0.0418123679983716</v>
      </c>
      <c r="AR8" s="25" t="n">
        <v>0.0417129781617589</v>
      </c>
      <c r="AS8" s="25" t="n">
        <v>0.0413064662125606</v>
      </c>
      <c r="AT8" s="25" t="n">
        <v>0.0411342937658225</v>
      </c>
      <c r="AU8" s="25" t="n">
        <v>0.0409725318520507</v>
      </c>
      <c r="AV8" s="25" t="n">
        <v>0.0409107976193622</v>
      </c>
      <c r="AW8" s="25" t="n">
        <v>0.0409782952324456</v>
      </c>
      <c r="AX8" s="13" t="n">
        <v>0.0409873161756724</v>
      </c>
      <c r="AY8" s="13" t="n">
        <v>0.0411842962162843</v>
      </c>
      <c r="AZ8" s="13" t="n">
        <v>0.0412408137924099</v>
      </c>
      <c r="BA8" s="13" t="n">
        <v>0.0413133913810983</v>
      </c>
      <c r="BB8" s="13" t="n">
        <v>0.041247442818872</v>
      </c>
      <c r="BC8" s="13" t="n">
        <v>0.0412188537184941</v>
      </c>
      <c r="BD8" s="13" t="n">
        <v>0.0411464355909232</v>
      </c>
      <c r="BE8" s="13" t="n">
        <v>0.0407897210707497</v>
      </c>
      <c r="BF8" s="13" t="n">
        <v>0.0406126281095243</v>
      </c>
      <c r="BG8" s="13" t="n">
        <v>0.0405747674841632</v>
      </c>
      <c r="BH8" s="13" t="n">
        <v>0.0404615045303154</v>
      </c>
      <c r="BI8" s="13" t="n">
        <v>0.0405852463576085</v>
      </c>
      <c r="BJ8" s="25" t="n">
        <v>0.0417471793987658</v>
      </c>
      <c r="BK8" s="25" t="n">
        <v>0.0421386270236447</v>
      </c>
      <c r="BL8" s="25" t="n">
        <v>0.0422757840429258</v>
      </c>
      <c r="BM8" s="25" t="n">
        <v>0.0421030557096707</v>
      </c>
      <c r="BN8" s="25" t="n">
        <v>0.0418848026213755</v>
      </c>
      <c r="BO8" s="25" t="n">
        <v>0.0418165970743979</v>
      </c>
      <c r="BP8" s="25" t="n">
        <v>0.0417206757395336</v>
      </c>
      <c r="BQ8" s="25" t="n">
        <v>0.035053665108051</v>
      </c>
      <c r="BR8" s="25" t="n">
        <v>0.0412842161832761</v>
      </c>
      <c r="BS8" s="25" t="n">
        <v>0.0411040985272623</v>
      </c>
      <c r="BT8" s="25" t="n">
        <v>0.0410466855873423</v>
      </c>
      <c r="BU8" s="25" t="n">
        <v>0.0409532118199532</v>
      </c>
      <c r="BV8" s="13" t="n">
        <v>0.0413971398535393</v>
      </c>
      <c r="BW8" s="13" t="n">
        <v>0.0413199717206876</v>
      </c>
      <c r="BX8" s="13" t="n">
        <v>0.0410605499211648</v>
      </c>
      <c r="BY8" s="13" t="n">
        <v>0.0403982727100482</v>
      </c>
      <c r="BZ8" s="13" t="n">
        <v>0.0393274527723475</v>
      </c>
      <c r="CA8" s="13" t="n">
        <v>0.0381279248846244</v>
      </c>
      <c r="CB8" s="13" t="n">
        <v>0.0377333290591155</v>
      </c>
      <c r="CC8" s="13" t="n">
        <v>0.0374658364640468</v>
      </c>
      <c r="CD8" s="13" t="n">
        <v>0.037194851244005</v>
      </c>
      <c r="CE8" s="13" t="n">
        <v>0.0369827214745236</v>
      </c>
      <c r="CF8" s="13" t="n">
        <v>0.036791075478533</v>
      </c>
      <c r="CG8" s="13" t="n">
        <v>0.0367540253352372</v>
      </c>
      <c r="CH8" s="25" t="n">
        <v>0.0370905919626131</v>
      </c>
      <c r="CI8" s="25" t="n">
        <v>0.0370567204110424</v>
      </c>
      <c r="CJ8" s="25" t="n">
        <v>0.0368940078834901</v>
      </c>
      <c r="CK8" s="25" t="n">
        <v>0.0366860217365483</v>
      </c>
      <c r="CL8" s="25" t="n">
        <v>0.036495389680249</v>
      </c>
      <c r="CM8" s="25" t="n">
        <v>0.0363387247903448</v>
      </c>
      <c r="CN8" s="25" t="n">
        <v>0.0360257296624221</v>
      </c>
      <c r="CO8" s="25" t="n">
        <v>0.0357304710844397</v>
      </c>
      <c r="CP8" s="25" t="n">
        <v>0.0356238844588549</v>
      </c>
      <c r="CQ8" s="25" t="n">
        <v>0.0354891870748741</v>
      </c>
      <c r="CR8" s="25" t="n">
        <v>0.0354598333237599</v>
      </c>
      <c r="CS8" s="25" t="n">
        <v>0.0354365989214122</v>
      </c>
      <c r="CT8" s="13" t="n">
        <v>0.0319978441550249</v>
      </c>
      <c r="CU8" s="13" t="n">
        <v>0.0370889057851268</v>
      </c>
      <c r="CV8" s="13" t="n">
        <v>0.0367800835118606</v>
      </c>
      <c r="CW8" s="13" t="n">
        <v>0.0410755668334956</v>
      </c>
      <c r="CX8" s="13" t="n">
        <v>0.033211064132076</v>
      </c>
      <c r="CY8" s="13" t="n">
        <v>0.0361279665700616</v>
      </c>
      <c r="CZ8" s="13" t="n">
        <v>0.0329227363397622</v>
      </c>
      <c r="DA8" s="13" t="n">
        <v>0.0356730666134101</v>
      </c>
      <c r="DB8" s="13" t="n">
        <v>0.0311361553991353</v>
      </c>
      <c r="DC8" s="13" t="n">
        <v>0.0348485876952784</v>
      </c>
      <c r="DD8" s="13" t="n">
        <v>0.0318158890173952</v>
      </c>
      <c r="DE8" s="13" t="n">
        <v>0.030343629460172</v>
      </c>
      <c r="DF8" s="25" t="n">
        <v>0.0347424269414669</v>
      </c>
      <c r="DG8" s="25" t="n">
        <v>0.0346084595666345</v>
      </c>
      <c r="DH8" s="25" t="n">
        <v>0.0314095279336051</v>
      </c>
      <c r="DI8" s="25" t="n">
        <v>0.0324814388742559</v>
      </c>
      <c r="DJ8" s="25" t="n">
        <v>0.0318326526125311</v>
      </c>
      <c r="DK8" s="25" t="n">
        <v>0.0314839542529564</v>
      </c>
      <c r="DL8" s="25" t="n">
        <v>0.03072620589465</v>
      </c>
      <c r="DM8" s="25" t="n">
        <v>0.0300364728757111</v>
      </c>
      <c r="DN8" s="25" t="n">
        <v>0.0306744267919461</v>
      </c>
      <c r="DO8" s="25" t="n">
        <v>0.0311027588569125</v>
      </c>
      <c r="DP8" s="25" t="n">
        <v>0.029428829876334</v>
      </c>
      <c r="DQ8" s="25" t="n">
        <v>0.0299602043207323</v>
      </c>
      <c r="DR8" s="13" t="n">
        <v>0.0316462949557663</v>
      </c>
      <c r="DS8" s="13" t="n">
        <v>0.0317960820112376</v>
      </c>
      <c r="DT8" s="13" t="n">
        <v>0.031776065646753</v>
      </c>
      <c r="DU8" s="13" t="n">
        <v>0.031641620326545</v>
      </c>
      <c r="DV8" s="13" t="n">
        <v>0.0310366536831824</v>
      </c>
      <c r="DW8" s="13" t="n">
        <v>0.0309246615022656</v>
      </c>
      <c r="DX8" s="13" t="n">
        <v>0.0307751728273829</v>
      </c>
      <c r="DY8" s="13" t="n">
        <v>0.0297133357727936</v>
      </c>
      <c r="DZ8" s="13" t="n">
        <v>0.0297887266015102</v>
      </c>
      <c r="EA8" s="13" t="n">
        <v>0.0297118687348996</v>
      </c>
      <c r="EB8" s="13" t="n">
        <v>0.0287243781769669</v>
      </c>
      <c r="EC8" s="13" t="n">
        <v>0.0290219382189365</v>
      </c>
      <c r="ED8" s="25" t="n">
        <v>0.0293674549476294</v>
      </c>
      <c r="EE8" s="25" t="n">
        <v>0.0294284650664221</v>
      </c>
      <c r="EF8" s="25" t="n">
        <v>0.0300734543693482</v>
      </c>
      <c r="EG8" s="25" t="n">
        <v>0.0298420592614912</v>
      </c>
      <c r="EH8" s="25" t="n">
        <v>0.0287019358152995</v>
      </c>
      <c r="EI8" s="25" t="n">
        <v>0.0290522276038756</v>
      </c>
      <c r="EJ8" s="25" t="n">
        <v>0.0279428359268528</v>
      </c>
      <c r="EK8" s="25" t="n">
        <v>0.0279920823274473</v>
      </c>
      <c r="EL8" s="25" t="n">
        <v>0.0276537557768673</v>
      </c>
      <c r="EM8" s="25" t="n">
        <v>0.0261723585530524</v>
      </c>
      <c r="EN8" s="25" t="n">
        <v>0.025804736061863</v>
      </c>
      <c r="EO8" s="25" t="n">
        <v>0.0261059577796677</v>
      </c>
      <c r="EP8" s="13" t="n">
        <v>0.0258421193715951</v>
      </c>
      <c r="EQ8" s="13" t="n">
        <v>0.0261037929139632</v>
      </c>
      <c r="ER8" s="13" t="n">
        <v>0.0258096239643729</v>
      </c>
      <c r="ES8" s="13" t="n">
        <v>0.0250221527802432</v>
      </c>
      <c r="ET8" s="13" t="n">
        <v>0.0251817708331578</v>
      </c>
      <c r="EU8" s="13" t="n">
        <v>0.025281452345493</v>
      </c>
      <c r="EV8" s="13" t="n">
        <v>0.024085146564293</v>
      </c>
      <c r="EW8" s="13" t="n">
        <v>0.0248435939636532</v>
      </c>
      <c r="EX8" s="13" t="n">
        <v>0.023057316578589</v>
      </c>
      <c r="EY8" s="13" t="n">
        <v>0.0233965910934281</v>
      </c>
      <c r="EZ8" s="13" t="n">
        <v>0.0220515671327493</v>
      </c>
      <c r="FA8" s="13" t="n">
        <v>0.0229060967888136</v>
      </c>
      <c r="FB8" s="25" t="n">
        <v>0.0233583939094654</v>
      </c>
      <c r="FC8" s="25" t="n">
        <v>0.0230207617957345</v>
      </c>
      <c r="FD8" s="25" t="n">
        <v>0.0225953779288985</v>
      </c>
      <c r="FE8" s="25" t="n">
        <v>0.022164923500857</v>
      </c>
      <c r="FF8" s="25" t="n">
        <v>0.021846952746902</v>
      </c>
      <c r="FG8" s="25" t="n">
        <v>0.0214595204784755</v>
      </c>
      <c r="FH8" s="25" t="n">
        <v>0.0208544421313717</v>
      </c>
      <c r="FI8" s="25" t="n">
        <v>0.0204708645242697</v>
      </c>
      <c r="FJ8" s="25" t="n">
        <v>0.0195086996653409</v>
      </c>
      <c r="FK8" s="25" t="n">
        <v>0.019546263210597</v>
      </c>
      <c r="FL8" s="25" t="n">
        <v>0.0184094744326058</v>
      </c>
      <c r="FM8" s="25" t="n">
        <v>0.0186169535186621</v>
      </c>
      <c r="FN8" s="13" t="n">
        <v>0.0186486520693968</v>
      </c>
      <c r="FO8" s="13" t="n">
        <v>0.0187548504285113</v>
      </c>
      <c r="FP8" s="13" t="n">
        <v>0.0181399695316881</v>
      </c>
      <c r="FQ8" s="13" t="n">
        <v>0.0182530100956234</v>
      </c>
      <c r="FR8" s="13" t="n">
        <v>0.0182983888563312</v>
      </c>
      <c r="FS8" s="13" t="n">
        <v>0.0180032302966496</v>
      </c>
      <c r="FT8" s="13" t="n">
        <v>0.0180175700898946</v>
      </c>
      <c r="FU8" s="13" t="n">
        <v>0.0175116139479766</v>
      </c>
      <c r="FV8" s="13" t="n">
        <v>0.0173315931797616</v>
      </c>
      <c r="FW8" s="13" t="n">
        <v>0.0170052645758965</v>
      </c>
      <c r="FX8" s="13" t="n">
        <v>0.0164762651464787</v>
      </c>
      <c r="FY8" s="13" t="n">
        <v>0.0166625513819435</v>
      </c>
      <c r="FZ8" s="25" t="n">
        <v>0.0166728691512047</v>
      </c>
      <c r="GA8" s="25" t="n">
        <v>0.0175246483420752</v>
      </c>
      <c r="GB8" s="25" t="n">
        <v>0.0171487063835614</v>
      </c>
      <c r="GC8" s="25" t="n">
        <v>0.017461460132431</v>
      </c>
      <c r="GD8" s="25" t="n">
        <v>0.0171354525304246</v>
      </c>
      <c r="GE8" s="25" t="n">
        <v>0.0224887873996112</v>
      </c>
      <c r="GF8" s="25" t="n">
        <v>0.00539556658559452</v>
      </c>
      <c r="GG8" s="25" t="n">
        <v>0.0121753507187339</v>
      </c>
      <c r="GH8" s="25" t="n">
        <v>0.0122242226421242</v>
      </c>
      <c r="GI8" s="25" t="n">
        <v>0.0116607081167723</v>
      </c>
      <c r="GJ8" s="25" t="n">
        <v>0.0111111911477392</v>
      </c>
      <c r="GK8" s="25" t="n">
        <v>0.0114323115574067</v>
      </c>
      <c r="GL8" s="13" t="n">
        <v>0.0102159294916745</v>
      </c>
      <c r="GM8" s="13" t="n">
        <v>0.0109869344066338</v>
      </c>
      <c r="GN8" s="13" t="n">
        <v>0.011005986847379</v>
      </c>
      <c r="GO8" s="13" t="n">
        <v>0.0109576291693858</v>
      </c>
      <c r="GP8" s="13" t="n">
        <v>0.0104148229797365</v>
      </c>
      <c r="GQ8" s="13" t="n">
        <v>0.0103802433379885</v>
      </c>
      <c r="GR8" s="13" t="n">
        <v>0.0103152282294568</v>
      </c>
      <c r="GS8" s="13" t="n">
        <v>0.00874124904981336</v>
      </c>
      <c r="GT8" s="13" t="n">
        <v>0.00913413836461575</v>
      </c>
      <c r="GU8" s="13" t="n">
        <v>0.00879345489027336</v>
      </c>
      <c r="GV8" s="13" t="n">
        <v>0.00965105691585136</v>
      </c>
      <c r="GW8" s="13" t="n">
        <v>0.00982161393483891</v>
      </c>
      <c r="GX8" s="25" t="n">
        <v>0.00935379698176844</v>
      </c>
      <c r="GY8" s="25" t="n">
        <v>0.00935379698176844</v>
      </c>
      <c r="GZ8" s="25" t="n">
        <v>0.00935379698176844</v>
      </c>
      <c r="HA8" s="25" t="n">
        <v>0.00935379698176844</v>
      </c>
      <c r="HB8" s="25" t="n">
        <v>0.00935379698176844</v>
      </c>
      <c r="HC8" s="25" t="n">
        <v>0.00935379698176844</v>
      </c>
      <c r="HD8" s="25" t="n">
        <v>0.00935379698176844</v>
      </c>
      <c r="HE8" s="25" t="n">
        <v>0.00935379698176844</v>
      </c>
      <c r="HF8" s="25" t="n">
        <v>0.00935379698176844</v>
      </c>
      <c r="HG8" s="25" t="n">
        <v>0.00935379698176844</v>
      </c>
      <c r="HH8" s="25" t="n">
        <v>0.00935379698176844</v>
      </c>
      <c r="HI8" s="25" t="n">
        <v>0.00935379698176844</v>
      </c>
      <c r="HJ8" s="13" t="n">
        <v>0.0131463916668172</v>
      </c>
      <c r="HK8" s="13" t="n">
        <v>0.0131463916668172</v>
      </c>
      <c r="HL8" s="13" t="n">
        <v>0.0131463916668172</v>
      </c>
      <c r="HM8" s="13" t="n">
        <v>0.0131463916668172</v>
      </c>
      <c r="HN8" s="13" t="n">
        <v>0.0131463916668172</v>
      </c>
      <c r="HO8" s="13" t="n">
        <v>0.0131463916668172</v>
      </c>
      <c r="HP8" s="13" t="n">
        <v>0.0131463916668172</v>
      </c>
      <c r="HQ8" s="13" t="n">
        <v>0.0131463916668172</v>
      </c>
      <c r="HR8" s="13" t="n">
        <v>0.0131463916668172</v>
      </c>
      <c r="HS8" s="13" t="n">
        <v>0.0131463916668172</v>
      </c>
      <c r="HT8" s="13" t="n">
        <v>0.0131463916668172</v>
      </c>
      <c r="HU8" s="13" t="n">
        <v>0.0131463916668172</v>
      </c>
      <c r="HV8" s="25" t="n">
        <v>0.0153915608925464</v>
      </c>
      <c r="HW8" s="25" t="n">
        <v>0.0153915608925464</v>
      </c>
      <c r="HX8" s="25" t="n">
        <v>0.0153915608925464</v>
      </c>
      <c r="HY8" s="25" t="n">
        <v>0.0153915608925464</v>
      </c>
      <c r="HZ8" s="25" t="n">
        <v>0.0153915608925464</v>
      </c>
      <c r="IA8" s="25" t="n">
        <v>0.0153915608925464</v>
      </c>
      <c r="IB8" s="25" t="n">
        <v>0.0153915608925464</v>
      </c>
      <c r="IC8" s="25" t="n">
        <v>0.0153915608925464</v>
      </c>
      <c r="ID8" s="25" t="n">
        <v>0.0153915608925464</v>
      </c>
      <c r="IE8" s="25" t="n">
        <v>0.0153915608925464</v>
      </c>
      <c r="IF8" s="25" t="n">
        <v>0.0153915608925464</v>
      </c>
      <c r="IG8" s="25" t="n">
        <v>0.0153915608925464</v>
      </c>
      <c r="IH8" s="16" t="n">
        <f aca="false">IG8*5/6+IM8*1/6</f>
        <v>0.0156167590447629</v>
      </c>
      <c r="II8" s="16" t="n">
        <f aca="false">IG8*4/6+IM8*2/6</f>
        <v>0.0158419571969794</v>
      </c>
      <c r="IJ8" s="16" t="n">
        <f aca="false">IG8*3/6+IM8*3/6</f>
        <v>0.0160671553491959</v>
      </c>
      <c r="IK8" s="16" t="n">
        <f aca="false">IG8*2/6+IM8*4/6</f>
        <v>0.0162923535014123</v>
      </c>
      <c r="IL8" s="16" t="n">
        <f aca="false">IG8*1/6+IM8*5/6</f>
        <v>0.0165175516536288</v>
      </c>
      <c r="IM8" s="13" t="n">
        <v>0.0167427498058453</v>
      </c>
      <c r="IN8" s="13" t="n">
        <v>0.0167427498058453</v>
      </c>
      <c r="IO8" s="13" t="n">
        <v>0.0167427498058453</v>
      </c>
      <c r="IP8" s="13" t="n">
        <v>0.0167427498058453</v>
      </c>
      <c r="IQ8" s="13" t="n">
        <v>0.0167427498058453</v>
      </c>
      <c r="IR8" s="13" t="n">
        <v>0.0167427498058453</v>
      </c>
      <c r="IS8" s="13" t="n">
        <v>0.0167427498058453</v>
      </c>
      <c r="IT8" s="25" t="n">
        <v>0.0176088290785493</v>
      </c>
      <c r="IU8" s="25" t="n">
        <v>0.0176088290785493</v>
      </c>
      <c r="IV8" s="25" t="n">
        <v>0.0176088290785493</v>
      </c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6"/>
      <c r="H9" s="16" t="n">
        <v>0.0172774097144764</v>
      </c>
      <c r="I9" s="16" t="n">
        <v>0.0172520500579839</v>
      </c>
      <c r="J9" s="16" t="n">
        <v>0.0172645499675035</v>
      </c>
      <c r="K9" s="16" t="n">
        <v>0.0172981401853889</v>
      </c>
      <c r="L9" s="16" t="n">
        <v>0.0175554727648572</v>
      </c>
      <c r="M9" s="16" t="n">
        <v>0.0175513547506066</v>
      </c>
      <c r="N9" s="22" t="n">
        <v>0.0176288838881698</v>
      </c>
      <c r="O9" s="22" t="n">
        <v>0.017667484855643</v>
      </c>
      <c r="P9" s="22" t="n">
        <v>0.0176377571756707</v>
      </c>
      <c r="Q9" s="22" t="n">
        <v>0.0177552893388994</v>
      </c>
      <c r="R9" s="22" t="n">
        <v>0.01764887836033</v>
      </c>
      <c r="S9" s="22" t="n">
        <v>0.0176500007704771</v>
      </c>
      <c r="T9" s="22" t="n">
        <v>0.0175956627889881</v>
      </c>
      <c r="U9" s="22" t="n">
        <v>0.0174855494497443</v>
      </c>
      <c r="V9" s="22" t="n">
        <v>0.017519380134806</v>
      </c>
      <c r="W9" s="22" t="n">
        <v>0.0175371497559951</v>
      </c>
      <c r="X9" s="22" t="n">
        <v>0.0177868279816594</v>
      </c>
      <c r="Y9" s="22" t="n">
        <v>0.0177700324631526</v>
      </c>
      <c r="Z9" s="16" t="n">
        <v>0.017882065674714</v>
      </c>
      <c r="AA9" s="16" t="n">
        <v>0.0179130535628581</v>
      </c>
      <c r="AB9" s="16" t="n">
        <v>0.0179114636766997</v>
      </c>
      <c r="AC9" s="16" t="n">
        <v>0.0177686860666729</v>
      </c>
      <c r="AD9" s="16" t="n">
        <v>0.0176969608493586</v>
      </c>
      <c r="AE9" s="16" t="n">
        <v>0.0176926206648081</v>
      </c>
      <c r="AF9" s="16" t="n">
        <v>0.0176200364506469</v>
      </c>
      <c r="AG9" s="16" t="n">
        <v>0.0175961505225391</v>
      </c>
      <c r="AH9" s="16" t="n">
        <v>0.0175732026594846</v>
      </c>
      <c r="AI9" s="16" t="n">
        <v>0.0178019891075075</v>
      </c>
      <c r="AJ9" s="16" t="n">
        <v>0.0181623396455897</v>
      </c>
      <c r="AK9" s="16" t="n">
        <v>0.0183168017309807</v>
      </c>
      <c r="AL9" s="22" t="n">
        <v>0.0185596566306148</v>
      </c>
      <c r="AM9" s="22" t="n">
        <v>0.0187043911169839</v>
      </c>
      <c r="AN9" s="22" t="n">
        <v>0.0188010102946162</v>
      </c>
      <c r="AO9" s="22" t="n">
        <v>0.0188030604143226</v>
      </c>
      <c r="AP9" s="22" t="n">
        <v>0.018808847293766</v>
      </c>
      <c r="AQ9" s="22" t="n">
        <v>0.0188646610646217</v>
      </c>
      <c r="AR9" s="22" t="n">
        <v>0.0188739006339917</v>
      </c>
      <c r="AS9" s="22" t="n">
        <v>0.0187620623512987</v>
      </c>
      <c r="AT9" s="22" t="n">
        <v>0.0183810865163166</v>
      </c>
      <c r="AU9" s="22" t="n">
        <v>0.018390233765949</v>
      </c>
      <c r="AV9" s="22" t="n">
        <v>0.0185104451565164</v>
      </c>
      <c r="AW9" s="22" t="n">
        <v>0.0184830393923225</v>
      </c>
      <c r="AX9" s="16" t="n">
        <v>0.0185783843460871</v>
      </c>
      <c r="AY9" s="16" t="n">
        <v>0.0187291115156244</v>
      </c>
      <c r="AZ9" s="16" t="n">
        <v>0.0188144826696798</v>
      </c>
      <c r="BA9" s="16" t="n">
        <v>0.0188170606819505</v>
      </c>
      <c r="BB9" s="16" t="n">
        <v>0.018763290158933</v>
      </c>
      <c r="BC9" s="16" t="n">
        <v>0.0187916243668207</v>
      </c>
      <c r="BD9" s="16" t="n">
        <v>0.0187710122663419</v>
      </c>
      <c r="BE9" s="16" t="n">
        <v>0.0188115973631997</v>
      </c>
      <c r="BF9" s="16" t="n">
        <v>0.0186415048788141</v>
      </c>
      <c r="BG9" s="16" t="n">
        <v>0.0186156661628077</v>
      </c>
      <c r="BH9" s="16" t="n">
        <v>0.0188737149377065</v>
      </c>
      <c r="BI9" s="16" t="n">
        <v>0.0186313746151681</v>
      </c>
      <c r="BJ9" s="22" t="n">
        <v>0.0187596524453136</v>
      </c>
      <c r="BK9" s="22" t="n">
        <v>0.0189147790400967</v>
      </c>
      <c r="BL9" s="22" t="n">
        <v>0.0189633049628868</v>
      </c>
      <c r="BM9" s="22" t="n">
        <v>0.0191403959582814</v>
      </c>
      <c r="BN9" s="22" t="n">
        <v>0.0192514688258408</v>
      </c>
      <c r="BO9" s="22" t="n">
        <v>0.0192884586542134</v>
      </c>
      <c r="BP9" s="22" t="n">
        <v>0.0193352840894088</v>
      </c>
      <c r="BQ9" s="22" t="n">
        <v>0.0195283120416449</v>
      </c>
      <c r="BR9" s="22" t="n">
        <v>0.0196452986364874</v>
      </c>
      <c r="BS9" s="22" t="n">
        <v>0.0196829689526095</v>
      </c>
      <c r="BT9" s="22" t="n">
        <v>0.0196447233469466</v>
      </c>
      <c r="BU9" s="22" t="n">
        <v>0.0197631931021799</v>
      </c>
      <c r="BV9" s="16" t="n">
        <v>0.0177827018308849</v>
      </c>
      <c r="BW9" s="16" t="n">
        <v>0.018044945606348</v>
      </c>
      <c r="BX9" s="16" t="n">
        <v>0.0180297334245393</v>
      </c>
      <c r="BY9" s="16" t="n">
        <v>0.0181133919023582</v>
      </c>
      <c r="BZ9" s="16" t="n">
        <v>0.0197099434660105</v>
      </c>
      <c r="CA9" s="16" t="n">
        <v>0.0200090900422425</v>
      </c>
      <c r="CB9" s="16" t="n">
        <v>0.0199689517941848</v>
      </c>
      <c r="CC9" s="16" t="n">
        <v>0.0199203144475396</v>
      </c>
      <c r="CD9" s="16" t="n">
        <v>0.0199142926475254</v>
      </c>
      <c r="CE9" s="16" t="n">
        <v>0.0198600064426271</v>
      </c>
      <c r="CF9" s="16" t="n">
        <v>0.0199250903860797</v>
      </c>
      <c r="CG9" s="16" t="n">
        <v>0.0194309499589125</v>
      </c>
      <c r="CH9" s="22" t="n">
        <v>0.019476989201515</v>
      </c>
      <c r="CI9" s="22" t="n">
        <v>0.0195149553060125</v>
      </c>
      <c r="CJ9" s="22" t="n">
        <v>0.0194868792000465</v>
      </c>
      <c r="CK9" s="22" t="n">
        <v>0.0195275101228578</v>
      </c>
      <c r="CL9" s="22" t="n">
        <v>0.019496865752589</v>
      </c>
      <c r="CM9" s="22" t="n">
        <v>0.0194752752183882</v>
      </c>
      <c r="CN9" s="22" t="n">
        <v>0.0194610468978946</v>
      </c>
      <c r="CO9" s="22" t="n">
        <v>0.0194413386905189</v>
      </c>
      <c r="CP9" s="22" t="n">
        <v>0.0194994219246506</v>
      </c>
      <c r="CQ9" s="22" t="n">
        <v>0.0193753606180409</v>
      </c>
      <c r="CR9" s="22" t="n">
        <v>0.0196696697355002</v>
      </c>
      <c r="CS9" s="22" t="n">
        <v>0.019617063652822</v>
      </c>
      <c r="CT9" s="16" t="n">
        <v>0.0192319657682645</v>
      </c>
      <c r="CU9" s="16" t="n">
        <v>0.0195309730046297</v>
      </c>
      <c r="CV9" s="16" t="n">
        <v>0.0194201226963629</v>
      </c>
      <c r="CW9" s="16" t="n">
        <v>0.0195313178285739</v>
      </c>
      <c r="CX9" s="16" t="n">
        <v>0.0196116713827738</v>
      </c>
      <c r="CY9" s="16" t="n">
        <v>0.0190333430028812</v>
      </c>
      <c r="CZ9" s="16" t="n">
        <v>0.019351652792528</v>
      </c>
      <c r="DA9" s="16" t="n">
        <v>0.0192144655616291</v>
      </c>
      <c r="DB9" s="16" t="n">
        <v>0.0189988438902843</v>
      </c>
      <c r="DC9" s="16" t="n">
        <v>0.0186684798416502</v>
      </c>
      <c r="DD9" s="16" t="n">
        <v>0.0178575508135564</v>
      </c>
      <c r="DE9" s="16" t="n">
        <v>0.018191061069791</v>
      </c>
      <c r="DF9" s="22" t="n">
        <v>0.0188184539417698</v>
      </c>
      <c r="DG9" s="22" t="n">
        <v>0.0189327969993356</v>
      </c>
      <c r="DH9" s="22" t="n">
        <v>0.0182892228558633</v>
      </c>
      <c r="DI9" s="22" t="n">
        <v>0.0189052942495748</v>
      </c>
      <c r="DJ9" s="22" t="n">
        <v>0.0187074734315239</v>
      </c>
      <c r="DK9" s="22" t="n">
        <v>0.0187198415785831</v>
      </c>
      <c r="DL9" s="22" t="n">
        <v>0.0186894545497061</v>
      </c>
      <c r="DM9" s="22" t="n">
        <v>0.0184738890742861</v>
      </c>
      <c r="DN9" s="22" t="n">
        <v>0.0192082530232344</v>
      </c>
      <c r="DO9" s="22" t="n">
        <v>0.0190394703353069</v>
      </c>
      <c r="DP9" s="22" t="n">
        <v>0.0182647932462134</v>
      </c>
      <c r="DQ9" s="22" t="n">
        <v>0.0189850870265253</v>
      </c>
      <c r="DR9" s="16" t="n">
        <v>0.0199193936836443</v>
      </c>
      <c r="DS9" s="16" t="n">
        <v>0.0201874426490892</v>
      </c>
      <c r="DT9" s="16" t="n">
        <v>0.0204840068335398</v>
      </c>
      <c r="DU9" s="16" t="n">
        <v>0.020612086889539</v>
      </c>
      <c r="DV9" s="16" t="n">
        <v>0.0203929566651108</v>
      </c>
      <c r="DW9" s="16" t="n">
        <v>0.0203828699499107</v>
      </c>
      <c r="DX9" s="16" t="n">
        <v>0.0206239219247047</v>
      </c>
      <c r="DY9" s="16" t="n">
        <v>0.0206575389929119</v>
      </c>
      <c r="DZ9" s="16" t="n">
        <v>0.0206888588890819</v>
      </c>
      <c r="EA9" s="16" t="n">
        <v>0.0206323724976156</v>
      </c>
      <c r="EB9" s="16" t="n">
        <v>0.0204871139081461</v>
      </c>
      <c r="EC9" s="16" t="n">
        <v>0.0211772567223122</v>
      </c>
      <c r="ED9" s="22" t="n">
        <v>0.0222766845063332</v>
      </c>
      <c r="EE9" s="22" t="n">
        <v>0.0212028866510451</v>
      </c>
      <c r="EF9" s="22" t="n">
        <v>0.0221103915789607</v>
      </c>
      <c r="EG9" s="22" t="n">
        <v>0.0217930387972679</v>
      </c>
      <c r="EH9" s="22" t="n">
        <v>0.0214754511587801</v>
      </c>
      <c r="EI9" s="22" t="n">
        <v>0.022310626945885</v>
      </c>
      <c r="EJ9" s="22" t="n">
        <v>0.023824604033397</v>
      </c>
      <c r="EK9" s="22" t="n">
        <v>0.0244115578963486</v>
      </c>
      <c r="EL9" s="22" t="n">
        <v>0.0242060459735524</v>
      </c>
      <c r="EM9" s="22" t="n">
        <v>0.0231145047637886</v>
      </c>
      <c r="EN9" s="22" t="n">
        <v>0.0231801013495247</v>
      </c>
      <c r="EO9" s="22" t="n">
        <v>0.0236375063917305</v>
      </c>
      <c r="EP9" s="16" t="n">
        <v>0.0235184198205191</v>
      </c>
      <c r="EQ9" s="16" t="n">
        <v>0.0239778001455612</v>
      </c>
      <c r="ER9" s="16" t="n">
        <v>0.0240430491561043</v>
      </c>
      <c r="ES9" s="16" t="n">
        <v>0.0236112963605798</v>
      </c>
      <c r="ET9" s="16" t="n">
        <v>0.0219079551488903</v>
      </c>
      <c r="EU9" s="16" t="n">
        <v>0.0218607275580443</v>
      </c>
      <c r="EV9" s="16" t="n">
        <v>0.0211132882550901</v>
      </c>
      <c r="EW9" s="16" t="n">
        <v>0.0208546372562963</v>
      </c>
      <c r="EX9" s="16" t="n">
        <v>0.0197037400256861</v>
      </c>
      <c r="EY9" s="16" t="n">
        <v>0.0228221491594088</v>
      </c>
      <c r="EZ9" s="16" t="n">
        <v>0.0219495132667669</v>
      </c>
      <c r="FA9" s="16" t="n">
        <v>0.0225203261678423</v>
      </c>
      <c r="FB9" s="22" t="n">
        <v>0.0224513321533507</v>
      </c>
      <c r="FC9" s="22" t="n">
        <v>0.0229910391344888</v>
      </c>
      <c r="FD9" s="22" t="n">
        <v>0.0229392485053444</v>
      </c>
      <c r="FE9" s="22" t="n">
        <v>0.0228047327054914</v>
      </c>
      <c r="FF9" s="22" t="n">
        <v>0.0229126538535273</v>
      </c>
      <c r="FG9" s="22" t="n">
        <v>0.0225430807305599</v>
      </c>
      <c r="FH9" s="22" t="n">
        <v>0.0224729489076722</v>
      </c>
      <c r="FI9" s="22" t="n">
        <v>0.0226955545921865</v>
      </c>
      <c r="FJ9" s="22" t="n">
        <v>0.0222964703425858</v>
      </c>
      <c r="FK9" s="22" t="n">
        <v>0.0219603435922306</v>
      </c>
      <c r="FL9" s="22" t="n">
        <v>0.0209668322258375</v>
      </c>
      <c r="FM9" s="22" t="n">
        <v>0.0209927677330989</v>
      </c>
      <c r="FN9" s="16" t="n">
        <v>0.0214155918237282</v>
      </c>
      <c r="FO9" s="16" t="n">
        <v>0.0218710151076527</v>
      </c>
      <c r="FP9" s="16" t="n">
        <v>0.0216953348800839</v>
      </c>
      <c r="FQ9" s="16" t="n">
        <v>0.0218788170120403</v>
      </c>
      <c r="FR9" s="16" t="n">
        <v>0.0218955625362942</v>
      </c>
      <c r="FS9" s="16" t="n">
        <v>0.0214843189901413</v>
      </c>
      <c r="FT9" s="16" t="n">
        <v>0.0206504336834352</v>
      </c>
      <c r="FU9" s="16" t="n">
        <v>0.0205029147069225</v>
      </c>
      <c r="FV9" s="16" t="n">
        <v>0.0206375344468919</v>
      </c>
      <c r="FW9" s="16" t="n">
        <v>0.0201274503963976</v>
      </c>
      <c r="FX9" s="16" t="n">
        <v>0.0193963034528838</v>
      </c>
      <c r="FY9" s="16" t="n">
        <v>0.0188975092119664</v>
      </c>
      <c r="FZ9" s="22" t="n">
        <v>0.0219558455917169</v>
      </c>
      <c r="GA9" s="22" t="n">
        <v>0.0213146681895653</v>
      </c>
      <c r="GB9" s="22" t="n">
        <v>0.0204478849577714</v>
      </c>
      <c r="GC9" s="22" t="n">
        <v>0.0185956173268836</v>
      </c>
      <c r="GD9" s="22" t="n">
        <v>0.0183037141242554</v>
      </c>
      <c r="GE9" s="22" t="n">
        <v>0.0184343355975082</v>
      </c>
      <c r="GF9" s="22" t="n">
        <v>0.0176758686440664</v>
      </c>
      <c r="GG9" s="22" t="n">
        <v>0.0171565082069801</v>
      </c>
      <c r="GH9" s="22" t="n">
        <v>0.0172854046595411</v>
      </c>
      <c r="GI9" s="22" t="n">
        <v>0.0171998967010488</v>
      </c>
      <c r="GJ9" s="22" t="n">
        <v>0.0164149541030495</v>
      </c>
      <c r="GK9" s="22" t="n">
        <v>0.0158305516870515</v>
      </c>
      <c r="GL9" s="16" t="n">
        <v>0.0161878287688676</v>
      </c>
      <c r="GM9" s="16" t="n">
        <v>0.0165642989977351</v>
      </c>
      <c r="GN9" s="16" t="n">
        <v>0.0165936178620553</v>
      </c>
      <c r="GO9" s="16" t="n">
        <v>0.0165963397834588</v>
      </c>
      <c r="GP9" s="16" t="n">
        <v>0.0163937013441178</v>
      </c>
      <c r="GQ9" s="16" t="n">
        <v>0.01669068583278</v>
      </c>
      <c r="GR9" s="16" t="n">
        <v>0.0164361564310973</v>
      </c>
      <c r="GS9" s="16" t="n">
        <v>0.0157966871834808</v>
      </c>
      <c r="GT9" s="16" t="n">
        <v>0.0162039966023452</v>
      </c>
      <c r="GU9" s="16" t="n">
        <v>0.0161333860677101</v>
      </c>
      <c r="GV9" s="16" t="n">
        <v>0.0163281336747875</v>
      </c>
      <c r="GW9" s="16" t="n">
        <v>0.015557532364672</v>
      </c>
      <c r="GX9" s="22" t="n">
        <v>0.0193728813236248</v>
      </c>
      <c r="GY9" s="22" t="n">
        <v>0.0192592933443229</v>
      </c>
      <c r="GZ9" s="22" t="n">
        <v>0.0192001166823878</v>
      </c>
      <c r="HA9" s="22" t="n">
        <v>0.0191422497935212</v>
      </c>
      <c r="HB9" s="22" t="n">
        <v>0.0190569194714844</v>
      </c>
      <c r="HC9" s="22" t="n">
        <v>0.0190429857154366</v>
      </c>
      <c r="HD9" s="22" t="n">
        <v>0.0190871975233763</v>
      </c>
      <c r="HE9" s="22" t="n">
        <v>0.0190630503241454</v>
      </c>
      <c r="HF9" s="22" t="n">
        <v>0.0190807740618383</v>
      </c>
      <c r="HG9" s="22" t="n">
        <v>0.0190864590343058</v>
      </c>
      <c r="HH9" s="22" t="n">
        <v>0.0192198886822197</v>
      </c>
      <c r="HI9" s="22" t="n">
        <v>0.0193605081482543</v>
      </c>
      <c r="HJ9" s="16" t="n">
        <v>0.0203377832228617</v>
      </c>
      <c r="HK9" s="16" t="n">
        <v>0.0203072674384171</v>
      </c>
      <c r="HL9" s="16" t="n">
        <v>0.0206235373152766</v>
      </c>
      <c r="HM9" s="16" t="n">
        <v>0.0208349479624086</v>
      </c>
      <c r="HN9" s="16" t="n">
        <v>0.0209592109441674</v>
      </c>
      <c r="HO9" s="16" t="n">
        <v>0.021160750496516</v>
      </c>
      <c r="HP9" s="16" t="n">
        <v>0.0211959480002008</v>
      </c>
      <c r="HQ9" s="16" t="n">
        <v>0.0211741187791655</v>
      </c>
      <c r="HR9" s="16" t="n">
        <v>0.0212958998856645</v>
      </c>
      <c r="HS9" s="16" t="n">
        <v>0.0212178900337479</v>
      </c>
      <c r="HT9" s="16" t="n">
        <v>0.0213121448873652</v>
      </c>
      <c r="HU9" s="16" t="n">
        <v>0.0213439016094397</v>
      </c>
      <c r="HV9" s="22" t="n">
        <v>0.0215311212392659</v>
      </c>
      <c r="HW9" s="22" t="n">
        <v>0.0216230967604177</v>
      </c>
      <c r="HX9" s="22" t="n">
        <v>0.0215765095318269</v>
      </c>
      <c r="HY9" s="22" t="n">
        <v>0.021531692161185</v>
      </c>
      <c r="HZ9" s="22" t="n">
        <v>0.0215196457086939</v>
      </c>
      <c r="IA9" s="22" t="n">
        <v>0.0215231854245918</v>
      </c>
      <c r="IB9" s="22" t="n">
        <v>0.0215122808159387</v>
      </c>
      <c r="IC9" s="22" t="n">
        <v>0.0216226400228826</v>
      </c>
      <c r="ID9" s="22" t="n">
        <v>0.0216623761884453</v>
      </c>
      <c r="IE9" s="22" t="n">
        <v>0.021660891791456</v>
      </c>
      <c r="IF9" s="22" t="n">
        <v>0.0215797066945734</v>
      </c>
      <c r="IG9" s="22" t="n">
        <v>0.0215178187585531</v>
      </c>
      <c r="IH9" s="16" t="n">
        <f aca="false">IG9*5/6+IM9*1/6</f>
        <v>0.0213837282305093</v>
      </c>
      <c r="II9" s="16" t="n">
        <f aca="false">IG9*4/6+IM9*2/6</f>
        <v>0.0212496377024655</v>
      </c>
      <c r="IJ9" s="16" t="n">
        <f aca="false">IG9*3/6+IM9*3/6</f>
        <v>0.0211155471744217</v>
      </c>
      <c r="IK9" s="16" t="n">
        <f aca="false">IG9*2/6+IM9*4/6</f>
        <v>0.020981456646378</v>
      </c>
      <c r="IL9" s="16" t="n">
        <f aca="false">IG9*1/6+IM9*5/6</f>
        <v>0.0208473661183342</v>
      </c>
      <c r="IM9" s="16" t="n">
        <v>0.0207132755902904</v>
      </c>
      <c r="IN9" s="16" t="n">
        <v>0.0209074461349443</v>
      </c>
      <c r="IO9" s="16" t="n">
        <v>0.0211757794368769</v>
      </c>
      <c r="IP9" s="16" t="n">
        <v>0.0211706411396058</v>
      </c>
      <c r="IQ9" s="16" t="n">
        <v>0.0207737362215131</v>
      </c>
      <c r="IR9" s="16" t="n">
        <v>0.0210421266156376</v>
      </c>
      <c r="IS9" s="16" t="n">
        <v>0.020927085848958</v>
      </c>
      <c r="IT9" s="22" t="n">
        <v>0.0208715922384307</v>
      </c>
      <c r="IU9" s="22" t="n">
        <v>0.021088428383269</v>
      </c>
      <c r="IV9" s="22" t="n">
        <v>0.0212789450276412</v>
      </c>
    </row>
    <row r="10" customFormat="false" ht="13.8" hidden="false" customHeight="false" outlineLevel="0" collapsed="false">
      <c r="A10" s="11" t="s">
        <v>15</v>
      </c>
      <c r="B10" s="11"/>
      <c r="C10" s="11"/>
      <c r="D10" s="11"/>
      <c r="E10" s="11"/>
      <c r="F10" s="11"/>
      <c r="G10" s="16"/>
      <c r="H10" s="16" t="n">
        <v>0.00817571408442846</v>
      </c>
      <c r="I10" s="16" t="n">
        <v>0.00815800755285991</v>
      </c>
      <c r="J10" s="16" t="n">
        <v>0.00816571026887221</v>
      </c>
      <c r="K10" s="16" t="n">
        <v>0.00818446583220066</v>
      </c>
      <c r="L10" s="16" t="n">
        <v>0.00831684860784294</v>
      </c>
      <c r="M10" s="16" t="n">
        <v>0.00830882194301335</v>
      </c>
      <c r="N10" s="22" t="n">
        <v>0.00831838460758138</v>
      </c>
      <c r="O10" s="22" t="n">
        <v>0.00833353700206</v>
      </c>
      <c r="P10" s="22" t="n">
        <v>0.00830599490063193</v>
      </c>
      <c r="Q10" s="22" t="n">
        <v>0.00838179718594394</v>
      </c>
      <c r="R10" s="22" t="n">
        <v>0.00832140597454196</v>
      </c>
      <c r="S10" s="22" t="n">
        <v>0.0083235628295717</v>
      </c>
      <c r="T10" s="22" t="n">
        <v>0.00828800783475827</v>
      </c>
      <c r="U10" s="22" t="n">
        <v>0.00822866543743344</v>
      </c>
      <c r="V10" s="22" t="n">
        <v>0.0082487134811306</v>
      </c>
      <c r="W10" s="22" t="n">
        <v>0.00826158949056162</v>
      </c>
      <c r="X10" s="22" t="n">
        <v>0.00839928387519334</v>
      </c>
      <c r="Y10" s="22" t="n">
        <v>0.00837525703290409</v>
      </c>
      <c r="Z10" s="16" t="n">
        <v>0.00842466141911967</v>
      </c>
      <c r="AA10" s="16" t="n">
        <v>0.00843662679469495</v>
      </c>
      <c r="AB10" s="16" t="n">
        <v>0.00843536120644783</v>
      </c>
      <c r="AC10" s="16" t="n">
        <v>0.00836747030332017</v>
      </c>
      <c r="AD10" s="16" t="n">
        <v>0.00833239711160623</v>
      </c>
      <c r="AE10" s="16" t="n">
        <v>0.00833748095785576</v>
      </c>
      <c r="AF10" s="16" t="n">
        <v>0.00829431515621148</v>
      </c>
      <c r="AG10" s="16" t="n">
        <v>0.00828402217448472</v>
      </c>
      <c r="AH10" s="16" t="n">
        <v>0.00827782368361005</v>
      </c>
      <c r="AI10" s="16" t="n">
        <v>0.00840389957179624</v>
      </c>
      <c r="AJ10" s="16" t="n">
        <v>0.00859872369219935</v>
      </c>
      <c r="AK10" s="16" t="n">
        <v>0.00866966198807894</v>
      </c>
      <c r="AL10" s="22" t="n">
        <v>0.00874740407992021</v>
      </c>
      <c r="AM10" s="22" t="n">
        <v>0.00881351479590467</v>
      </c>
      <c r="AN10" s="22" t="n">
        <v>0.00886768019060747</v>
      </c>
      <c r="AO10" s="22" t="n">
        <v>0.00887222310613654</v>
      </c>
      <c r="AP10" s="22" t="n">
        <v>0.00887954034200458</v>
      </c>
      <c r="AQ10" s="22" t="n">
        <v>0.00891748965484649</v>
      </c>
      <c r="AR10" s="22" t="n">
        <v>0.00891914265268221</v>
      </c>
      <c r="AS10" s="22" t="n">
        <v>0.00886333500953002</v>
      </c>
      <c r="AT10" s="22" t="n">
        <v>0.00867955336784485</v>
      </c>
      <c r="AU10" s="22" t="n">
        <v>0.00869933757640671</v>
      </c>
      <c r="AV10" s="22" t="n">
        <v>0.00876867355248489</v>
      </c>
      <c r="AW10" s="22" t="n">
        <v>0.00874550656354394</v>
      </c>
      <c r="AX10" s="16" t="n">
        <v>0.00868942226141814</v>
      </c>
      <c r="AY10" s="16" t="n">
        <v>0.00875837668658532</v>
      </c>
      <c r="AZ10" s="16" t="n">
        <v>0.00880182843290728</v>
      </c>
      <c r="BA10" s="16" t="n">
        <v>0.00879871575597059</v>
      </c>
      <c r="BB10" s="16" t="n">
        <v>0.00877550302115642</v>
      </c>
      <c r="BC10" s="16" t="n">
        <v>0.00878895392269085</v>
      </c>
      <c r="BD10" s="16" t="n">
        <v>0.00878520921299188</v>
      </c>
      <c r="BE10" s="16" t="n">
        <v>0.00881282054070689</v>
      </c>
      <c r="BF10" s="16" t="n">
        <v>0.00869843829502159</v>
      </c>
      <c r="BG10" s="16" t="n">
        <v>0.00867662301227582</v>
      </c>
      <c r="BH10" s="16" t="n">
        <v>0.00881985631929607</v>
      </c>
      <c r="BI10" s="16" t="n">
        <v>0.00870162601238357</v>
      </c>
      <c r="BJ10" s="22" t="n">
        <v>0.00884596035367628</v>
      </c>
      <c r="BK10" s="22" t="n">
        <v>0.00893210446732913</v>
      </c>
      <c r="BL10" s="22" t="n">
        <v>0.00894274909379749</v>
      </c>
      <c r="BM10" s="22" t="n">
        <v>0.00905531537483223</v>
      </c>
      <c r="BN10" s="22" t="n">
        <v>0.00911461001967037</v>
      </c>
      <c r="BO10" s="22" t="n">
        <v>0.00912929158205566</v>
      </c>
      <c r="BP10" s="22" t="n">
        <v>0.00917157773920576</v>
      </c>
      <c r="BQ10" s="22" t="n">
        <v>0.00926404102472958</v>
      </c>
      <c r="BR10" s="22" t="n">
        <v>0.00932455073472045</v>
      </c>
      <c r="BS10" s="22" t="n">
        <v>0.00933623280425395</v>
      </c>
      <c r="BT10" s="22" t="n">
        <v>0.00931611994715723</v>
      </c>
      <c r="BU10" s="22" t="n">
        <v>0.00936764558553949</v>
      </c>
      <c r="BV10" s="16" t="n">
        <v>0.00782107399990997</v>
      </c>
      <c r="BW10" s="16" t="n">
        <v>0.00796606819935408</v>
      </c>
      <c r="BX10" s="16" t="n">
        <v>0.00791871757177287</v>
      </c>
      <c r="BY10" s="16" t="n">
        <v>0.00802265868271967</v>
      </c>
      <c r="BZ10" s="16" t="n">
        <v>0.00919779593380748</v>
      </c>
      <c r="CA10" s="16" t="n">
        <v>0.00945050173625973</v>
      </c>
      <c r="CB10" s="16" t="n">
        <v>0.0094532724603734</v>
      </c>
      <c r="CC10" s="16" t="n">
        <v>0.0094191049859033</v>
      </c>
      <c r="CD10" s="16" t="n">
        <v>0.00941914108831071</v>
      </c>
      <c r="CE10" s="16" t="n">
        <v>0.00941226075492098</v>
      </c>
      <c r="CF10" s="16" t="n">
        <v>0.00945651788394898</v>
      </c>
      <c r="CG10" s="16" t="n">
        <v>0.0092064733600522</v>
      </c>
      <c r="CH10" s="22" t="n">
        <v>0.00922354279371887</v>
      </c>
      <c r="CI10" s="22" t="n">
        <v>0.0092410088391018</v>
      </c>
      <c r="CJ10" s="22" t="n">
        <v>0.00921996894437241</v>
      </c>
      <c r="CK10" s="22" t="n">
        <v>0.00924182426223173</v>
      </c>
      <c r="CL10" s="22" t="n">
        <v>0.00922440545227976</v>
      </c>
      <c r="CM10" s="22" t="n">
        <v>0.00921809427132218</v>
      </c>
      <c r="CN10" s="22" t="n">
        <v>0.00919415040155997</v>
      </c>
      <c r="CO10" s="22" t="n">
        <v>0.0091787475180871</v>
      </c>
      <c r="CP10" s="22" t="n">
        <v>0.00921975620331969</v>
      </c>
      <c r="CQ10" s="22" t="n">
        <v>0.00915280095822913</v>
      </c>
      <c r="CR10" s="22" t="n">
        <v>0.00933337025348219</v>
      </c>
      <c r="CS10" s="22" t="n">
        <v>0.00928522158348491</v>
      </c>
      <c r="CT10" s="16" t="n">
        <v>0.00940887836058936</v>
      </c>
      <c r="CU10" s="16" t="n">
        <v>0.00956069492470913</v>
      </c>
      <c r="CV10" s="16" t="n">
        <v>0.00950169874093968</v>
      </c>
      <c r="CW10" s="16" t="n">
        <v>0.00954768124364929</v>
      </c>
      <c r="CX10" s="16" t="n">
        <v>0.00958871170466424</v>
      </c>
      <c r="CY10" s="16" t="n">
        <v>0.00930367218627751</v>
      </c>
      <c r="CZ10" s="16" t="n">
        <v>0.00946623910003969</v>
      </c>
      <c r="DA10" s="16" t="n">
        <v>0.00939592128264412</v>
      </c>
      <c r="DB10" s="16" t="n">
        <v>0.00928988483861464</v>
      </c>
      <c r="DC10" s="16" t="n">
        <v>0.00913030529183298</v>
      </c>
      <c r="DD10" s="16" t="n">
        <v>0.0087331109114221</v>
      </c>
      <c r="DE10" s="16" t="n">
        <v>0.00889504095241666</v>
      </c>
      <c r="DF10" s="22" t="n">
        <v>0.00920397788178755</v>
      </c>
      <c r="DG10" s="22" t="n">
        <v>0.0092609166184115</v>
      </c>
      <c r="DH10" s="22" t="n">
        <v>0.00894417027786462</v>
      </c>
      <c r="DI10" s="22" t="n">
        <v>0.00923875995923066</v>
      </c>
      <c r="DJ10" s="22" t="n">
        <v>0.00913990080702956</v>
      </c>
      <c r="DK10" s="22" t="n">
        <v>0.00914842187343568</v>
      </c>
      <c r="DL10" s="22" t="n">
        <v>0.00913780724090695</v>
      </c>
      <c r="DM10" s="22" t="n">
        <v>0.00902870611099298</v>
      </c>
      <c r="DN10" s="22" t="n">
        <v>0.00938535384878751</v>
      </c>
      <c r="DO10" s="22" t="n">
        <v>0.00931675484552355</v>
      </c>
      <c r="DP10" s="22" t="n">
        <v>0.00892359095974014</v>
      </c>
      <c r="DQ10" s="22" t="n">
        <v>0.00928300729244751</v>
      </c>
      <c r="DR10" s="16" t="n">
        <v>0.00987743950620998</v>
      </c>
      <c r="DS10" s="16" t="n">
        <v>0.0100165896661688</v>
      </c>
      <c r="DT10" s="16" t="n">
        <v>0.0101730163965611</v>
      </c>
      <c r="DU10" s="16" t="n">
        <v>0.0102072804800786</v>
      </c>
      <c r="DV10" s="16" t="n">
        <v>0.0101034618610252</v>
      </c>
      <c r="DW10" s="16" t="n">
        <v>0.0100996372049332</v>
      </c>
      <c r="DX10" s="16" t="n">
        <v>0.0102154814658509</v>
      </c>
      <c r="DY10" s="16" t="n">
        <v>0.0102276014392685</v>
      </c>
      <c r="DZ10" s="16" t="n">
        <v>0.0102386024854788</v>
      </c>
      <c r="EA10" s="16" t="n">
        <v>0.010208890197042</v>
      </c>
      <c r="EB10" s="16" t="n">
        <v>0.010134594155577</v>
      </c>
      <c r="EC10" s="16" t="n">
        <v>0.0104726261936641</v>
      </c>
      <c r="ED10" s="22" t="n">
        <v>0.0109928047468659</v>
      </c>
      <c r="EE10" s="22" t="n">
        <v>0.0104770730067023</v>
      </c>
      <c r="EF10" s="22" t="n">
        <v>0.0109214344582564</v>
      </c>
      <c r="EG10" s="22" t="n">
        <v>0.0107481846304193</v>
      </c>
      <c r="EH10" s="22" t="n">
        <v>0.0105915620952633</v>
      </c>
      <c r="EI10" s="22" t="n">
        <v>0.010998191105532</v>
      </c>
      <c r="EJ10" s="22" t="n">
        <v>0.0117453110999577</v>
      </c>
      <c r="EK10" s="22" t="n">
        <v>0.0120365015103523</v>
      </c>
      <c r="EL10" s="22" t="n">
        <v>0.0119344265971976</v>
      </c>
      <c r="EM10" s="22" t="n">
        <v>0.0113947435645259</v>
      </c>
      <c r="EN10" s="22" t="n">
        <v>0.0114244447527084</v>
      </c>
      <c r="EO10" s="22" t="n">
        <v>0.0116528562158075</v>
      </c>
      <c r="EP10" s="16" t="n">
        <v>0.0115588167822281</v>
      </c>
      <c r="EQ10" s="16" t="n">
        <v>0.011784820466584</v>
      </c>
      <c r="ER10" s="16" t="n">
        <v>0.011815739174479</v>
      </c>
      <c r="ES10" s="16" t="n">
        <v>0.0116186896578616</v>
      </c>
      <c r="ET10" s="16" t="n">
        <v>0.010784992219722</v>
      </c>
      <c r="EU10" s="16" t="n">
        <v>0.0107551917496457</v>
      </c>
      <c r="EV10" s="16" t="n">
        <v>0.0103986009727614</v>
      </c>
      <c r="EW10" s="16" t="n">
        <v>0.01027138160958</v>
      </c>
      <c r="EX10" s="16" t="n">
        <v>0.0097053441604428</v>
      </c>
      <c r="EY10" s="16" t="n">
        <v>0.0112235983224672</v>
      </c>
      <c r="EZ10" s="16" t="n">
        <v>0.0107734786265874</v>
      </c>
      <c r="FA10" s="16" t="n">
        <v>0.0110779114051524</v>
      </c>
      <c r="FB10" s="22" t="n">
        <v>0.0110509719634967</v>
      </c>
      <c r="FC10" s="22" t="n">
        <v>0.0113131711527202</v>
      </c>
      <c r="FD10" s="22" t="n">
        <v>0.0112949761400183</v>
      </c>
      <c r="FE10" s="22" t="n">
        <v>0.0112242344894993</v>
      </c>
      <c r="FF10" s="22" t="n">
        <v>0.0112768957941473</v>
      </c>
      <c r="FG10" s="22" t="n">
        <v>0.0110936234224804</v>
      </c>
      <c r="FH10" s="22" t="n">
        <v>0.0110535951347278</v>
      </c>
      <c r="FI10" s="22" t="n">
        <v>0.011165809869278</v>
      </c>
      <c r="FJ10" s="22" t="n">
        <v>0.0109662439223136</v>
      </c>
      <c r="FK10" s="22" t="n">
        <v>0.010787912239706</v>
      </c>
      <c r="FL10" s="22" t="n">
        <v>0.0103007486936974</v>
      </c>
      <c r="FM10" s="22" t="n">
        <v>0.010313377225893</v>
      </c>
      <c r="FN10" s="16" t="n">
        <v>0.0105508984212655</v>
      </c>
      <c r="FO10" s="16" t="n">
        <v>0.010775659366334</v>
      </c>
      <c r="FP10" s="16" t="n">
        <v>0.0106854775259481</v>
      </c>
      <c r="FQ10" s="16" t="n">
        <v>0.0107652121199124</v>
      </c>
      <c r="FR10" s="16" t="n">
        <v>0.0107657802838077</v>
      </c>
      <c r="FS10" s="16" t="n">
        <v>0.0105624868315087</v>
      </c>
      <c r="FT10" s="16" t="n">
        <v>0.0101362971263512</v>
      </c>
      <c r="FU10" s="16" t="n">
        <v>0.0100659546594651</v>
      </c>
      <c r="FV10" s="16" t="n">
        <v>0.0101339598664868</v>
      </c>
      <c r="FW10" s="16" t="n">
        <v>0.00988524786272771</v>
      </c>
      <c r="FX10" s="16" t="n">
        <v>0.00952538623413106</v>
      </c>
      <c r="FY10" s="16" t="n">
        <v>0.00927510855437665</v>
      </c>
      <c r="FZ10" s="22" t="n">
        <v>0.010881558881258</v>
      </c>
      <c r="GA10" s="22" t="n">
        <v>0.0105470883251584</v>
      </c>
      <c r="GB10" s="22" t="n">
        <v>0.0101084187511495</v>
      </c>
      <c r="GC10" s="22" t="n">
        <v>0.00915757149504838</v>
      </c>
      <c r="GD10" s="22" t="n">
        <v>0.00897698393717228</v>
      </c>
      <c r="GE10" s="22" t="n">
        <v>0.00904219232532998</v>
      </c>
      <c r="GF10" s="22" t="n">
        <v>0.00868348213778942</v>
      </c>
      <c r="GG10" s="22" t="n">
        <v>0.00841766362196754</v>
      </c>
      <c r="GH10" s="22" t="n">
        <v>0.00848785268284632</v>
      </c>
      <c r="GI10" s="22" t="n">
        <v>0.00844699755176074</v>
      </c>
      <c r="GJ10" s="22" t="n">
        <v>0.00805768195993785</v>
      </c>
      <c r="GK10" s="22" t="n">
        <v>0.00776660814195834</v>
      </c>
      <c r="GL10" s="16" t="n">
        <v>0.0079415989729661</v>
      </c>
      <c r="GM10" s="16" t="n">
        <v>0.00812469205210746</v>
      </c>
      <c r="GN10" s="16" t="n">
        <v>0.00814155735422071</v>
      </c>
      <c r="GO10" s="16" t="n">
        <v>0.00817040341974707</v>
      </c>
      <c r="GP10" s="16" t="n">
        <v>0.00807001447202878</v>
      </c>
      <c r="GQ10" s="16" t="n">
        <v>0.00821641936807933</v>
      </c>
      <c r="GR10" s="16" t="n">
        <v>0.00811051339109627</v>
      </c>
      <c r="GS10" s="16" t="n">
        <v>0.0078020349967257</v>
      </c>
      <c r="GT10" s="16" t="n">
        <v>0.0079957966788928</v>
      </c>
      <c r="GU10" s="16" t="n">
        <v>0.00795599367908518</v>
      </c>
      <c r="GV10" s="16" t="n">
        <v>0.00805192317871974</v>
      </c>
      <c r="GW10" s="16" t="n">
        <v>0.00768267652909358</v>
      </c>
      <c r="GX10" s="22" t="n">
        <v>0.00939846544051639</v>
      </c>
      <c r="GY10" s="22" t="n">
        <v>0.00934335992058405</v>
      </c>
      <c r="GZ10" s="22" t="n">
        <v>0.00931465124257215</v>
      </c>
      <c r="HA10" s="22" t="n">
        <v>0.0092865779814977</v>
      </c>
      <c r="HB10" s="22" t="n">
        <v>0.00924518124400184</v>
      </c>
      <c r="HC10" s="22" t="n">
        <v>0.00923842148934873</v>
      </c>
      <c r="HD10" s="22" t="n">
        <v>0.00925987019086316</v>
      </c>
      <c r="HE10" s="22" t="n">
        <v>0.00924815553604925</v>
      </c>
      <c r="HF10" s="22" t="n">
        <v>0.00925675394396804</v>
      </c>
      <c r="HG10" s="22" t="n">
        <v>0.00925951192386652</v>
      </c>
      <c r="HH10" s="22" t="n">
        <v>0.00932424333442495</v>
      </c>
      <c r="HI10" s="22" t="n">
        <v>0.00939246277838441</v>
      </c>
      <c r="HJ10" s="16" t="n">
        <v>0.00986642958273334</v>
      </c>
      <c r="HK10" s="16" t="n">
        <v>0.00985162551903157</v>
      </c>
      <c r="HL10" s="16" t="n">
        <v>0.0100050569149207</v>
      </c>
      <c r="HM10" s="16" t="n">
        <v>0.0101076181547624</v>
      </c>
      <c r="HN10" s="16" t="n">
        <v>0.0101679016156406</v>
      </c>
      <c r="HO10" s="16" t="n">
        <v>0.0102656741102922</v>
      </c>
      <c r="HP10" s="16" t="n">
        <v>0.010282749407427</v>
      </c>
      <c r="HQ10" s="16" t="n">
        <v>0.0102721594394925</v>
      </c>
      <c r="HR10" s="16" t="n">
        <v>0.0103312388730085</v>
      </c>
      <c r="HS10" s="16" t="n">
        <v>0.010293394103878</v>
      </c>
      <c r="HT10" s="16" t="n">
        <v>0.0103391197793784</v>
      </c>
      <c r="HU10" s="16" t="n">
        <v>0.0103545258567612</v>
      </c>
      <c r="HV10" s="22" t="n">
        <v>0.010445270547987</v>
      </c>
      <c r="HW10" s="22" t="n">
        <v>0.0104898901101336</v>
      </c>
      <c r="HX10" s="22" t="n">
        <v>0.0104672895125472</v>
      </c>
      <c r="HY10" s="22" t="n">
        <v>0.0104455475160946</v>
      </c>
      <c r="HZ10" s="22" t="n">
        <v>0.0104397034890227</v>
      </c>
      <c r="IA10" s="22" t="n">
        <v>0.0104414206912902</v>
      </c>
      <c r="IB10" s="22" t="n">
        <v>0.0104361306004336</v>
      </c>
      <c r="IC10" s="22" t="n">
        <v>0.0104896685356475</v>
      </c>
      <c r="ID10" s="22" t="n">
        <v>0.0105089455159417</v>
      </c>
      <c r="IE10" s="22" t="n">
        <v>0.0105082253988617</v>
      </c>
      <c r="IF10" s="22" t="n">
        <v>0.0104688405339502</v>
      </c>
      <c r="IG10" s="22" t="n">
        <v>0.0104388171910781</v>
      </c>
      <c r="IH10" s="16" t="n">
        <f aca="false">IG10*5/6+IM10*1/6</f>
        <v>0.0103737666148552</v>
      </c>
      <c r="II10" s="16" t="n">
        <f aca="false">IG10*4/6+IM10*2/6</f>
        <v>0.0103087160386323</v>
      </c>
      <c r="IJ10" s="16" t="n">
        <f aca="false">IG10*3/6+IM10*3/6</f>
        <v>0.0102436654624093</v>
      </c>
      <c r="IK10" s="16" t="n">
        <f aca="false">IG10*2/6+IM10*4/6</f>
        <v>0.0101786148861864</v>
      </c>
      <c r="IL10" s="16" t="n">
        <f aca="false">IG10*1/6+IM10*5/6</f>
        <v>0.0101135643099635</v>
      </c>
      <c r="IM10" s="16" t="n">
        <v>0.0100485137337406</v>
      </c>
      <c r="IN10" s="16" t="n">
        <v>0.0101427105871613</v>
      </c>
      <c r="IO10" s="16" t="n">
        <v>0.0102728855977692</v>
      </c>
      <c r="IP10" s="16" t="n">
        <v>0.0102703928848001</v>
      </c>
      <c r="IQ10" s="16" t="n">
        <v>0.0100778446563435</v>
      </c>
      <c r="IR10" s="16" t="n">
        <v>0.0102080473637622</v>
      </c>
      <c r="IS10" s="16" t="n">
        <v>0.0101522382900654</v>
      </c>
      <c r="IT10" s="22" t="n">
        <v>0.0101253169899992</v>
      </c>
      <c r="IU10" s="22" t="n">
        <v>0.0102305094772947</v>
      </c>
      <c r="IV10" s="22" t="n">
        <v>0.0103229337348263</v>
      </c>
    </row>
    <row r="13" customFormat="false" ht="12.8" hidden="false" customHeight="false" outlineLevel="0" collapsed="false">
      <c r="A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E57" activeCellId="0" sqref="E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  <c r="AMJ1" s="0"/>
    </row>
    <row r="2" customFormat="false" ht="12.8" hidden="false" customHeight="false" outlineLevel="0" collapsed="false">
      <c r="A2" s="27" t="s">
        <v>19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0.00324262389970908</v>
      </c>
      <c r="E4" s="3" t="n">
        <f aca="false">E8*E32/100</f>
        <v>0.0032808736296613</v>
      </c>
      <c r="F4" s="3" t="n">
        <f aca="false">F8*F32/100</f>
        <v>0.0031108347137181</v>
      </c>
      <c r="G4" s="3" t="n">
        <f aca="false">G8*G32/100</f>
        <v>0.00228763942905435</v>
      </c>
      <c r="H4" s="3" t="n">
        <f aca="false">H8*H32/100</f>
        <v>0.00270687759343193</v>
      </c>
      <c r="I4" s="3" t="n">
        <f aca="false">I8*I32/100</f>
        <v>0.00390292545359539</v>
      </c>
      <c r="J4" s="3" t="n">
        <f aca="false">J8*J32/100</f>
        <v>0.0028687407484278</v>
      </c>
      <c r="K4" s="3" t="n">
        <f aca="false">K8*K32/100</f>
        <v>0.0033431537199736</v>
      </c>
      <c r="L4" s="3" t="n">
        <f aca="false">L8*L32/100</f>
        <v>0.00274689075766183</v>
      </c>
      <c r="M4" s="3" t="n">
        <f aca="false">M8*M32/100</f>
        <v>0.00248678157352435</v>
      </c>
      <c r="N4" s="3" t="n">
        <f aca="false">N8*N32/100</f>
        <v>0.00277674904610356</v>
      </c>
      <c r="O4" s="3" t="n">
        <f aca="false">O8*O32/100</f>
        <v>0.00367267316060938</v>
      </c>
      <c r="P4" s="3" t="n">
        <f aca="false">P8*P32/100</f>
        <v>0.00259146665666696</v>
      </c>
      <c r="Q4" s="3" t="n">
        <f aca="false">Q8*Q32/100</f>
        <v>0.00266570596221478</v>
      </c>
      <c r="R4" s="3" t="n">
        <f aca="false">R8*R32/100</f>
        <v>0.00280599844058215</v>
      </c>
      <c r="S4" s="3" t="n">
        <f aca="false">S8*S32/100</f>
        <v>0.00292568013304699</v>
      </c>
      <c r="T4" s="3" t="n">
        <f aca="false">T8*T32/100</f>
        <v>0.00302694052504369</v>
      </c>
      <c r="U4" s="3" t="n">
        <f aca="false">U8*U32/100</f>
        <v>0.00283141220493038</v>
      </c>
      <c r="V4" s="3" t="n">
        <f aca="false">V8*V32/100</f>
        <v>0.00288396307876793</v>
      </c>
      <c r="W4" s="3" t="n">
        <f aca="false">W8*W32/100</f>
        <v>0.00277727029270157</v>
      </c>
      <c r="X4" s="3" t="n">
        <f aca="false">X8*X32/100</f>
        <v>0.00300839492335943</v>
      </c>
      <c r="Y4" s="3" t="n">
        <f aca="false">Y8*Y32/100</f>
        <v>0.00331152747415361</v>
      </c>
      <c r="Z4" s="3" t="n">
        <f aca="false">Z8*Z32/100</f>
        <v>0.00382550485731563</v>
      </c>
      <c r="AA4" s="3" t="n">
        <f aca="false">AA8*AA32/100</f>
        <v>0.00242458663873035</v>
      </c>
      <c r="AB4" s="3" t="n">
        <f aca="false">AB8*AB32/100</f>
        <v>0.00215463554321923</v>
      </c>
      <c r="AC4" s="3" t="n">
        <f aca="false">AC8*AC32/100</f>
        <v>0.00332820136620293</v>
      </c>
      <c r="AD4" s="3" t="n">
        <f aca="false">AD8*AD32/100</f>
        <v>0.00393949368854242</v>
      </c>
      <c r="AE4" s="3" t="n">
        <f aca="false">AE8*AE32/100</f>
        <v>0.00195408042338796</v>
      </c>
      <c r="AF4" s="3" t="n">
        <f aca="false">AF8*AF32/100</f>
        <v>0.00249318593374585</v>
      </c>
      <c r="AG4" s="3" t="n">
        <f aca="false">AG8*AG32/100</f>
        <v>0.00352260535985343</v>
      </c>
      <c r="AH4" s="3" t="n">
        <f aca="false">AH8*AH32/100</f>
        <v>0.00187173099321477</v>
      </c>
      <c r="AI4" s="3" t="n">
        <f aca="false">AI8*AI32/100</f>
        <v>0.00244198246518555</v>
      </c>
      <c r="AJ4" s="3" t="n">
        <f aca="false">AJ8*AJ32/100</f>
        <v>0.004846122817122</v>
      </c>
      <c r="AK4" s="3" t="n">
        <f aca="false">AK8*AK32/100</f>
        <v>0.00176536651072771</v>
      </c>
      <c r="AL4" s="3" t="n">
        <f aca="false">AL8*AL32/100</f>
        <v>0.00283441528517045</v>
      </c>
      <c r="AM4" s="3" t="n">
        <f aca="false">AM8*AM32/100</f>
        <v>0.0017867695333058</v>
      </c>
      <c r="AN4" s="3" t="n">
        <f aca="false">AN8*AN32/100</f>
        <v>0.00296760725918281</v>
      </c>
      <c r="AO4" s="3" t="n">
        <f aca="false">AO8*AO32/100</f>
        <v>0.0038090890434302</v>
      </c>
      <c r="AP4" s="3" t="n">
        <f aca="false">AP8*AP32/100</f>
        <v>0.00457629499041887</v>
      </c>
      <c r="AQ4" s="3" t="n">
        <f aca="false">AQ8*AQ32/100</f>
        <v>0.00291539660035224</v>
      </c>
      <c r="AR4" s="3" t="n">
        <f aca="false">AR8*AR32/100</f>
        <v>0.00277797334122513</v>
      </c>
      <c r="AS4" s="3" t="n">
        <f aca="false">AS8*AS32/100</f>
        <v>0.00397224186372164</v>
      </c>
      <c r="AT4" s="3" t="n">
        <f aca="false">AT8*AT32/100</f>
        <v>0.00364329141081883</v>
      </c>
      <c r="AU4" s="3" t="n">
        <f aca="false">AU8*AU32/100</f>
        <v>0.00408996190868945</v>
      </c>
      <c r="AV4" s="3" t="n">
        <f aca="false">AV8*AV32/100</f>
        <v>0.00379418537108152</v>
      </c>
      <c r="AW4" s="3" t="n">
        <f aca="false">AW8*AW32/100</f>
        <v>0.00393309350822051</v>
      </c>
      <c r="AX4" s="3" t="n">
        <f aca="false">AX8*AX32/100</f>
        <v>0.00539811864977227</v>
      </c>
      <c r="AY4" s="3" t="n">
        <f aca="false">AY8*AY32/100</f>
        <v>0.00428999398432509</v>
      </c>
      <c r="AZ4" s="3" t="n">
        <f aca="false">AZ8*AZ32/100</f>
        <v>0.00321307365195599</v>
      </c>
      <c r="BA4" s="3" t="n">
        <f aca="false">BA8*BA32/100</f>
        <v>0.00399226451166708</v>
      </c>
      <c r="BB4" s="3" t="n">
        <f aca="false">BB8*BB32/100</f>
        <v>0.0039710234286351</v>
      </c>
      <c r="BC4" s="3" t="n">
        <f aca="false">BC8*BC32/100</f>
        <v>0.00396443369638385</v>
      </c>
      <c r="BD4" s="3" t="n">
        <f aca="false">BD8*BD32/100</f>
        <v>0.00390365951249382</v>
      </c>
      <c r="BE4" s="3" t="n">
        <f aca="false">BE8*BE32/100</f>
        <v>0.00397935168171261</v>
      </c>
      <c r="BF4" s="3" t="n">
        <f aca="false">BF8*BF32/100</f>
        <v>0.0038912591495478</v>
      </c>
      <c r="BG4" s="3" t="n">
        <f aca="false">BG8*BG32/100</f>
        <v>0.00468812490687559</v>
      </c>
      <c r="BH4" s="3" t="n">
        <f aca="false">BH8*BH32/100</f>
        <v>0.00343670696789306</v>
      </c>
      <c r="BI4" s="3" t="n">
        <f aca="false">BI8*BI32/100</f>
        <v>0.00421173970121054</v>
      </c>
      <c r="BJ4" s="3" t="n">
        <f aca="false">BJ8*BJ32/100</f>
        <v>0.00513673730419095</v>
      </c>
      <c r="BK4" s="3" t="n">
        <f aca="false">BK8*BK32/100</f>
        <v>0.00317287469654373</v>
      </c>
      <c r="BL4" s="3" t="n">
        <f aca="false">BL8*BL32/100</f>
        <v>0.00360189038288791</v>
      </c>
      <c r="BM4" s="3" t="n">
        <f aca="false">BM8*BM32/100</f>
        <v>0.00526776692143344</v>
      </c>
      <c r="BN4" s="3" t="n">
        <f aca="false">BN8*BN32/100</f>
        <v>0.00439579563302448</v>
      </c>
      <c r="BO4" s="3" t="n">
        <f aca="false">BO8*BO32/100</f>
        <v>0.00413157233501452</v>
      </c>
      <c r="BP4" s="3" t="n">
        <f aca="false">BP8*BP32/100</f>
        <v>0.00238182592508458</v>
      </c>
      <c r="BQ4" s="3" t="n">
        <f aca="false">BQ8*BQ32/100</f>
        <v>0.00238467569766509</v>
      </c>
      <c r="BR4" s="3" t="n">
        <f aca="false">BR8*BR32/100</f>
        <v>0.00290045506106235</v>
      </c>
      <c r="BS4" s="3" t="n">
        <f aca="false">BS8*BS32/100</f>
        <v>0.00306836543848116</v>
      </c>
      <c r="BT4" s="3" t="n">
        <f aca="false">BT8*BT32/100</f>
        <v>0.00328345650675723</v>
      </c>
      <c r="BU4" s="3" t="n">
        <f aca="false">BU8*BU32/100</f>
        <v>0.00359415267393619</v>
      </c>
      <c r="BV4" s="3" t="n">
        <f aca="false">BV8*BV32/100</f>
        <v>0.00411571243238401</v>
      </c>
      <c r="BW4" s="3" t="n">
        <f aca="false">BW8*BW32/100</f>
        <v>0.00359798537763461</v>
      </c>
      <c r="BX4" s="3" t="n">
        <f aca="false">BX8*BX32/100</f>
        <v>0.00300376284465714</v>
      </c>
      <c r="BY4" s="3" t="n">
        <f aca="false">BY8*BY32/100</f>
        <v>0.00323549551233247</v>
      </c>
      <c r="BZ4" s="3" t="n">
        <f aca="false">BZ8*BZ32/100</f>
        <v>0.0034975313279237</v>
      </c>
      <c r="CA4" s="3" t="n">
        <f aca="false">CA8*CA32/100</f>
        <v>0.00326775177748564</v>
      </c>
      <c r="CB4" s="3" t="n">
        <f aca="false">CB8*CB32/100</f>
        <v>0.00304654611723015</v>
      </c>
      <c r="CC4" s="3" t="n">
        <f aca="false">CC8*CC32/100</f>
        <v>0.00328239238550723</v>
      </c>
      <c r="CD4" s="3" t="n">
        <f aca="false">CD8*CD32/100</f>
        <v>0.00346302827385509</v>
      </c>
      <c r="CE4" s="3" t="n">
        <f aca="false">CE8*CE32/100</f>
        <v>0.00354325805342694</v>
      </c>
      <c r="CF4" s="3" t="n">
        <f aca="false">CF8*CF32/100</f>
        <v>0.00373197779708244</v>
      </c>
      <c r="CG4" s="3" t="n">
        <f aca="false">CG8*CG32/100</f>
        <v>0.00352415200295815</v>
      </c>
      <c r="CH4" s="3" t="n">
        <f aca="false">CH8*CH32/100</f>
        <v>0.00338113860843236</v>
      </c>
    </row>
    <row r="5" customFormat="false" ht="12.8" hidden="false" customHeight="false" outlineLevel="0" collapsed="false">
      <c r="D5" s="30" t="n">
        <f aca="false">D8*D33/100</f>
        <v>0.00873792636656088</v>
      </c>
      <c r="E5" s="28" t="n">
        <f aca="false">E8*E33/100</f>
        <v>0.00884099824112928</v>
      </c>
      <c r="F5" s="28" t="n">
        <f aca="false">F8*F33/100</f>
        <v>0.00839142155363124</v>
      </c>
      <c r="G5" s="28" t="n">
        <f aca="false">G8*G33/100</f>
        <v>0.00850019923860167</v>
      </c>
      <c r="H5" s="28" t="n">
        <f aca="false">H8*H33/100</f>
        <v>0.00690722422399931</v>
      </c>
      <c r="I5" s="28" t="n">
        <f aca="false">I8*I33/100</f>
        <v>0.00720476392749151</v>
      </c>
      <c r="J5" s="28" t="n">
        <f aca="false">J8*J33/100</f>
        <v>0.00824620499289462</v>
      </c>
      <c r="K5" s="28" t="n">
        <f aca="false">K8*K33/100</f>
        <v>0.00673506966316208</v>
      </c>
      <c r="L5" s="28" t="n">
        <f aca="false">L8*L33/100</f>
        <v>0.00831232703213242</v>
      </c>
      <c r="M5" s="28" t="n">
        <f aca="false">M8*M33/100</f>
        <v>0.00821822178674508</v>
      </c>
      <c r="N5" s="28" t="n">
        <f aca="false">N8*N33/100</f>
        <v>0.00837712773974879</v>
      </c>
      <c r="O5" s="28" t="n">
        <f aca="false">O8*O33/100</f>
        <v>0.00744400374046572</v>
      </c>
      <c r="P5" s="28" t="n">
        <f aca="false">P8*P33/100</f>
        <v>0.00909284472784946</v>
      </c>
      <c r="Q5" s="28" t="n">
        <f aca="false">Q8*Q33/100</f>
        <v>0.00896334706731892</v>
      </c>
      <c r="R5" s="28" t="n">
        <f aca="false">R8*R33/100</f>
        <v>0.00905621820678939</v>
      </c>
      <c r="S5" s="28" t="n">
        <f aca="false">S8*S33/100</f>
        <v>0.00907017976533643</v>
      </c>
      <c r="T5" s="28" t="n">
        <f aca="false">T8*T33/100</f>
        <v>0.00902044363317046</v>
      </c>
      <c r="U5" s="28" t="n">
        <f aca="false">U8*U33/100</f>
        <v>0.00924136098655159</v>
      </c>
      <c r="V5" s="28" t="n">
        <f aca="false">V8*V33/100</f>
        <v>0.00869545513532853</v>
      </c>
      <c r="W5" s="28" t="n">
        <f aca="false">W8*W33/100</f>
        <v>0.00792066164388221</v>
      </c>
      <c r="X5" s="28" t="n">
        <f aca="false">X8*X33/100</f>
        <v>0.00820060337589315</v>
      </c>
      <c r="Y5" s="28" t="n">
        <f aca="false">Y8*Y33/100</f>
        <v>0.00852674998412312</v>
      </c>
      <c r="Z5" s="28" t="n">
        <f aca="false">Z8*Z33/100</f>
        <v>0.00747293966870604</v>
      </c>
      <c r="AA5" s="28" t="n">
        <f aca="false">AA8*AA33/100</f>
        <v>0.00755614163896224</v>
      </c>
      <c r="AB5" s="28" t="n">
        <f aca="false">AB8*AB33/100</f>
        <v>0.00731616558297608</v>
      </c>
      <c r="AC5" s="28" t="n">
        <f aca="false">AC8*AC33/100</f>
        <v>0.00816557906784479</v>
      </c>
      <c r="AD5" s="28" t="n">
        <f aca="false">AD8*AD33/100</f>
        <v>0.00803987139108016</v>
      </c>
      <c r="AE5" s="28" t="n">
        <f aca="false">AE8*AE33/100</f>
        <v>0.00696752082748567</v>
      </c>
      <c r="AF5" s="28" t="n">
        <f aca="false">AF8*AF33/100</f>
        <v>0.00642439086992775</v>
      </c>
      <c r="AG5" s="28" t="n">
        <f aca="false">AG8*AG33/100</f>
        <v>0.0060050508185849</v>
      </c>
      <c r="AH5" s="28" t="n">
        <f aca="false">AH8*AH33/100</f>
        <v>0.00715686134163681</v>
      </c>
      <c r="AI5" s="28" t="n">
        <f aca="false">AI8*AI33/100</f>
        <v>0.00704195366911155</v>
      </c>
      <c r="AJ5" s="28" t="n">
        <f aca="false">AJ8*AJ33/100</f>
        <v>0.00596414203261964</v>
      </c>
      <c r="AK5" s="28" t="n">
        <f aca="false">AK8*AK33/100</f>
        <v>0.00497734113593485</v>
      </c>
      <c r="AL5" s="28" t="n">
        <f aca="false">AL8*AL33/100</f>
        <v>0.0085776729956028</v>
      </c>
      <c r="AM5" s="28" t="n">
        <f aca="false">AM8*AM33/100</f>
        <v>0.00694904858248012</v>
      </c>
      <c r="AN5" s="28" t="n">
        <f aca="false">AN8*AN33/100</f>
        <v>0.00866081543851945</v>
      </c>
      <c r="AO5" s="28" t="n">
        <f aca="false">AO8*AO33/100</f>
        <v>0.00732640572946387</v>
      </c>
      <c r="AP5" s="28" t="n">
        <f aca="false">AP8*AP33/100</f>
        <v>0.00862523830330163</v>
      </c>
      <c r="AQ5" s="28" t="n">
        <f aca="false">AQ8*AQ33/100</f>
        <v>0.00753959447344265</v>
      </c>
      <c r="AR5" s="28" t="n">
        <f aca="false">AR8*AR33/100</f>
        <v>0.00757620815192436</v>
      </c>
      <c r="AS5" s="28" t="n">
        <f aca="false">AS8*AS33/100</f>
        <v>0.0078702255219502</v>
      </c>
      <c r="AT5" s="28" t="n">
        <f aca="false">AT8*AT33/100</f>
        <v>0.00829563257303057</v>
      </c>
      <c r="AU5" s="28" t="n">
        <f aca="false">AU8*AU33/100</f>
        <v>0.00765787863643128</v>
      </c>
      <c r="AV5" s="28" t="n">
        <f aca="false">AV8*AV33/100</f>
        <v>0.00779967869255917</v>
      </c>
      <c r="AW5" s="28" t="n">
        <f aca="false">AW8*AW33/100</f>
        <v>0.00835711527350929</v>
      </c>
      <c r="AX5" s="28" t="n">
        <f aca="false">AX8*AX33/100</f>
        <v>0.00899694632076791</v>
      </c>
      <c r="AY5" s="28" t="n">
        <f aca="false">AY8*AY33/100</f>
        <v>0.00822695990706664</v>
      </c>
      <c r="AZ5" s="28" t="n">
        <f aca="false">AZ8*AZ33/100</f>
        <v>0.00731150002808478</v>
      </c>
      <c r="BA5" s="28" t="n">
        <f aca="false">BA8*BA33/100</f>
        <v>0.00873699991163569</v>
      </c>
      <c r="BB5" s="28" t="n">
        <f aca="false">BB8*BB33/100</f>
        <v>0.00920538168657664</v>
      </c>
      <c r="BC5" s="28" t="n">
        <f aca="false">BC8*BC33/100</f>
        <v>0.00812647715840129</v>
      </c>
      <c r="BD5" s="28" t="n">
        <f aca="false">BD8*BD33/100</f>
        <v>0.00932804886359419</v>
      </c>
      <c r="BE5" s="28" t="n">
        <f aca="false">BE8*BE33/100</f>
        <v>0.00817405093111504</v>
      </c>
      <c r="BF5" s="28" t="n">
        <f aca="false">BF8*BF33/100</f>
        <v>0.00898433968929425</v>
      </c>
      <c r="BG5" s="28" t="n">
        <f aca="false">BG8*BG33/100</f>
        <v>0.00832664361984484</v>
      </c>
      <c r="BH5" s="28" t="n">
        <f aca="false">BH8*BH33/100</f>
        <v>0.0083030147054229</v>
      </c>
      <c r="BI5" s="28" t="n">
        <f aca="false">BI8*BI33/100</f>
        <v>0.00892778581568754</v>
      </c>
      <c r="BJ5" s="28" t="n">
        <f aca="false">BJ8*BJ33/100</f>
        <v>0.010340922130641</v>
      </c>
      <c r="BK5" s="28" t="n">
        <f aca="false">BK8*BK33/100</f>
        <v>0.00912615856765978</v>
      </c>
      <c r="BL5" s="28" t="n">
        <f aca="false">BL8*BL33/100</f>
        <v>0.0080325596802971</v>
      </c>
      <c r="BM5" s="28" t="n">
        <f aca="false">BM8*BM33/100</f>
        <v>0.0071552878257532</v>
      </c>
      <c r="BN5" s="28" t="n">
        <f aca="false">BN8*BN33/100</f>
        <v>0.00885215623937452</v>
      </c>
      <c r="BO5" s="28" t="n">
        <f aca="false">BO8*BO33/100</f>
        <v>0.00887137716118309</v>
      </c>
      <c r="BP5" s="28" t="n">
        <f aca="false">BP8*BP33/100</f>
        <v>0.00666516105927975</v>
      </c>
      <c r="BQ5" s="28" t="n">
        <f aca="false">BQ8*BQ33/100</f>
        <v>0.00700728200943671</v>
      </c>
      <c r="BR5" s="28" t="n">
        <f aca="false">BR8*BR33/100</f>
        <v>0.00892375203608325</v>
      </c>
      <c r="BS5" s="28" t="n">
        <f aca="false">BS8*BS33/100</f>
        <v>0.00813653313017131</v>
      </c>
      <c r="BT5" s="28" t="n">
        <f aca="false">BT8*BT33/100</f>
        <v>0.00739039735293807</v>
      </c>
      <c r="BU5" s="28" t="n">
        <f aca="false">BU8*BU33/100</f>
        <v>0.00718246938424995</v>
      </c>
      <c r="BV5" s="28" t="n">
        <f aca="false">BV8*BV33/100</f>
        <v>0.00736290227811546</v>
      </c>
      <c r="BW5" s="28" t="n">
        <f aca="false">BW8*BW33/100</f>
        <v>0.00835339980183397</v>
      </c>
      <c r="BX5" s="28" t="n">
        <f aca="false">BX8*BX33/100</f>
        <v>0.00924873507863728</v>
      </c>
      <c r="BY5" s="28" t="n">
        <f aca="false">BY8*BY33/100</f>
        <v>0.00884153901953951</v>
      </c>
      <c r="BZ5" s="28" t="n">
        <f aca="false">BZ8*BZ33/100</f>
        <v>0.00852885272327082</v>
      </c>
      <c r="CA5" s="28" t="n">
        <f aca="false">CA8*CA33/100</f>
        <v>0.00855341452031362</v>
      </c>
      <c r="CB5" s="28" t="n">
        <f aca="false">CB8*CB33/100</f>
        <v>0.00862918114188284</v>
      </c>
      <c r="CC5" s="28" t="n">
        <f aca="false">CC8*CC33/100</f>
        <v>0.00871195429745714</v>
      </c>
      <c r="CD5" s="28" t="n">
        <f aca="false">CD8*CD33/100</f>
        <v>0.00866136505791745</v>
      </c>
      <c r="CE5" s="28" t="n">
        <f aca="false">CE8*CE33/100</f>
        <v>0.00796670069774339</v>
      </c>
      <c r="CF5" s="28" t="n">
        <f aca="false">CF8*CF33/100</f>
        <v>0.0075178827072036</v>
      </c>
      <c r="CG5" s="28" t="n">
        <f aca="false">CG8*CG33/100</f>
        <v>0.00777757955309147</v>
      </c>
      <c r="CH5" s="28" t="n">
        <f aca="false">CH8*CH33/100</f>
        <v>0.00815697697554713</v>
      </c>
    </row>
    <row r="6" customFormat="false" ht="12.8" hidden="false" customHeight="false" outlineLevel="0" collapsed="false">
      <c r="D6" s="29" t="n">
        <f aca="false">D8*D34/100</f>
        <v>0.0114252924365986</v>
      </c>
      <c r="E6" s="3" t="n">
        <f aca="false">E8*E34/100</f>
        <v>0.0115600642645507</v>
      </c>
      <c r="F6" s="3" t="n">
        <f aca="false">F8*F34/100</f>
        <v>0.0123704721819321</v>
      </c>
      <c r="G6" s="3" t="n">
        <f aca="false">G8*G34/100</f>
        <v>0.0128926096009314</v>
      </c>
      <c r="H6" s="3" t="n">
        <f aca="false">H8*H34/100</f>
        <v>0.0117930440651586</v>
      </c>
      <c r="I6" s="3" t="n">
        <f aca="false">I8*I34/100</f>
        <v>0.0104995349093967</v>
      </c>
      <c r="J6" s="3" t="n">
        <f aca="false">J8*J34/100</f>
        <v>0.0119329369665329</v>
      </c>
      <c r="K6" s="3" t="n">
        <f aca="false">K8*K34/100</f>
        <v>0.016093313802394</v>
      </c>
      <c r="L6" s="3" t="n">
        <f aca="false">L8*L34/100</f>
        <v>0.0129139414154933</v>
      </c>
      <c r="M6" s="3" t="n">
        <f aca="false">M8*M34/100</f>
        <v>0.0129946678009103</v>
      </c>
      <c r="N6" s="3" t="n">
        <f aca="false">N8*N34/100</f>
        <v>0.0125624957421403</v>
      </c>
      <c r="O6" s="3" t="n">
        <f aca="false">O8*O34/100</f>
        <v>0.0125024512050076</v>
      </c>
      <c r="P6" s="3" t="n">
        <f aca="false">P8*P34/100</f>
        <v>0.0144622336438793</v>
      </c>
      <c r="Q6" s="3" t="n">
        <f aca="false">Q8*Q34/100</f>
        <v>0.0139211289681321</v>
      </c>
      <c r="R6" s="3" t="n">
        <f aca="false">R8*R34/100</f>
        <v>0.0137193110410168</v>
      </c>
      <c r="S6" s="3" t="n">
        <f aca="false">S8*S34/100</f>
        <v>0.0133861624092329</v>
      </c>
      <c r="T6" s="3" t="n">
        <f aca="false">T8*T34/100</f>
        <v>0.0129524792579602</v>
      </c>
      <c r="U6" s="3" t="n">
        <f aca="false">U8*U34/100</f>
        <v>0.0118654642657476</v>
      </c>
      <c r="V6" s="3" t="n">
        <f aca="false">V8*V34/100</f>
        <v>0.0121878821884479</v>
      </c>
      <c r="W6" s="3" t="n">
        <f aca="false">W8*W34/100</f>
        <v>0.0135412548820886</v>
      </c>
      <c r="X6" s="3" t="n">
        <f aca="false">X8*X34/100</f>
        <v>0.0134622991305518</v>
      </c>
      <c r="Y6" s="3" t="n">
        <f aca="false">Y8*Y34/100</f>
        <v>0.0125897093074765</v>
      </c>
      <c r="Z6" s="3" t="n">
        <f aca="false">Z8*Z34/100</f>
        <v>0.0125755058086814</v>
      </c>
      <c r="AA6" s="3" t="n">
        <f aca="false">AA8*AA34/100</f>
        <v>0.0126690979426803</v>
      </c>
      <c r="AB6" s="3" t="n">
        <f aca="false">AB8*AB34/100</f>
        <v>0.013691043616876</v>
      </c>
      <c r="AC6" s="3" t="n">
        <f aca="false">AC8*AC34/100</f>
        <v>0.011404460025863</v>
      </c>
      <c r="AD6" s="3" t="n">
        <f aca="false">AD8*AD34/100</f>
        <v>0.0101181644003418</v>
      </c>
      <c r="AE6" s="3" t="n">
        <f aca="false">AE8*AE34/100</f>
        <v>0.0115094055001893</v>
      </c>
      <c r="AF6" s="3" t="n">
        <f aca="false">AF8*AF34/100</f>
        <v>0.0115123138095856</v>
      </c>
      <c r="AG6" s="3" t="n">
        <f aca="false">AG8*AG34/100</f>
        <v>0.0121657233604161</v>
      </c>
      <c r="AH6" s="3" t="n">
        <f aca="false">AH8*AH34/100</f>
        <v>0.0133869590734717</v>
      </c>
      <c r="AI6" s="3" t="n">
        <f aca="false">AI8*AI34/100</f>
        <v>0.0128396609468229</v>
      </c>
      <c r="AJ6" s="3" t="n">
        <f aca="false">AJ8*AJ34/100</f>
        <v>0.0124978932900618</v>
      </c>
      <c r="AK6" s="3" t="n">
        <f aca="false">AK8*AK34/100</f>
        <v>0.0103272176222331</v>
      </c>
      <c r="AL6" s="3" t="n">
        <f aca="false">AL8*AL34/100</f>
        <v>0.0100241165409242</v>
      </c>
      <c r="AM6" s="3" t="n">
        <f aca="false">AM8*AM34/100</f>
        <v>0.0124193237527592</v>
      </c>
      <c r="AN6" s="3" t="n">
        <f aca="false">AN8*AN34/100</f>
        <v>0.0110838239792881</v>
      </c>
      <c r="AO6" s="3" t="n">
        <f aca="false">AO8*AO34/100</f>
        <v>0.0112919390180386</v>
      </c>
      <c r="AP6" s="3" t="n">
        <f aca="false">AP8*AP34/100</f>
        <v>0.0134700789536897</v>
      </c>
      <c r="AQ6" s="3" t="n">
        <f aca="false">AQ8*AQ34/100</f>
        <v>0.0143463569966628</v>
      </c>
      <c r="AR6" s="3" t="n">
        <f aca="false">AR8*AR34/100</f>
        <v>0.0126572241089268</v>
      </c>
      <c r="AS6" s="3" t="n">
        <f aca="false">AS8*AS34/100</f>
        <v>0.0134611487780231</v>
      </c>
      <c r="AT6" s="3" t="n">
        <f aca="false">AT8*AT34/100</f>
        <v>0.0132893398222796</v>
      </c>
      <c r="AU6" s="3" t="n">
        <f aca="false">AU8*AU34/100</f>
        <v>0.0162352754340373</v>
      </c>
      <c r="AV6" s="3" t="n">
        <f aca="false">AV8*AV34/100</f>
        <v>0.0166388263072045</v>
      </c>
      <c r="AW6" s="3" t="n">
        <f aca="false">AW8*AW34/100</f>
        <v>0.015713482792374</v>
      </c>
      <c r="AX6" s="3" t="n">
        <f aca="false">AX8*AX34/100</f>
        <v>0.0168514566632786</v>
      </c>
      <c r="AY6" s="3" t="n">
        <f aca="false">AY8*AY34/100</f>
        <v>0.015257966106221</v>
      </c>
      <c r="AZ6" s="3" t="n">
        <f aca="false">AZ8*AZ34/100</f>
        <v>0.0134197444051284</v>
      </c>
      <c r="BA6" s="3" t="n">
        <f aca="false">BA8*BA34/100</f>
        <v>0.0141330782267998</v>
      </c>
      <c r="BB6" s="3" t="n">
        <f aca="false">BB8*BB34/100</f>
        <v>0.0141931283007796</v>
      </c>
      <c r="BC6" s="3" t="n">
        <f aca="false">BC8*BC34/100</f>
        <v>0.0141248075042414</v>
      </c>
      <c r="BD6" s="3" t="n">
        <f aca="false">BD8*BD34/100</f>
        <v>0.0171263104669734</v>
      </c>
      <c r="BE6" s="3" t="n">
        <f aca="false">BE8*BE34/100</f>
        <v>0.0156623105119128</v>
      </c>
      <c r="BF6" s="3" t="n">
        <f aca="false">BF8*BF34/100</f>
        <v>0.0137227646415728</v>
      </c>
      <c r="BG6" s="3" t="n">
        <f aca="false">BG8*BG34/100</f>
        <v>0.0147501696610437</v>
      </c>
      <c r="BH6" s="3" t="n">
        <f aca="false">BH8*BH34/100</f>
        <v>0.0136125659702971</v>
      </c>
      <c r="BI6" s="3" t="n">
        <f aca="false">BI8*BI34/100</f>
        <v>0.0152579305369086</v>
      </c>
      <c r="BJ6" s="3" t="n">
        <f aca="false">BJ8*BJ34/100</f>
        <v>0.015023479597313</v>
      </c>
      <c r="BK6" s="3" t="n">
        <f aca="false">BK8*BK34/100</f>
        <v>0.0115557765885663</v>
      </c>
      <c r="BL6" s="3" t="n">
        <f aca="false">BL8*BL34/100</f>
        <v>0.011953101370655</v>
      </c>
      <c r="BM6" s="3" t="n">
        <f aca="false">BM8*BM34/100</f>
        <v>0.0116555362025803</v>
      </c>
      <c r="BN6" s="3" t="n">
        <f aca="false">BN8*BN34/100</f>
        <v>0.0115365107575735</v>
      </c>
      <c r="BO6" s="3" t="n">
        <f aca="false">BO8*BO34/100</f>
        <v>0.0116808652170055</v>
      </c>
      <c r="BP6" s="3" t="n">
        <f aca="false">BP8*BP34/100</f>
        <v>0.0134854404131059</v>
      </c>
      <c r="BQ6" s="3" t="n">
        <f aca="false">BQ8*BQ34/100</f>
        <v>0.0128027403228386</v>
      </c>
      <c r="BR6" s="3" t="n">
        <f aca="false">BR8*BR34/100</f>
        <v>0.0147334496740031</v>
      </c>
      <c r="BS6" s="3" t="n">
        <f aca="false">BS8*BS34/100</f>
        <v>0.014621100016365</v>
      </c>
      <c r="BT6" s="3" t="n">
        <f aca="false">BT8*BT34/100</f>
        <v>0.0146713614029181</v>
      </c>
      <c r="BU6" s="3" t="n">
        <f aca="false">BU8*BU34/100</f>
        <v>0.0148739705082942</v>
      </c>
      <c r="BV6" s="3" t="n">
        <f aca="false">BV8*BV34/100</f>
        <v>0.0159060547576539</v>
      </c>
      <c r="BW6" s="3" t="n">
        <f aca="false">BW8*BW34/100</f>
        <v>0.0158669984384948</v>
      </c>
      <c r="BX6" s="3" t="n">
        <f aca="false">BX8*BX34/100</f>
        <v>0.0155749762290788</v>
      </c>
      <c r="BY6" s="3" t="n">
        <f aca="false">BY8*BY34/100</f>
        <v>0.0162298834130022</v>
      </c>
      <c r="BZ6" s="3" t="n">
        <f aca="false">BZ8*BZ34/100</f>
        <v>0.0170425048680618</v>
      </c>
      <c r="CA6" s="3" t="n">
        <f aca="false">CA8*CA34/100</f>
        <v>0.0157237384580252</v>
      </c>
      <c r="CB6" s="3" t="n">
        <f aca="false">CB8*CB34/100</f>
        <v>0.0144364361515561</v>
      </c>
      <c r="CC6" s="3" t="n">
        <f aca="false">CC8*CC34/100</f>
        <v>0.0148173948273872</v>
      </c>
      <c r="CD6" s="3" t="n">
        <f aca="false">CD8*CD34/100</f>
        <v>0.0149657042044108</v>
      </c>
      <c r="CE6" s="3" t="n">
        <f aca="false">CE8*CE34/100</f>
        <v>0.0144811010728003</v>
      </c>
      <c r="CF6" s="3" t="n">
        <f aca="false">CF8*CF34/100</f>
        <v>0.0144416698231951</v>
      </c>
      <c r="CG6" s="3" t="n">
        <f aca="false">CG8*CG34/100</f>
        <v>0.0153434228222439</v>
      </c>
      <c r="CH6" s="3" t="n">
        <f aca="false">CH8*CH34/100</f>
        <v>0.0164686673608183</v>
      </c>
    </row>
    <row r="7" customFormat="false" ht="12.8" hidden="false" customHeight="false" outlineLevel="0" collapsed="false">
      <c r="D7" s="30" t="n">
        <f aca="false">D8*D35/100</f>
        <v>0.0139145840623258</v>
      </c>
      <c r="E7" s="28" t="n">
        <f aca="false">E8*E35/100</f>
        <v>0.0140787193734943</v>
      </c>
      <c r="F7" s="28" t="n">
        <f aca="false">F8*F35/100</f>
        <v>0.0170812453708674</v>
      </c>
      <c r="G7" s="28" t="n">
        <f aca="false">G8*G35/100</f>
        <v>0.0165563341791295</v>
      </c>
      <c r="H7" s="28" t="n">
        <f aca="false">H8*H35/100</f>
        <v>0.0166350284066565</v>
      </c>
      <c r="I7" s="28" t="n">
        <f aca="false">I8*I35/100</f>
        <v>0.0164089720687887</v>
      </c>
      <c r="J7" s="28" t="n">
        <f aca="false">J8*J35/100</f>
        <v>0.01717663944244</v>
      </c>
      <c r="K7" s="28" t="n">
        <f aca="false">K8*K35/100</f>
        <v>0.0174203065966698</v>
      </c>
      <c r="L7" s="28" t="n">
        <f aca="false">L8*L35/100</f>
        <v>0.0162655925625563</v>
      </c>
      <c r="M7" s="28" t="n">
        <f aca="false">M8*M35/100</f>
        <v>0.0184009079971075</v>
      </c>
      <c r="N7" s="28" t="n">
        <f aca="false">N8*N35/100</f>
        <v>0.0185028203079892</v>
      </c>
      <c r="O7" s="28" t="n">
        <f aca="false">O8*O35/100</f>
        <v>0.0179931010660848</v>
      </c>
      <c r="P7" s="28" t="n">
        <f aca="false">P8*P35/100</f>
        <v>0.0174539926861716</v>
      </c>
      <c r="Q7" s="28" t="n">
        <f aca="false">Q8*Q35/100</f>
        <v>0.0170801004626497</v>
      </c>
      <c r="R7" s="28" t="n">
        <f aca="false">R8*R35/100</f>
        <v>0.017127670208142</v>
      </c>
      <c r="S7" s="28" t="n">
        <f aca="false">S8*S35/100</f>
        <v>0.0170215926767603</v>
      </c>
      <c r="T7" s="28" t="n">
        <f aca="false">T8*T35/100</f>
        <v>0.0167935360677843</v>
      </c>
      <c r="U7" s="28" t="n">
        <f aca="false">U8*U35/100</f>
        <v>0.0178254679631705</v>
      </c>
      <c r="V7" s="28" t="n">
        <f aca="false">V8*V35/100</f>
        <v>0.0180200589838366</v>
      </c>
      <c r="W7" s="28" t="n">
        <f aca="false">W8*W35/100</f>
        <v>0.01871176764616</v>
      </c>
      <c r="X7" s="28" t="n">
        <f aca="false">X8*X35/100</f>
        <v>0.0172031968830364</v>
      </c>
      <c r="Y7" s="28" t="n">
        <f aca="false">Y8*Y35/100</f>
        <v>0.016290934666218</v>
      </c>
      <c r="Z7" s="28" t="n">
        <f aca="false">Z8*Z35/100</f>
        <v>0.0151170889479118</v>
      </c>
      <c r="AA7" s="28" t="n">
        <f aca="false">AA8*AA35/100</f>
        <v>0.0170014405539241</v>
      </c>
      <c r="AB7" s="28" t="n">
        <f aca="false">AB8*AB35/100</f>
        <v>0.0194290631970333</v>
      </c>
      <c r="AC7" s="28" t="n">
        <f aca="false">AC8*AC35/100</f>
        <v>0.0173027006364917</v>
      </c>
      <c r="AD7" s="28" t="n">
        <f aca="false">AD8*AD35/100</f>
        <v>0.0190170377440524</v>
      </c>
      <c r="AE7" s="28" t="n">
        <f aca="false">AE8*AE35/100</f>
        <v>0.0158390197713168</v>
      </c>
      <c r="AF7" s="28" t="n">
        <f aca="false">AF8*AF35/100</f>
        <v>0.0181320622958413</v>
      </c>
      <c r="AG7" s="28" t="n">
        <f aca="false">AG8*AG35/100</f>
        <v>0.0175595442398736</v>
      </c>
      <c r="AH7" s="28" t="n">
        <f aca="false">AH8*AH35/100</f>
        <v>0.016549967858374</v>
      </c>
      <c r="AI7" s="28" t="n">
        <f aca="false">AI8*AI35/100</f>
        <v>0.0168157514632625</v>
      </c>
      <c r="AJ7" s="28" t="n">
        <f aca="false">AJ8*AJ35/100</f>
        <v>0.0180986716697111</v>
      </c>
      <c r="AK7" s="28" t="n">
        <f aca="false">AK8*AK35/100</f>
        <v>0.0166042765002545</v>
      </c>
      <c r="AL7" s="28" t="n">
        <f aca="false">AL8*AL35/100</f>
        <v>0.0173026838462344</v>
      </c>
      <c r="AM7" s="28" t="n">
        <f aca="false">AM8*AM35/100</f>
        <v>0.0161228498724403</v>
      </c>
      <c r="AN7" s="28" t="n">
        <f aca="false">AN8*AN35/100</f>
        <v>0.0178456714037274</v>
      </c>
      <c r="AO7" s="28" t="n">
        <f aca="false">AO8*AO35/100</f>
        <v>0.0196486506910411</v>
      </c>
      <c r="AP7" s="28" t="n">
        <f aca="false">AP8*AP35/100</f>
        <v>0.0181482879808702</v>
      </c>
      <c r="AQ7" s="28" t="n">
        <f aca="false">AQ8*AQ35/100</f>
        <v>0.0198390618898566</v>
      </c>
      <c r="AR7" s="28" t="n">
        <f aca="false">AR8*AR35/100</f>
        <v>0.0214964068500051</v>
      </c>
      <c r="AS7" s="28" t="n">
        <f aca="false">AS8*AS35/100</f>
        <v>0.0191646197754058</v>
      </c>
      <c r="AT7" s="28" t="n">
        <f aca="false">AT8*AT35/100</f>
        <v>0.0189261808254401</v>
      </c>
      <c r="AU7" s="28" t="n">
        <f aca="false">AU8*AU35/100</f>
        <v>0.0211311811778517</v>
      </c>
      <c r="AV7" s="28" t="n">
        <f aca="false">AV8*AV35/100</f>
        <v>0.0232870394145234</v>
      </c>
      <c r="AW7" s="28" t="n">
        <f aca="false">AW8*AW35/100</f>
        <v>0.0234968482733904</v>
      </c>
      <c r="AX7" s="28" t="n">
        <f aca="false">AX8*AX35/100</f>
        <v>0.0208928022688019</v>
      </c>
      <c r="AY7" s="28" t="n">
        <f aca="false">AY8*AY35/100</f>
        <v>0.0209850778942134</v>
      </c>
      <c r="AZ7" s="28" t="n">
        <f aca="false">AZ8*AZ35/100</f>
        <v>0.0203947185810294</v>
      </c>
      <c r="BA7" s="28" t="n">
        <f aca="false">BA8*BA35/100</f>
        <v>0.0213170038388632</v>
      </c>
      <c r="BB7" s="28" t="n">
        <f aca="false">BB8*BB35/100</f>
        <v>0.0198561288447724</v>
      </c>
      <c r="BC7" s="28" t="n">
        <f aca="false">BC8*BC35/100</f>
        <v>0.0222197285945294</v>
      </c>
      <c r="BD7" s="28" t="n">
        <f aca="false">BD8*BD35/100</f>
        <v>0.0218677939241551</v>
      </c>
      <c r="BE7" s="28" t="n">
        <f aca="false">BE8*BE35/100</f>
        <v>0.0200051116157491</v>
      </c>
      <c r="BF7" s="28" t="n">
        <f aca="false">BF8*BF35/100</f>
        <v>0.023057979849476</v>
      </c>
      <c r="BG7" s="28" t="n">
        <f aca="false">BG8*BG35/100</f>
        <v>0.0218473241456762</v>
      </c>
      <c r="BH7" s="28" t="n">
        <f aca="false">BH8*BH35/100</f>
        <v>0.021168452934701</v>
      </c>
      <c r="BI7" s="28" t="n">
        <f aca="false">BI8*BI35/100</f>
        <v>0.019482282358796</v>
      </c>
      <c r="BJ7" s="28" t="n">
        <f aca="false">BJ8*BJ35/100</f>
        <v>0.0217289595192877</v>
      </c>
      <c r="BK7" s="28" t="n">
        <f aca="false">BK8*BK35/100</f>
        <v>0.0173302603971428</v>
      </c>
      <c r="BL7" s="28" t="n">
        <f aca="false">BL8*BL35/100</f>
        <v>0.0171368875977872</v>
      </c>
      <c r="BM7" s="28" t="n">
        <f aca="false">BM8*BM35/100</f>
        <v>0.0163762101081987</v>
      </c>
      <c r="BN7" s="28" t="n">
        <f aca="false">BN8*BN35/100</f>
        <v>0.0152118789012665</v>
      </c>
      <c r="BO7" s="28" t="n">
        <f aca="false">BO8*BO35/100</f>
        <v>0.0168822905252179</v>
      </c>
      <c r="BP7" s="28" t="n">
        <f aca="false">BP8*BP35/100</f>
        <v>0.0185950426705959</v>
      </c>
      <c r="BQ7" s="28" t="n">
        <f aca="false">BQ8*BQ35/100</f>
        <v>0.0176351244719068</v>
      </c>
      <c r="BR7" s="28" t="n">
        <f aca="false">BR8*BR35/100</f>
        <v>0.02027111638295</v>
      </c>
      <c r="BS7" s="28" t="n">
        <f aca="false">BS8*BS35/100</f>
        <v>0.0196448679146542</v>
      </c>
      <c r="BT7" s="28" t="n">
        <f aca="false">BT8*BT35/100</f>
        <v>0.019204698262991</v>
      </c>
      <c r="BU7" s="28" t="n">
        <f aca="false">BU8*BU35/100</f>
        <v>0.0192542071813949</v>
      </c>
      <c r="BV7" s="28" t="n">
        <f aca="false">BV8*BV35/100</f>
        <v>0.020368985808978</v>
      </c>
      <c r="BW7" s="28" t="n">
        <f aca="false">BW8*BW35/100</f>
        <v>0.0211548968477396</v>
      </c>
      <c r="BX7" s="28" t="n">
        <f aca="false">BX8*BX35/100</f>
        <v>0.0216350451949386</v>
      </c>
      <c r="BY7" s="28" t="n">
        <f aca="false">BY8*BY35/100</f>
        <v>0.0219876302354848</v>
      </c>
      <c r="BZ7" s="28" t="n">
        <f aca="false">BZ8*BZ35/100</f>
        <v>0.0225598935766778</v>
      </c>
      <c r="CA7" s="28" t="n">
        <f aca="false">CA8*CA35/100</f>
        <v>0.0235286849989496</v>
      </c>
      <c r="CB7" s="28" t="n">
        <f aca="false">CB8*CB35/100</f>
        <v>0.0246797375474754</v>
      </c>
      <c r="CC7" s="28" t="n">
        <f aca="false">CC8*CC35/100</f>
        <v>0.0243759120894085</v>
      </c>
      <c r="CD7" s="28" t="n">
        <f aca="false">CD8*CD35/100</f>
        <v>0.0237119263068021</v>
      </c>
      <c r="CE7" s="28" t="n">
        <f aca="false">CE8*CE35/100</f>
        <v>0.0244396229540816</v>
      </c>
      <c r="CF7" s="28" t="n">
        <f aca="false">CF8*CF35/100</f>
        <v>0.0259152473966092</v>
      </c>
      <c r="CG7" s="28" t="n">
        <f aca="false">CG8*CG35/100</f>
        <v>0.0243546887212896</v>
      </c>
      <c r="CH7" s="28" t="n">
        <f aca="false">CH8*CH35/100</f>
        <v>0.0232460737199042</v>
      </c>
    </row>
    <row r="8" customFormat="false" ht="12.8" hidden="false" customHeight="false" outlineLevel="0" collapsed="false">
      <c r="D8" s="31" t="n">
        <f aca="false">D56*D57/SUM(D60:D70)</f>
        <v>0.0195574734595947</v>
      </c>
      <c r="E8" s="32" t="n">
        <f aca="false">E56*E57/SUM(E60:E70)</f>
        <v>0.0197881718389054</v>
      </c>
      <c r="F8" s="32" t="n">
        <f aca="false">F56*F57/SUM(F60:F70)</f>
        <v>0.0198414005907328</v>
      </c>
      <c r="G8" s="32" t="n">
        <f aca="false">G56*G57/SUM(G60:G70)</f>
        <v>0.0175552180298152</v>
      </c>
      <c r="H8" s="32" t="n">
        <f aca="false">H56*H57/SUM(H60:H70)</f>
        <v>0.0189892486984753</v>
      </c>
      <c r="I8" s="32" t="n">
        <f aca="false">I56*I57/SUM(I60:I70)</f>
        <v>0.0176616724050073</v>
      </c>
      <c r="J8" s="32" t="n">
        <f aca="false">J56*J57/SUM(J60:J70)</f>
        <v>0.020570456147377</v>
      </c>
      <c r="K8" s="32" t="n">
        <f aca="false">K56*K57/SUM(K60:K70)</f>
        <v>0.0183663487839904</v>
      </c>
      <c r="L8" s="32" t="n">
        <f aca="false">L56*L57/SUM(L60:L70)</f>
        <v>0.0204173257232554</v>
      </c>
      <c r="M8" s="32" t="n">
        <f aca="false">M56*M57/SUM(M60:M70)</f>
        <v>0.0192694086519947</v>
      </c>
      <c r="N8" s="32" t="n">
        <f aca="false">N56*N57/SUM(N60:N70)</f>
        <v>0.0188671669629876</v>
      </c>
      <c r="O8" s="32" t="n">
        <f aca="false">O56*O57/SUM(O60:O70)</f>
        <v>0.0201542236534259</v>
      </c>
      <c r="P8" s="32" t="n">
        <f aca="false">P56*P57/SUM(P60:P70)</f>
        <v>0.0204995734940858</v>
      </c>
      <c r="Q8" s="32" t="n">
        <f aca="false">Q56*Q57/SUM(Q60:Q70)</f>
        <v>0.0206839412655066</v>
      </c>
      <c r="R8" s="32" t="n">
        <f aca="false">R56*R57/SUM(R60:R70)</f>
        <v>0.0213900888369686</v>
      </c>
      <c r="S8" s="32" t="n">
        <f aca="false">S56*S57/SUM(S60:S70)</f>
        <v>0.0219266148821684</v>
      </c>
      <c r="T8" s="32" t="n">
        <f aca="false">T56*T57/SUM(T60:T70)</f>
        <v>0.0223184317869979</v>
      </c>
      <c r="U8" s="32" t="n">
        <f aca="false">U56*U57/SUM(U60:U70)</f>
        <v>0.0220208208235515</v>
      </c>
      <c r="V8" s="32" t="n">
        <f aca="false">V56*V57/SUM(V60:V70)</f>
        <v>0.0214777756871748</v>
      </c>
      <c r="W8" s="32" t="n">
        <f aca="false">W56*W57/SUM(W60:W70)</f>
        <v>0.0225533779323585</v>
      </c>
      <c r="X8" s="32" t="n">
        <f aca="false">X56*X57/SUM(X60:X70)</f>
        <v>0.0253920965170804</v>
      </c>
      <c r="Y8" s="32" t="n">
        <f aca="false">Y56*Y57/SUM(Y60:Y70)</f>
        <v>0.0254293821036264</v>
      </c>
      <c r="Z8" s="32" t="n">
        <f aca="false">Z56*Z57/SUM(Z60:Z70)</f>
        <v>0.0214023882865766</v>
      </c>
      <c r="AA8" s="32" t="n">
        <f aca="false">AA56*AA57/SUM(AA60:AA70)</f>
        <v>0.0234641804747448</v>
      </c>
      <c r="AB8" s="32" t="n">
        <f aca="false">AB56*AB57/SUM(AB60:AB70)</f>
        <v>0.024511588594118</v>
      </c>
      <c r="AC8" s="32" t="n">
        <f aca="false">AC56*AC57/SUM(AC60:AC70)</f>
        <v>0.025278365738689</v>
      </c>
      <c r="AD8" s="32" t="n">
        <f aca="false">AD56*AD57/SUM(AD60:AD70)</f>
        <v>0.0209176094357204</v>
      </c>
      <c r="AE8" s="32" t="n">
        <f aca="false">AE56*AE57/SUM(AE60:AE70)</f>
        <v>0.0224407811830545</v>
      </c>
      <c r="AF8" s="32" t="n">
        <f aca="false">AF56*AF57/SUM(AF60:AF70)</f>
        <v>0.021552305120395</v>
      </c>
      <c r="AG8" s="32" t="n">
        <f aca="false">AG56*AG57/SUM(AG60:AG70)</f>
        <v>0.0245661681473285</v>
      </c>
      <c r="AH8" s="32" t="n">
        <f aca="false">AH56*AH57/SUM(AH60:AH70)</f>
        <v>0.0238284430642591</v>
      </c>
      <c r="AI8" s="32" t="n">
        <f aca="false">AI56*AI57/SUM(AI60:AI70)</f>
        <v>0.021510543912808</v>
      </c>
      <c r="AJ8" s="32" t="n">
        <f aca="false">AJ56*AJ57/SUM(AJ60:AJ70)</f>
        <v>0.0212174667798192</v>
      </c>
      <c r="AK8" s="32" t="n">
        <f aca="false">AK56*AK57/SUM(AK60:AK70)</f>
        <v>0.0229714837772466</v>
      </c>
      <c r="AL8" s="32" t="n">
        <f aca="false">AL56*AL57/SUM(AL60:AL70)</f>
        <v>0.0214059594015916</v>
      </c>
      <c r="AM8" s="32" t="n">
        <f aca="false">AM56*AM57/SUM(AM60:AM70)</f>
        <v>0.0223549553782978</v>
      </c>
      <c r="AN8" s="32" t="n">
        <f aca="false">AN56*AN57/SUM(AN60:AN70)</f>
        <v>0.0202993681073434</v>
      </c>
      <c r="AO8" s="32" t="n">
        <f aca="false">AO56*AO57/SUM(AO60:AO70)</f>
        <v>0.02194369967583</v>
      </c>
      <c r="AP8" s="32" t="n">
        <f aca="false">AP56*AP57/SUM(AP60:AP70)</f>
        <v>0.02560539444106</v>
      </c>
      <c r="AQ8" s="32" t="n">
        <f aca="false">AQ56*AQ57/SUM(AQ60:AQ70)</f>
        <v>0.026278738401598</v>
      </c>
      <c r="AR8" s="32" t="n">
        <f aca="false">AR56*AR57/SUM(AR60:AR70)</f>
        <v>0.025870687940879</v>
      </c>
      <c r="AS8" s="32" t="n">
        <f aca="false">AS56*AS57/SUM(AS60:AS70)</f>
        <v>0.0226221690696416</v>
      </c>
      <c r="AT8" s="32" t="n">
        <f aca="false">AT56*AT57/SUM(AT60:AT70)</f>
        <v>0.0258527025636214</v>
      </c>
      <c r="AU8" s="32" t="n">
        <f aca="false">AU56*AU57/SUM(AU60:AU70)</f>
        <v>0.024630430252027</v>
      </c>
      <c r="AV8" s="32" t="n">
        <f aca="false">AV56*AV57/SUM(AV60:AV70)</f>
        <v>0.0306994292963194</v>
      </c>
      <c r="AW8" s="32" t="n">
        <f aca="false">AW56*AW57/SUM(AW60:AW70)</f>
        <v>0.0259842735155714</v>
      </c>
      <c r="AX8" s="32" t="n">
        <f aca="false">AX56*AX57/SUM(AX60:AX70)</f>
        <v>0.0254073080795687</v>
      </c>
      <c r="AY8" s="32" t="n">
        <f aca="false">AY56*AY57/SUM(AY60:AY70)</f>
        <v>0.0261558012498281</v>
      </c>
      <c r="AZ8" s="32" t="n">
        <f aca="false">AZ56*AZ57/SUM(AZ60:AZ70)</f>
        <v>0.0259574762589695</v>
      </c>
      <c r="BA8" s="32" t="n">
        <f aca="false">BA56*BA57/SUM(BA60:BA70)</f>
        <v>0.0275122265131874</v>
      </c>
      <c r="BB8" s="32" t="n">
        <f aca="false">BB56*BB57/SUM(BB60:BB70)</f>
        <v>0.0280217164769112</v>
      </c>
      <c r="BC8" s="32" t="n">
        <f aca="false">BC56*BC57/SUM(BC60:BC70)</f>
        <v>0.028433401021529</v>
      </c>
      <c r="BD8" s="32" t="n">
        <f aca="false">BD56*BD57/SUM(BD60:BD70)</f>
        <v>0.0268402039361192</v>
      </c>
      <c r="BE8" s="32" t="n">
        <f aca="false">BE56*BE57/SUM(BE60:BE70)</f>
        <v>0.0270078237187203</v>
      </c>
      <c r="BF8" s="32" t="n">
        <f aca="false">BF56*BF57/SUM(BF60:BF70)</f>
        <v>0.0258913697765566</v>
      </c>
      <c r="BG8" s="32" t="n">
        <f aca="false">BG56*BG57/SUM(BG60:BG70)</f>
        <v>0.0250313708304271</v>
      </c>
      <c r="BH8" s="32" t="n">
        <f aca="false">BH56*BH57/SUM(BH60:BH70)</f>
        <v>0.0231149569896259</v>
      </c>
      <c r="BI8" s="32" t="n">
        <f aca="false">BI56*BI57/SUM(BI60:BI70)</f>
        <v>0.0209659752129775</v>
      </c>
      <c r="BJ8" s="32" t="n">
        <f aca="false">BJ56*BJ57/SUM(BJ60:BJ70)</f>
        <v>0.0234555786285661</v>
      </c>
      <c r="BK8" s="32" t="n">
        <f aca="false">BK56*BK57/SUM(BK60:BK70)</f>
        <v>0.0213194590223067</v>
      </c>
      <c r="BL8" s="32" t="n">
        <f aca="false">BL56*BL57/SUM(BL60:BL70)</f>
        <v>0.0188628918597761</v>
      </c>
      <c r="BM8" s="32" t="n">
        <f aca="false">BM56*BM57/SUM(BM60:BM70)</f>
        <v>0.0200147596874947</v>
      </c>
      <c r="BN8" s="32" t="n">
        <f aca="false">BN56*BN57/SUM(BN60:BN70)</f>
        <v>0.0177997818151958</v>
      </c>
      <c r="BO8" s="32" t="n">
        <f aca="false">BO56*BO57/SUM(BO60:BO70)</f>
        <v>0.0181089359008824</v>
      </c>
      <c r="BP8" s="32" t="n">
        <f aca="false">BP56*BP57/SUM(BP60:BP70)</f>
        <v>0.0213124009964981</v>
      </c>
      <c r="BQ8" s="32" t="n">
        <f aca="false">BQ56*BQ57/SUM(BQ60:BQ70)</f>
        <v>0.0217752065759447</v>
      </c>
      <c r="BR8" s="32" t="n">
        <f aca="false">BR56*BR57/SUM(BR60:BR70)</f>
        <v>0.0270095771947746</v>
      </c>
      <c r="BS8" s="32" t="n">
        <f aca="false">BS56*BS57/SUM(BS60:BS70)</f>
        <v>0.0262690433416376</v>
      </c>
      <c r="BT8" s="32" t="n">
        <f aca="false">BT56*BT57/SUM(BT60:BT70)</f>
        <v>0.0257839387167631</v>
      </c>
      <c r="BU8" s="32" t="n">
        <f aca="false">BU56*BU57/SUM(BU60:BU70)</f>
        <v>0.0256762019057981</v>
      </c>
      <c r="BV8" s="32" t="n">
        <f aca="false">BV56*BV57/SUM(BV60:BV70)</f>
        <v>0.0269821185565155</v>
      </c>
      <c r="BW8" s="32" t="n">
        <f aca="false">BW56*BW57/SUM(BW60:BW70)</f>
        <v>0.0274465218170668</v>
      </c>
      <c r="BX8" s="32" t="n">
        <f aca="false">BX56*BX57/SUM(BX60:BX70)</f>
        <v>0.027493349478744</v>
      </c>
      <c r="BY8" s="32" t="n">
        <f aca="false">BY56*BY57/SUM(BY60:BY70)</f>
        <v>0.0273028162519346</v>
      </c>
      <c r="BZ8" s="32" t="n">
        <f aca="false">BZ56*BZ57/SUM(BZ60:BZ70)</f>
        <v>0.0273921319876095</v>
      </c>
      <c r="CA8" s="32" t="n">
        <f aca="false">CA56*CA57/SUM(CA60:CA70)</f>
        <v>0.0275384299106552</v>
      </c>
      <c r="CB8" s="32" t="n">
        <f aca="false">CB56*CB57/SUM(CB60:CB70)</f>
        <v>0.02785267442462</v>
      </c>
      <c r="CC8" s="32" t="n">
        <f aca="false">CC56*CC57/SUM(CC60:CC70)</f>
        <v>0.0281054597605584</v>
      </c>
      <c r="CD8" s="32" t="n">
        <f aca="false">CD56*CD57/SUM(CD60:CD70)</f>
        <v>0.0279283529334729</v>
      </c>
      <c r="CE8" s="32" t="n">
        <f aca="false">CE56*CE57/SUM(CE60:CE70)</f>
        <v>0.0272267031200117</v>
      </c>
      <c r="CF8" s="32" t="n">
        <f aca="false">CF56*CF57/SUM(CF60:CF70)</f>
        <v>0.0273615863105359</v>
      </c>
      <c r="CG8" s="32" t="n">
        <f aca="false">CG56*CG57/SUM(CG60:CG70)</f>
        <v>0.026168055830122</v>
      </c>
      <c r="CH8" s="32" t="n">
        <f aca="false">CH56*CH57/SUM(CH60:CH70)</f>
        <v>0.0254444214124199</v>
      </c>
    </row>
    <row r="9" customFormat="false" ht="12.8" hidden="false" customHeight="false" outlineLevel="0" collapsed="false">
      <c r="D9" s="30" t="n">
        <f aca="false">D8*D37/100</f>
        <v>0.0223028351083306</v>
      </c>
      <c r="E9" s="28" t="n">
        <f aca="false">E8*E37/100</f>
        <v>0.0225659175521931</v>
      </c>
      <c r="F9" s="28" t="n">
        <f aca="false">F8*F37/100</f>
        <v>0.0237589213330823</v>
      </c>
      <c r="G9" s="28" t="n">
        <f aca="false">G8*G37/100</f>
        <v>0.0240308558526826</v>
      </c>
      <c r="H9" s="28" t="n">
        <f aca="false">H8*H37/100</f>
        <v>0.0233008521257213</v>
      </c>
      <c r="I9" s="28" t="n">
        <f aca="false">I8*I37/100</f>
        <v>0.026222469746481</v>
      </c>
      <c r="J9" s="28" t="n">
        <f aca="false">J8*J37/100</f>
        <v>0.0237180078015673</v>
      </c>
      <c r="K9" s="28" t="n">
        <f aca="false">K8*K37/100</f>
        <v>0.0223330047412391</v>
      </c>
      <c r="L9" s="28" t="n">
        <f aca="false">L8*L37/100</f>
        <v>0.0210320687813154</v>
      </c>
      <c r="M9" s="28" t="n">
        <f aca="false">M8*M37/100</f>
        <v>0.0207822442569038</v>
      </c>
      <c r="N9" s="28" t="n">
        <f aca="false">N8*N37/100</f>
        <v>0.0224763349219268</v>
      </c>
      <c r="O9" s="28" t="n">
        <f aca="false">O8*O37/100</f>
        <v>0.0234852328245963</v>
      </c>
      <c r="P9" s="28" t="n">
        <f aca="false">P8*P37/100</f>
        <v>0.0255386270149874</v>
      </c>
      <c r="Q9" s="28" t="n">
        <f aca="false">Q8*Q37/100</f>
        <v>0.0248726861096826</v>
      </c>
      <c r="R9" s="28" t="n">
        <f aca="false">R8*R37/100</f>
        <v>0.0248183225075933</v>
      </c>
      <c r="S9" s="28" t="n">
        <f aca="false">S8*S37/100</f>
        <v>0.0245370769251557</v>
      </c>
      <c r="T9" s="28" t="n">
        <f aca="false">T8*T37/100</f>
        <v>0.0240776275620703</v>
      </c>
      <c r="U9" s="28" t="n">
        <f aca="false">U8*U37/100</f>
        <v>0.0232933076737678</v>
      </c>
      <c r="V9" s="28" t="n">
        <f aca="false">V8*V37/100</f>
        <v>0.0244295853370356</v>
      </c>
      <c r="W9" s="28" t="n">
        <f aca="false">W8*W37/100</f>
        <v>0.0272233857487678</v>
      </c>
      <c r="X9" s="28" t="n">
        <f aca="false">X8*X37/100</f>
        <v>0.0266121433624483</v>
      </c>
      <c r="Y9" s="28" t="n">
        <f aca="false">Y8*Y37/100</f>
        <v>0.0248087092186653</v>
      </c>
      <c r="Z9" s="28" t="n">
        <f aca="false">Z8*Z37/100</f>
        <v>0.0255769042090296</v>
      </c>
      <c r="AA9" s="28" t="n">
        <f aca="false">AA8*AA37/100</f>
        <v>0.0263138484355975</v>
      </c>
      <c r="AB9" s="28" t="n">
        <f aca="false">AB8*AB37/100</f>
        <v>0.0252050937231677</v>
      </c>
      <c r="AC9" s="28" t="n">
        <f aca="false">AC8*AC37/100</f>
        <v>0.0264165974158525</v>
      </c>
      <c r="AD9" s="28" t="n">
        <f aca="false">AD8*AD37/100</f>
        <v>0.0266959830262439</v>
      </c>
      <c r="AE9" s="28" t="n">
        <f aca="false">AE8*AE37/100</f>
        <v>0.0266600578445177</v>
      </c>
      <c r="AF9" s="28" t="n">
        <f aca="false">AF8*AF37/100</f>
        <v>0.0272791479842423</v>
      </c>
      <c r="AG9" s="28" t="n">
        <f aca="false">AG8*AG37/100</f>
        <v>0.0247394907430229</v>
      </c>
      <c r="AH9" s="28" t="n">
        <f aca="false">AH8*AH37/100</f>
        <v>0.0243326179275854</v>
      </c>
      <c r="AI9" s="28" t="n">
        <f aca="false">AI8*AI37/100</f>
        <v>0.0234441324574698</v>
      </c>
      <c r="AJ9" s="28" t="n">
        <f aca="false">AJ8*AJ37/100</f>
        <v>0.0247560236012384</v>
      </c>
      <c r="AK9" s="28" t="n">
        <f aca="false">AK8*AK37/100</f>
        <v>0.0249624399618685</v>
      </c>
      <c r="AL9" s="28" t="n">
        <f aca="false">AL8*AL37/100</f>
        <v>0.0241133093577107</v>
      </c>
      <c r="AM9" s="28" t="n">
        <f aca="false">AM8*AM37/100</f>
        <v>0.0231914748464648</v>
      </c>
      <c r="AN9" s="28" t="n">
        <f aca="false">AN8*AN37/100</f>
        <v>0.0268777552611479</v>
      </c>
      <c r="AO9" s="28" t="n">
        <f aca="false">AO8*AO37/100</f>
        <v>0.0233199683026469</v>
      </c>
      <c r="AP9" s="28" t="n">
        <f aca="false">AP8*AP37/100</f>
        <v>0.0256077708765709</v>
      </c>
      <c r="AQ9" s="28" t="n">
        <f aca="false">AQ8*AQ37/100</f>
        <v>0.0275253676639478</v>
      </c>
      <c r="AR9" s="28" t="n">
        <f aca="false">AR8*AR37/100</f>
        <v>0.0278399682693572</v>
      </c>
      <c r="AS9" s="28" t="n">
        <f aca="false">AS8*AS37/100</f>
        <v>0.0249182513021522</v>
      </c>
      <c r="AT9" s="28" t="n">
        <f aca="false">AT8*AT37/100</f>
        <v>0.0260393176396169</v>
      </c>
      <c r="AU9" s="28" t="n">
        <f aca="false">AU8*AU37/100</f>
        <v>0.0275667014895652</v>
      </c>
      <c r="AV9" s="28" t="n">
        <f aca="false">AV8*AV37/100</f>
        <v>0.0307420292549359</v>
      </c>
      <c r="AW9" s="28" t="n">
        <f aca="false">AW8*AW37/100</f>
        <v>0.0302785799431902</v>
      </c>
      <c r="AX9" s="28" t="n">
        <f aca="false">AX8*AX37/100</f>
        <v>0.0304098030278817</v>
      </c>
      <c r="AY9" s="28" t="n">
        <f aca="false">AY8*AY37/100</f>
        <v>0.0283806606885332</v>
      </c>
      <c r="AZ9" s="28" t="n">
        <f aca="false">AZ8*AZ37/100</f>
        <v>0.0257546627130549</v>
      </c>
      <c r="BA9" s="28" t="n">
        <f aca="false">BA8*BA37/100</f>
        <v>0.0311108372310847</v>
      </c>
      <c r="BB9" s="28" t="n">
        <f aca="false">BB8*BB37/100</f>
        <v>0.0314454619842881</v>
      </c>
      <c r="BC9" s="28" t="n">
        <f aca="false">BC8*BC37/100</f>
        <v>0.028773464537692</v>
      </c>
      <c r="BD9" s="28" t="n">
        <f aca="false">BD8*BD37/100</f>
        <v>0.0274380229563732</v>
      </c>
      <c r="BE9" s="28" t="n">
        <f aca="false">BE8*BE37/100</f>
        <v>0.0272568695583679</v>
      </c>
      <c r="BF9" s="28" t="n">
        <f aca="false">BF8*BF37/100</f>
        <v>0.0303125767259063</v>
      </c>
      <c r="BG9" s="28" t="n">
        <f aca="false">BG8*BG37/100</f>
        <v>0.0304746839920419</v>
      </c>
      <c r="BH9" s="28" t="n">
        <f aca="false">BH8*BH37/100</f>
        <v>0.0261733129808044</v>
      </c>
      <c r="BI9" s="28" t="n">
        <f aca="false">BI8*BI37/100</f>
        <v>0.0262435629347578</v>
      </c>
      <c r="BJ9" s="28" t="n">
        <f aca="false">BJ8*BJ37/100</f>
        <v>0.0288411339939366</v>
      </c>
      <c r="BK9" s="28" t="n">
        <f aca="false">BK8*BK37/100</f>
        <v>0.0258246712866488</v>
      </c>
      <c r="BL9" s="28" t="n">
        <f aca="false">BL8*BL37/100</f>
        <v>0.0242462914412763</v>
      </c>
      <c r="BM9" s="28" t="n">
        <f aca="false">BM8*BM37/100</f>
        <v>0.0221086793160959</v>
      </c>
      <c r="BN9" s="28" t="n">
        <f aca="false">BN8*BN37/100</f>
        <v>0.0229266956632814</v>
      </c>
      <c r="BO9" s="28" t="n">
        <f aca="false">BO8*BO37/100</f>
        <v>0.0236902786046825</v>
      </c>
      <c r="BP9" s="28" t="n">
        <f aca="false">BP8*BP37/100</f>
        <v>0.0216733163939094</v>
      </c>
      <c r="BQ9" s="28" t="n">
        <f aca="false">BQ8*BQ37/100</f>
        <v>0.0221928429307594</v>
      </c>
      <c r="BR9" s="28" t="n">
        <f aca="false">BR8*BR37/100</f>
        <v>0.0275850731364167</v>
      </c>
      <c r="BS9" s="28" t="n">
        <f aca="false">BS8*BS37/100</f>
        <v>0.027451117059369</v>
      </c>
      <c r="BT9" s="28" t="n">
        <f aca="false">BT8*BT37/100</f>
        <v>0.0276277116406369</v>
      </c>
      <c r="BU9" s="28" t="n">
        <f aca="false">BU8*BU37/100</f>
        <v>0.0282182930547985</v>
      </c>
      <c r="BV9" s="28" t="n">
        <f aca="false">BV8*BV37/100</f>
        <v>0.0303907370046279</v>
      </c>
      <c r="BW9" s="28" t="n">
        <f aca="false">BW8*BW37/100</f>
        <v>0.0301739849913602</v>
      </c>
      <c r="BX9" s="28" t="n">
        <f aca="false">BX8*BX37/100</f>
        <v>0.0294708151795615</v>
      </c>
      <c r="BY9" s="28" t="n">
        <f aca="false">BY8*BY37/100</f>
        <v>0.0298789074709458</v>
      </c>
      <c r="BZ9" s="28" t="n">
        <f aca="false">BZ8*BZ37/100</f>
        <v>0.0305863186375276</v>
      </c>
      <c r="CA9" s="28" t="n">
        <f aca="false">CA8*CA37/100</f>
        <v>0.0310678063968369</v>
      </c>
      <c r="CB9" s="28" t="n">
        <f aca="false">CB8*CB37/100</f>
        <v>0.0317533040411695</v>
      </c>
      <c r="CC9" s="28" t="n">
        <f aca="false">CC8*CC37/100</f>
        <v>0.0323704211023724</v>
      </c>
      <c r="CD9" s="28" t="n">
        <f aca="false">CD8*CD37/100</f>
        <v>0.0324845047634134</v>
      </c>
      <c r="CE9" s="28" t="n">
        <f aca="false">CE8*CE37/100</f>
        <v>0.0316479897121998</v>
      </c>
      <c r="CF9" s="28" t="n">
        <f aca="false">CF8*CF37/100</f>
        <v>0.0317838963252155</v>
      </c>
      <c r="CG9" s="28" t="n">
        <f aca="false">CG8*CG37/100</f>
        <v>0.0313997181234517</v>
      </c>
      <c r="CH9" s="28" t="n">
        <f aca="false">CH8*CH37/100</f>
        <v>0.0315453361778132</v>
      </c>
    </row>
    <row r="10" customFormat="false" ht="12.8" hidden="false" customHeight="false" outlineLevel="0" collapsed="false">
      <c r="D10" s="29" t="n">
        <f aca="false">D8*D38/100</f>
        <v>0.0236188371634635</v>
      </c>
      <c r="E10" s="3" t="n">
        <f aca="false">E8*E38/100</f>
        <v>0.023897443061412</v>
      </c>
      <c r="F10" s="3" t="n">
        <f aca="false">F8*F38/100</f>
        <v>0.0253374579694913</v>
      </c>
      <c r="G10" s="3" t="n">
        <f aca="false">G8*G38/100</f>
        <v>0.0234050291240384</v>
      </c>
      <c r="H10" s="3" t="n">
        <f aca="false">H8*H38/100</f>
        <v>0.0235563969104949</v>
      </c>
      <c r="I10" s="3" t="n">
        <f aca="false">I8*I38/100</f>
        <v>0.0248960008694058</v>
      </c>
      <c r="J10" s="3" t="n">
        <f aca="false">J8*J38/100</f>
        <v>0.0245565759392469</v>
      </c>
      <c r="K10" s="3" t="n">
        <f aca="false">K8*K38/100</f>
        <v>0.0255540848899174</v>
      </c>
      <c r="L10" s="3" t="n">
        <f aca="false">L8*L38/100</f>
        <v>0.0227138121086607</v>
      </c>
      <c r="M10" s="3" t="n">
        <f aca="false">M8*M38/100</f>
        <v>0.0254548945539496</v>
      </c>
      <c r="N10" s="3" t="n">
        <f aca="false">N8*N38/100</f>
        <v>0.0279543992551691</v>
      </c>
      <c r="O10" s="3" t="n">
        <f aca="false">O8*O38/100</f>
        <v>0.0267969103892046</v>
      </c>
      <c r="P10" s="3" t="n">
        <f aca="false">P8*P38/100</f>
        <v>0.0252045728505939</v>
      </c>
      <c r="Q10" s="3" t="n">
        <f aca="false">Q8*Q38/100</f>
        <v>0.0257122222656878</v>
      </c>
      <c r="R10" s="3" t="n">
        <f aca="false">R8*R38/100</f>
        <v>0.026873474806297</v>
      </c>
      <c r="S10" s="3" t="n">
        <f aca="false">S8*S38/100</f>
        <v>0.0278310577821444</v>
      </c>
      <c r="T10" s="3" t="n">
        <f aca="false">T8*T38/100</f>
        <v>0.0286100669437454</v>
      </c>
      <c r="U10" s="3" t="n">
        <f aca="false">U8*U38/100</f>
        <v>0.0262855400874629</v>
      </c>
      <c r="V10" s="3" t="n">
        <f aca="false">V8*V38/100</f>
        <v>0.0272291695700477</v>
      </c>
      <c r="W10" s="3" t="n">
        <f aca="false">W8*W38/100</f>
        <v>0.0279067124341322</v>
      </c>
      <c r="X10" s="3" t="n">
        <f aca="false">X8*X38/100</f>
        <v>0.0303558097692658</v>
      </c>
      <c r="Y10" s="3" t="n">
        <f aca="false">Y8*Y38/100</f>
        <v>0.0299850616616135</v>
      </c>
      <c r="Z10" s="3" t="n">
        <f aca="false">Z8*Z38/100</f>
        <v>0.0249897806470125</v>
      </c>
      <c r="AA10" s="3" t="n">
        <f aca="false">AA8*AA38/100</f>
        <v>0.0253760387566506</v>
      </c>
      <c r="AB10" s="3" t="n">
        <f aca="false">AB8*AB38/100</f>
        <v>0.0328697058154833</v>
      </c>
      <c r="AC10" s="3" t="n">
        <f aca="false">AC8*AC38/100</f>
        <v>0.0275625327813268</v>
      </c>
      <c r="AD10" s="3" t="n">
        <f aca="false">AD8*AD38/100</f>
        <v>0.0269009817348058</v>
      </c>
      <c r="AE10" s="3" t="n">
        <f aca="false">AE8*AE38/100</f>
        <v>0.0312529108128189</v>
      </c>
      <c r="AF10" s="3" t="n">
        <f aca="false">AF8*AF38/100</f>
        <v>0.0347646848358236</v>
      </c>
      <c r="AG10" s="3" t="n">
        <f aca="false">AG8*AG38/100</f>
        <v>0.0305865818578646</v>
      </c>
      <c r="AH10" s="3" t="n">
        <f aca="false">AH8*AH38/100</f>
        <v>0.0296779051667634</v>
      </c>
      <c r="AI10" s="3" t="n">
        <f aca="false">AI8*AI38/100</f>
        <v>0.0291487518793497</v>
      </c>
      <c r="AJ10" s="3" t="n">
        <f aca="false">AJ8*AJ38/100</f>
        <v>0.0280024718444042</v>
      </c>
      <c r="AK10" s="3" t="n">
        <f aca="false">AK8*AK38/100</f>
        <v>0.0271196903171704</v>
      </c>
      <c r="AL10" s="3" t="n">
        <f aca="false">AL8*AL38/100</f>
        <v>0.0279296915912938</v>
      </c>
      <c r="AM10" s="3" t="n">
        <f aca="false">AM8*AM38/100</f>
        <v>0.0301687735312124</v>
      </c>
      <c r="AN10" s="3" t="n">
        <f aca="false">AN8*AN38/100</f>
        <v>0.0290173369021374</v>
      </c>
      <c r="AO10" s="3" t="n">
        <f aca="false">AO8*AO38/100</f>
        <v>0.0274095009531774</v>
      </c>
      <c r="AP10" s="3" t="n">
        <f aca="false">AP8*AP38/100</f>
        <v>0.0256922783475695</v>
      </c>
      <c r="AQ10" s="3" t="n">
        <f aca="false">AQ8*AQ38/100</f>
        <v>0.0273111650782985</v>
      </c>
      <c r="AR10" s="3" t="n">
        <f aca="false">AR8*AR38/100</f>
        <v>0.0298704183170856</v>
      </c>
      <c r="AS10" s="3" t="n">
        <f aca="false">AS8*AS38/100</f>
        <v>0.0301148203024595</v>
      </c>
      <c r="AT10" s="3" t="n">
        <f aca="false">AT8*AT38/100</f>
        <v>0.0342749917962356</v>
      </c>
      <c r="AU10" s="3" t="n">
        <f aca="false">AU8*AU38/100</f>
        <v>0.0327488306257867</v>
      </c>
      <c r="AV10" s="3" t="n">
        <f aca="false">AV8*AV38/100</f>
        <v>0.0325051405494768</v>
      </c>
      <c r="AW10" s="3" t="n">
        <f aca="false">AW8*AW38/100</f>
        <v>0.0351398483492348</v>
      </c>
      <c r="AX10" s="3" t="n">
        <f aca="false">AX8*AX38/100</f>
        <v>0.037043444743928</v>
      </c>
      <c r="AY10" s="3" t="n">
        <f aca="false">AY8*AY38/100</f>
        <v>0.0335344172205909</v>
      </c>
      <c r="AZ10" s="3" t="n">
        <f aca="false">AZ8*AZ38/100</f>
        <v>0.029488543413315</v>
      </c>
      <c r="BA10" s="3" t="n">
        <f aca="false">BA8*BA38/100</f>
        <v>0.0338613054465193</v>
      </c>
      <c r="BB10" s="3" t="n">
        <f aca="false">BB8*BB38/100</f>
        <v>0.0313655645475278</v>
      </c>
      <c r="BC10" s="3" t="n">
        <f aca="false">BC8*BC38/100</f>
        <v>0.0328427273992085</v>
      </c>
      <c r="BD10" s="3" t="n">
        <f aca="false">BD8*BD38/100</f>
        <v>0.0345257341839748</v>
      </c>
      <c r="BE10" s="3" t="n">
        <f aca="false">BE8*BE38/100</f>
        <v>0.029272403223236</v>
      </c>
      <c r="BF10" s="3" t="n">
        <f aca="false">BF8*BF38/100</f>
        <v>0.0297877890023513</v>
      </c>
      <c r="BG10" s="3" t="n">
        <f aca="false">BG8*BG38/100</f>
        <v>0.0328393120892411</v>
      </c>
      <c r="BH10" s="3" t="n">
        <f aca="false">BH8*BH38/100</f>
        <v>0.031421263339218</v>
      </c>
      <c r="BI10" s="3" t="n">
        <f aca="false">BI8*BI38/100</f>
        <v>0.0282509464184672</v>
      </c>
      <c r="BJ10" s="3" t="n">
        <f aca="false">BJ8*BJ38/100</f>
        <v>0.0303719948474452</v>
      </c>
      <c r="BK10" s="3" t="n">
        <f aca="false">BK8*BK38/100</f>
        <v>0.0282623491798286</v>
      </c>
      <c r="BL10" s="3" t="n">
        <f aca="false">BL8*BL38/100</f>
        <v>0.0241012118794943</v>
      </c>
      <c r="BM10" s="3" t="n">
        <f aca="false">BM8*BM38/100</f>
        <v>0.0238067642611826</v>
      </c>
      <c r="BN10" s="3" t="n">
        <f aca="false">BN8*BN38/100</f>
        <v>0.0220179594411916</v>
      </c>
      <c r="BO10" s="3" t="n">
        <f aca="false">BO8*BO38/100</f>
        <v>0.0231964956697015</v>
      </c>
      <c r="BP10" s="3" t="n">
        <f aca="false">BP8*BP38/100</f>
        <v>0.0266658744820551</v>
      </c>
      <c r="BQ10" s="3" t="n">
        <f aca="false">BQ8*BQ38/100</f>
        <v>0.0257716255571368</v>
      </c>
      <c r="BR10" s="3" t="n">
        <f aca="false">BR8*BR38/100</f>
        <v>0.0302346518385902</v>
      </c>
      <c r="BS10" s="3" t="n">
        <f aca="false">BS8*BS38/100</f>
        <v>0.0306463070493366</v>
      </c>
      <c r="BT10" s="3" t="n">
        <f aca="false">BT8*BT38/100</f>
        <v>0.031442921592042</v>
      </c>
      <c r="BU10" s="3" t="n">
        <f aca="false">BU8*BU38/100</f>
        <v>0.0312626575383547</v>
      </c>
      <c r="BV10" s="3" t="n">
        <f aca="false">BV8*BV38/100</f>
        <v>0.0328016643226453</v>
      </c>
      <c r="BW10" s="3" t="n">
        <f aca="false">BW8*BW38/100</f>
        <v>0.0329118661821644</v>
      </c>
      <c r="BX10" s="3" t="n">
        <f aca="false">BX8*BX38/100</f>
        <v>0.0325045471105446</v>
      </c>
      <c r="BY10" s="3" t="n">
        <f aca="false">BY8*BY38/100</f>
        <v>0.0324848983932185</v>
      </c>
      <c r="BZ10" s="3" t="n">
        <f aca="false">BZ8*BZ38/100</f>
        <v>0.0327958855082978</v>
      </c>
      <c r="CA10" s="3" t="n">
        <f aca="false">CA8*CA38/100</f>
        <v>0.0333625830889522</v>
      </c>
      <c r="CB10" s="3" t="n">
        <f aca="false">CB8*CB38/100</f>
        <v>0.0341506404264279</v>
      </c>
      <c r="CC10" s="3" t="n">
        <f aca="false">CC8*CC38/100</f>
        <v>0.0343585548649613</v>
      </c>
      <c r="CD10" s="3" t="n">
        <f aca="false">CD8*CD38/100</f>
        <v>0.0340433840744314</v>
      </c>
      <c r="CE10" s="3" t="n">
        <f aca="false">CE8*CE38/100</f>
        <v>0.0331492329929334</v>
      </c>
      <c r="CF10" s="3" t="n">
        <f aca="false">CF8*CF38/100</f>
        <v>0.0332736703609036</v>
      </c>
      <c r="CG10" s="3" t="n">
        <f aca="false">CG8*CG38/100</f>
        <v>0.0340996546911095</v>
      </c>
      <c r="CH10" s="3" t="n">
        <f aca="false">CH8*CH38/100</f>
        <v>0.03546060422538</v>
      </c>
    </row>
    <row r="11" customFormat="false" ht="12.8" hidden="false" customHeight="false" outlineLevel="0" collapsed="false">
      <c r="D11" s="30" t="n">
        <f aca="false">D8*D39/100</f>
        <v>0.0275332246643899</v>
      </c>
      <c r="E11" s="28" t="n">
        <f aca="false">E8*E39/100</f>
        <v>0.0278580043615423</v>
      </c>
      <c r="F11" s="28" t="n">
        <f aca="false">F8*F39/100</f>
        <v>0.024843904405456</v>
      </c>
      <c r="G11" s="28" t="n">
        <f aca="false">G8*G39/100</f>
        <v>0.0256282405428462</v>
      </c>
      <c r="H11" s="28" t="n">
        <f aca="false">H8*H39/100</f>
        <v>0.0286670307285468</v>
      </c>
      <c r="I11" s="28" t="n">
        <f aca="false">I8*I39/100</f>
        <v>0.0265546587636452</v>
      </c>
      <c r="J11" s="28" t="n">
        <f aca="false">J8*J39/100</f>
        <v>0.027973983329806</v>
      </c>
      <c r="K11" s="28" t="n">
        <f aca="false">K8*K39/100</f>
        <v>0.0256715673713313</v>
      </c>
      <c r="L11" s="28" t="n">
        <f aca="false">L8*L39/100</f>
        <v>0.0278341563068187</v>
      </c>
      <c r="M11" s="28" t="n">
        <f aca="false">M8*M39/100</f>
        <v>0.0274568066351162</v>
      </c>
      <c r="N11" s="28" t="n">
        <f aca="false">N8*N39/100</f>
        <v>0.0284055233160792</v>
      </c>
      <c r="O11" s="28" t="n">
        <f aca="false">O8*O39/100</f>
        <v>0.0300478816184347</v>
      </c>
      <c r="P11" s="28" t="n">
        <f aca="false">P8*P39/100</f>
        <v>0.0278465743137714</v>
      </c>
      <c r="Q11" s="28" t="n">
        <f aca="false">Q8*Q39/100</f>
        <v>0.0274280150131819</v>
      </c>
      <c r="R11" s="28" t="n">
        <f aca="false">R8*R39/100</f>
        <v>0.027689510002943</v>
      </c>
      <c r="S11" s="28" t="n">
        <f aca="false">S8*S39/100</f>
        <v>0.0277089647095737</v>
      </c>
      <c r="T11" s="28" t="n">
        <f aca="false">T8*T39/100</f>
        <v>0.0275333980637513</v>
      </c>
      <c r="U11" s="28" t="n">
        <f aca="false">U8*U39/100</f>
        <v>0.0308212704776931</v>
      </c>
      <c r="V11" s="28" t="n">
        <f aca="false">V8*V39/100</f>
        <v>0.0296384186121894</v>
      </c>
      <c r="W11" s="28" t="n">
        <f aca="false">W8*W39/100</f>
        <v>0.0282192545678058</v>
      </c>
      <c r="X11" s="28" t="n">
        <f aca="false">X8*X39/100</f>
        <v>0.0291087388726942</v>
      </c>
      <c r="Y11" s="28" t="n">
        <f aca="false">Y8*Y39/100</f>
        <v>0.0336543417084443</v>
      </c>
      <c r="Z11" s="28" t="n">
        <f aca="false">Z8*Z39/100</f>
        <v>0.0300261523437529</v>
      </c>
      <c r="AA11" s="28" t="n">
        <f aca="false">AA8*AA39/100</f>
        <v>0.0317752851985218</v>
      </c>
      <c r="AB11" s="28" t="n">
        <f aca="false">AB8*AB39/100</f>
        <v>0.0316179225694875</v>
      </c>
      <c r="AC11" s="28" t="n">
        <f aca="false">AC8*AC39/100</f>
        <v>0.029545682237025</v>
      </c>
      <c r="AD11" s="28" t="n">
        <f aca="false">AD8*AD39/100</f>
        <v>0.0314565327510674</v>
      </c>
      <c r="AE11" s="28" t="n">
        <f aca="false">AE8*AE39/100</f>
        <v>0.0320616365628429</v>
      </c>
      <c r="AF11" s="28" t="n">
        <f aca="false">AF8*AF39/100</f>
        <v>0.0297192224414178</v>
      </c>
      <c r="AG11" s="28" t="n">
        <f aca="false">AG8*AG39/100</f>
        <v>0.0340839382144834</v>
      </c>
      <c r="AH11" s="28" t="n">
        <f aca="false">AH8*AH39/100</f>
        <v>0.0324938576842678</v>
      </c>
      <c r="AI11" s="28" t="n">
        <f aca="false">AI8*AI39/100</f>
        <v>0.0340659234057515</v>
      </c>
      <c r="AJ11" s="28" t="n">
        <f aca="false">AJ8*AJ39/100</f>
        <v>0.0307077104956008</v>
      </c>
      <c r="AK11" s="28" t="n">
        <f aca="false">AK8*AK39/100</f>
        <v>0.0337579703725039</v>
      </c>
      <c r="AL11" s="28" t="n">
        <f aca="false">AL8*AL39/100</f>
        <v>0.0307045018195653</v>
      </c>
      <c r="AM11" s="28" t="n">
        <f aca="false">AM8*AM39/100</f>
        <v>0.0288741464464119</v>
      </c>
      <c r="AN11" s="28" t="n">
        <f aca="false">AN8*AN39/100</f>
        <v>0.0311594620637217</v>
      </c>
      <c r="AO11" s="28" t="n">
        <f aca="false">AO8*AO39/100</f>
        <v>0.0317073609908471</v>
      </c>
      <c r="AP11" s="28" t="n">
        <f aca="false">AP8*AP39/100</f>
        <v>0.0370222075468442</v>
      </c>
      <c r="AQ11" s="28" t="n">
        <f aca="false">AQ8*AQ39/100</f>
        <v>0.0321113226117642</v>
      </c>
      <c r="AR11" s="28" t="n">
        <f aca="false">AR8*AR39/100</f>
        <v>0.034485964529268</v>
      </c>
      <c r="AS11" s="28" t="n">
        <f aca="false">AS8*AS39/100</f>
        <v>0.0378481700035396</v>
      </c>
      <c r="AT11" s="28" t="n">
        <f aca="false">AT8*AT39/100</f>
        <v>0.0388724572062967</v>
      </c>
      <c r="AU11" s="28" t="n">
        <f aca="false">AU8*AU39/100</f>
        <v>0.0337892703354275</v>
      </c>
      <c r="AV11" s="28" t="n">
        <f aca="false">AV8*AV39/100</f>
        <v>0.0424219437243812</v>
      </c>
      <c r="AW11" s="28" t="n">
        <f aca="false">AW8*AW39/100</f>
        <v>0.0429122121921416</v>
      </c>
      <c r="AX11" s="28" t="n">
        <f aca="false">AX8*AX39/100</f>
        <v>0.0405695108894578</v>
      </c>
      <c r="AY11" s="28" t="n">
        <f aca="false">AY8*AY39/100</f>
        <v>0.03703061200553</v>
      </c>
      <c r="AZ11" s="28" t="n">
        <f aca="false">AZ8*AZ39/100</f>
        <v>0.0328479925048069</v>
      </c>
      <c r="BA11" s="28" t="n">
        <f aca="false">BA8*BA39/100</f>
        <v>0.0361002457132137</v>
      </c>
      <c r="BB11" s="28" t="n">
        <f aca="false">BB8*BB39/100</f>
        <v>0.0353867459394319</v>
      </c>
      <c r="BC11" s="28" t="n">
        <f aca="false">BC8*BC39/100</f>
        <v>0.0353403362085756</v>
      </c>
      <c r="BD11" s="28" t="n">
        <f aca="false">BD8*BD39/100</f>
        <v>0.0354116253851675</v>
      </c>
      <c r="BE11" s="28" t="n">
        <f aca="false">BE8*BE39/100</f>
        <v>0.0322853724279564</v>
      </c>
      <c r="BF11" s="28" t="n">
        <f aca="false">BF8*BF39/100</f>
        <v>0.0338355106977882</v>
      </c>
      <c r="BG11" s="28" t="n">
        <f aca="false">BG8*BG39/100</f>
        <v>0.03430898097187</v>
      </c>
      <c r="BH11" s="28" t="n">
        <f aca="false">BH8*BH39/100</f>
        <v>0.0343597543370647</v>
      </c>
      <c r="BI11" s="28" t="n">
        <f aca="false">BI8*BI39/100</f>
        <v>0.032973399208141</v>
      </c>
      <c r="BJ11" s="28" t="n">
        <f aca="false">BJ8*BJ39/100</f>
        <v>0.0303532130062534</v>
      </c>
      <c r="BK11" s="28" t="n">
        <f aca="false">BK8*BK39/100</f>
        <v>0.0304517463441846</v>
      </c>
      <c r="BL11" s="28" t="n">
        <f aca="false">BL8*BL39/100</f>
        <v>0.0308656977999183</v>
      </c>
      <c r="BM11" s="28" t="n">
        <f aca="false">BM8*BM39/100</f>
        <v>0.0280508252245106</v>
      </c>
      <c r="BN11" s="28" t="n">
        <f aca="false">BN8*BN39/100</f>
        <v>0.0256623159408754</v>
      </c>
      <c r="BO11" s="28" t="n">
        <f aca="false">BO8*BO39/100</f>
        <v>0.0273419992921012</v>
      </c>
      <c r="BP11" s="28" t="n">
        <f aca="false">BP8*BP39/100</f>
        <v>0.0248302268640855</v>
      </c>
      <c r="BQ11" s="28" t="n">
        <f aca="false">BQ8*BQ39/100</f>
        <v>0.0244309928720671</v>
      </c>
      <c r="BR11" s="28" t="n">
        <f aca="false">BR8*BR39/100</f>
        <v>0.0292005532228588</v>
      </c>
      <c r="BS11" s="28" t="n">
        <f aca="false">BS8*BS39/100</f>
        <v>0.0291697774322227</v>
      </c>
      <c r="BT11" s="28" t="n">
        <f aca="false">BT8*BT39/100</f>
        <v>0.0294766017371185</v>
      </c>
      <c r="BU11" s="28" t="n">
        <f aca="false">BU8*BU39/100</f>
        <v>0.0298671409448487</v>
      </c>
      <c r="BV11" s="28" t="n">
        <f aca="false">BV8*BV39/100</f>
        <v>0.0319226282839009</v>
      </c>
      <c r="BW11" s="28" t="n">
        <f aca="false">BW8*BW39/100</f>
        <v>0.0325797329391857</v>
      </c>
      <c r="BX11" s="28" t="n">
        <f aca="false">BX8*BX39/100</f>
        <v>0.032745144256796</v>
      </c>
      <c r="BY11" s="28" t="n">
        <f aca="false">BY8*BY39/100</f>
        <v>0.0333956907455555</v>
      </c>
      <c r="BZ11" s="28" t="n">
        <f aca="false">BZ8*BZ39/100</f>
        <v>0.0343785997726195</v>
      </c>
      <c r="CA11" s="28" t="n">
        <f aca="false">CA8*CA39/100</f>
        <v>0.0349811456220945</v>
      </c>
      <c r="CB11" s="28" t="n">
        <f aca="false">CB8*CB39/100</f>
        <v>0.0358161742426479</v>
      </c>
      <c r="CC11" s="28" t="n">
        <f aca="false">CC8*CC39/100</f>
        <v>0.0357897831602044</v>
      </c>
      <c r="CD11" s="28" t="n">
        <f aca="false">CD8*CD39/100</f>
        <v>0.0352244100027359</v>
      </c>
      <c r="CE11" s="28" t="n">
        <f aca="false">CE8*CE39/100</f>
        <v>0.0338216471528774</v>
      </c>
      <c r="CF11" s="28" t="n">
        <f aca="false">CF8*CF39/100</f>
        <v>0.033459208389544</v>
      </c>
      <c r="CG11" s="28" t="n">
        <f aca="false">CG8*CG39/100</f>
        <v>0.0339016415678551</v>
      </c>
      <c r="CH11" s="28" t="n">
        <f aca="false">CH8*CH39/100</f>
        <v>0.0348882375871647</v>
      </c>
    </row>
    <row r="12" customFormat="false" ht="12.8" hidden="false" customHeight="false" outlineLevel="0" collapsed="false">
      <c r="D12" s="29" t="n">
        <f aca="false">D8*D40/100</f>
        <v>0.0276701935014162</v>
      </c>
      <c r="E12" s="3" t="n">
        <f aca="false">E8*E40/100</f>
        <v>0.0279965888719215</v>
      </c>
      <c r="F12" s="3" t="n">
        <f aca="false">F8*F40/100</f>
        <v>0.0288808647494214</v>
      </c>
      <c r="G12" s="3" t="n">
        <f aca="false">G8*G40/100</f>
        <v>0.0291932876860061</v>
      </c>
      <c r="H12" s="3" t="n">
        <f aca="false">H8*H40/100</f>
        <v>0.0295572353433491</v>
      </c>
      <c r="I12" s="3" t="n">
        <f aca="false">I8*I40/100</f>
        <v>0.0297538773461088</v>
      </c>
      <c r="J12" s="3" t="n">
        <f aca="false">J8*J40/100</f>
        <v>0.0287933893962841</v>
      </c>
      <c r="K12" s="3" t="n">
        <f aca="false">K8*K40/100</f>
        <v>0.0305028075436018</v>
      </c>
      <c r="L12" s="3" t="n">
        <f aca="false">L8*L40/100</f>
        <v>0.0305906551292805</v>
      </c>
      <c r="M12" s="3" t="n">
        <f aca="false">M8*M40/100</f>
        <v>0.0298050429825984</v>
      </c>
      <c r="N12" s="3" t="n">
        <f aca="false">N8*N40/100</f>
        <v>0.0341616507483253</v>
      </c>
      <c r="O12" s="3" t="n">
        <f aca="false">O8*O40/100</f>
        <v>0.0317727999693105</v>
      </c>
      <c r="P12" s="3" t="n">
        <f aca="false">P8*P40/100</f>
        <v>0.0282974412341144</v>
      </c>
      <c r="Q12" s="3" t="n">
        <f aca="false">Q8*Q40/100</f>
        <v>0.0290170831377578</v>
      </c>
      <c r="R12" s="3" t="n">
        <f aca="false">R8*R40/100</f>
        <v>0.0304769609785099</v>
      </c>
      <c r="S12" s="3" t="n">
        <f aca="false">S8*S40/100</f>
        <v>0.0317107784749973</v>
      </c>
      <c r="T12" s="3" t="n">
        <f aca="false">T8*T40/100</f>
        <v>0.0327437621510574</v>
      </c>
      <c r="U12" s="3" t="n">
        <f aca="false">U8*U40/100</f>
        <v>0.0315626655792267</v>
      </c>
      <c r="V12" s="3" t="n">
        <f aca="false">V8*V40/100</f>
        <v>0.0345891480274871</v>
      </c>
      <c r="W12" s="3" t="n">
        <f aca="false">W8*W40/100</f>
        <v>0.0296476116513673</v>
      </c>
      <c r="X12" s="3" t="n">
        <f aca="false">X8*X40/100</f>
        <v>0.031300966152173</v>
      </c>
      <c r="Y12" s="3" t="n">
        <f aca="false">Y8*Y40/100</f>
        <v>0.0338007703035056</v>
      </c>
      <c r="Z12" s="3" t="n">
        <f aca="false">Z8*Z40/100</f>
        <v>0.0297998322737723</v>
      </c>
      <c r="AA12" s="3" t="n">
        <f aca="false">AA8*AA40/100</f>
        <v>0.0298393024814321</v>
      </c>
      <c r="AB12" s="3" t="n">
        <f aca="false">AB8*AB40/100</f>
        <v>0.0354872538813055</v>
      </c>
      <c r="AC12" s="3" t="n">
        <f aca="false">AC8*AC40/100</f>
        <v>0.0367930020665004</v>
      </c>
      <c r="AD12" s="3" t="n">
        <f aca="false">AD8*AD40/100</f>
        <v>0.0314068726328629</v>
      </c>
      <c r="AE12" s="3" t="n">
        <f aca="false">AE8*AE40/100</f>
        <v>0.0343843784094911</v>
      </c>
      <c r="AF12" s="3" t="n">
        <f aca="false">AF8*AF40/100</f>
        <v>0.0319087094591724</v>
      </c>
      <c r="AG12" s="3" t="n">
        <f aca="false">AG8*AG40/100</f>
        <v>0.0333325705933967</v>
      </c>
      <c r="AH12" s="3" t="n">
        <f aca="false">AH8*AH40/100</f>
        <v>0.0322504021467118</v>
      </c>
      <c r="AI12" s="3" t="n">
        <f aca="false">AI8*AI40/100</f>
        <v>0.0343223767124477</v>
      </c>
      <c r="AJ12" s="3" t="n">
        <f aca="false">AJ8*AJ40/100</f>
        <v>0.0358427874858663</v>
      </c>
      <c r="AK12" s="3" t="n">
        <f aca="false">AK8*AK40/100</f>
        <v>0.0334433167657151</v>
      </c>
      <c r="AL12" s="3" t="n">
        <f aca="false">AL8*AL40/100</f>
        <v>0.0322562240643934</v>
      </c>
      <c r="AM12" s="3" t="n">
        <f aca="false">AM8*AM40/100</f>
        <v>0.0331172950885353</v>
      </c>
      <c r="AN12" s="3" t="n">
        <f aca="false">AN8*AN40/100</f>
        <v>0.0319854540076943</v>
      </c>
      <c r="AO12" s="3" t="n">
        <f aca="false">AO8*AO40/100</f>
        <v>0.0314991879037631</v>
      </c>
      <c r="AP12" s="3" t="n">
        <f aca="false">AP8*AP40/100</f>
        <v>0.0346352019048914</v>
      </c>
      <c r="AQ12" s="3" t="n">
        <f aca="false">AQ8*AQ40/100</f>
        <v>0.0362047155460422</v>
      </c>
      <c r="AR12" s="3" t="n">
        <f aca="false">AR8*AR40/100</f>
        <v>0.0335453713724175</v>
      </c>
      <c r="AS12" s="3" t="n">
        <f aca="false">AS8*AS40/100</f>
        <v>0.0357887049258648</v>
      </c>
      <c r="AT12" s="3" t="n">
        <f aca="false">AT8*AT40/100</f>
        <v>0.0378627812810168</v>
      </c>
      <c r="AU12" s="3" t="n">
        <f aca="false">AU8*AU40/100</f>
        <v>0.0388723827042403</v>
      </c>
      <c r="AV12" s="3" t="n">
        <f aca="false">AV8*AV40/100</f>
        <v>0.0407711459046761</v>
      </c>
      <c r="AW12" s="3" t="n">
        <f aca="false">AW8*AW40/100</f>
        <v>0.0383775935239751</v>
      </c>
      <c r="AX12" s="3" t="n">
        <f aca="false">AX8*AX40/100</f>
        <v>0.0413355500797178</v>
      </c>
      <c r="AY12" s="3" t="n">
        <f aca="false">AY8*AY40/100</f>
        <v>0.0379817070669009</v>
      </c>
      <c r="AZ12" s="3" t="n">
        <f aca="false">AZ8*AZ40/100</f>
        <v>0.033925799652734</v>
      </c>
      <c r="BA12" s="3" t="n">
        <f aca="false">BA8*BA40/100</f>
        <v>0.0337789213362453</v>
      </c>
      <c r="BB12" s="3" t="n">
        <f aca="false">BB8*BB40/100</f>
        <v>0.042267956578268</v>
      </c>
      <c r="BC12" s="3" t="n">
        <f aca="false">BC8*BC40/100</f>
        <v>0.0415065690262371</v>
      </c>
      <c r="BD12" s="3" t="n">
        <f aca="false">BD8*BD40/100</f>
        <v>0.0339934699796733</v>
      </c>
      <c r="BE12" s="3" t="n">
        <f aca="false">BE8*BE40/100</f>
        <v>0.0374942436360722</v>
      </c>
      <c r="BF12" s="3" t="n">
        <f aca="false">BF8*BF40/100</f>
        <v>0.0375122864657104</v>
      </c>
      <c r="BG12" s="3" t="n">
        <f aca="false">BG8*BG40/100</f>
        <v>0.0337968753490554</v>
      </c>
      <c r="BH12" s="3" t="n">
        <f aca="false">BH8*BH40/100</f>
        <v>0.0345535264900416</v>
      </c>
      <c r="BI12" s="3" t="n">
        <f aca="false">BI8*BI40/100</f>
        <v>0.0320757869936592</v>
      </c>
      <c r="BJ12" s="3" t="n">
        <f aca="false">BJ8*BJ40/100</f>
        <v>0.0335663065191112</v>
      </c>
      <c r="BK12" s="3" t="n">
        <f aca="false">BK8*BK40/100</f>
        <v>0.028679035905449</v>
      </c>
      <c r="BL12" s="3" t="n">
        <f aca="false">BL8*BL40/100</f>
        <v>0.0272753835568888</v>
      </c>
      <c r="BM12" s="3" t="n">
        <f aca="false">BM8*BM40/100</f>
        <v>0.0232229306948291</v>
      </c>
      <c r="BN12" s="3" t="n">
        <f aca="false">BN8*BN40/100</f>
        <v>0.0280660988436604</v>
      </c>
      <c r="BO12" s="3" t="n">
        <f aca="false">BO8*BO40/100</f>
        <v>0.0247791298991514</v>
      </c>
      <c r="BP12" s="3" t="n">
        <f aca="false">BP8*BP40/100</f>
        <v>0.0216573318106642</v>
      </c>
      <c r="BQ12" s="3" t="n">
        <f aca="false">BQ8*BQ40/100</f>
        <v>0.0225871807635103</v>
      </c>
      <c r="BR12" s="3" t="n">
        <f aca="false">BR8*BR40/100</f>
        <v>0.0285569837360156</v>
      </c>
      <c r="BS12" s="3" t="n">
        <f aca="false">BS8*BS40/100</f>
        <v>0.0277458440408427</v>
      </c>
      <c r="BT12" s="3" t="n">
        <f aca="false">BT8*BT40/100</f>
        <v>0.027202517957265</v>
      </c>
      <c r="BU12" s="3" t="n">
        <f aca="false">BU8*BU40/100</f>
        <v>0.0284921138454198</v>
      </c>
      <c r="BV12" s="3" t="n">
        <f aca="false">BV8*BV40/100</f>
        <v>0.0314065458236387</v>
      </c>
      <c r="BW12" s="3" t="n">
        <f aca="false">BW8*BW40/100</f>
        <v>0.0346257882343279</v>
      </c>
      <c r="BX12" s="3" t="n">
        <f aca="false">BX8*BX40/100</f>
        <v>0.0374172412543516</v>
      </c>
      <c r="BY12" s="3" t="n">
        <f aca="false">BY8*BY40/100</f>
        <v>0.0353085611119908</v>
      </c>
      <c r="BZ12" s="3" t="n">
        <f aca="false">BZ8*BZ40/100</f>
        <v>0.0335827312920403</v>
      </c>
      <c r="CA12" s="3" t="n">
        <f aca="false">CA8*CA40/100</f>
        <v>0.0327367559461817</v>
      </c>
      <c r="CB12" s="3" t="n">
        <f aca="false">CB8*CB40/100</f>
        <v>0.0320435706976735</v>
      </c>
      <c r="CC12" s="3" t="n">
        <f aca="false">CC8*CC40/100</f>
        <v>0.0317015695464894</v>
      </c>
      <c r="CD12" s="3" t="n">
        <f aca="false">CD8*CD40/100</f>
        <v>0.030889881007015</v>
      </c>
      <c r="CE12" s="3" t="n">
        <f aca="false">CE8*CE40/100</f>
        <v>0.0317455921146524</v>
      </c>
      <c r="CF12" s="3" t="n">
        <f aca="false">CF8*CF40/100</f>
        <v>0.0335730122708367</v>
      </c>
      <c r="CG12" s="3" t="n">
        <f aca="false">CG8*CG40/100</f>
        <v>0.0334787455304277</v>
      </c>
      <c r="CH12" s="3" t="n">
        <f aca="false">CH8*CH40/100</f>
        <v>0.033939109416498</v>
      </c>
    </row>
    <row r="13" customFormat="false" ht="12.8" hidden="false" customHeight="false" outlineLevel="0" collapsed="false">
      <c r="D13" s="30" t="n">
        <f aca="false">D8*D41/100</f>
        <v>0.0270506785404541</v>
      </c>
      <c r="E13" s="28" t="n">
        <f aca="false">E8*E41/100</f>
        <v>0.0273697661624535</v>
      </c>
      <c r="F13" s="28" t="n">
        <f aca="false">F8*F41/100</f>
        <v>0.0258958735444441</v>
      </c>
      <c r="G13" s="28" t="n">
        <f aca="false">G8*G41/100</f>
        <v>0.0286093786455261</v>
      </c>
      <c r="H13" s="28" t="n">
        <f aca="false">H8*H41/100</f>
        <v>0.0280366912397436</v>
      </c>
      <c r="I13" s="28" t="n">
        <f aca="false">I8*I41/100</f>
        <v>0.0287168112040438</v>
      </c>
      <c r="J13" s="28" t="n">
        <f aca="false">J8*J41/100</f>
        <v>0.026098190089662</v>
      </c>
      <c r="K13" s="28" t="n">
        <f aca="false">K8*K41/100</f>
        <v>0.0282996733145879</v>
      </c>
      <c r="L13" s="28" t="n">
        <f aca="false">L8*L41/100</f>
        <v>0.0321051994282042</v>
      </c>
      <c r="M13" s="28" t="n">
        <f aca="false">M8*M41/100</f>
        <v>0.0312173342510401</v>
      </c>
      <c r="N13" s="28" t="n">
        <f aca="false">N8*N41/100</f>
        <v>0.0303661275299528</v>
      </c>
      <c r="O13" s="28" t="n">
        <f aca="false">O8*O41/100</f>
        <v>0.0320087511070365</v>
      </c>
      <c r="P13" s="28" t="n">
        <f aca="false">P8*P41/100</f>
        <v>0.0313811014647412</v>
      </c>
      <c r="Q13" s="28" t="n">
        <f aca="false">Q8*Q41/100</f>
        <v>0.0306134414620958</v>
      </c>
      <c r="R13" s="28" t="n">
        <f aca="false">R8*R41/100</f>
        <v>0.0305994435759716</v>
      </c>
      <c r="S13" s="28" t="n">
        <f aca="false">S8*S41/100</f>
        <v>0.0303075397861485</v>
      </c>
      <c r="T13" s="28" t="n">
        <f aca="false">T8*T41/100</f>
        <v>0.0297965471261173</v>
      </c>
      <c r="U13" s="28" t="n">
        <f aca="false">U8*U41/100</f>
        <v>0.0303636759438347</v>
      </c>
      <c r="V13" s="28" t="n">
        <f aca="false">V8*V41/100</f>
        <v>0.0315564239316463</v>
      </c>
      <c r="W13" s="28" t="n">
        <f aca="false">W8*W41/100</f>
        <v>0.0315182935616482</v>
      </c>
      <c r="X13" s="28" t="n">
        <f aca="false">X8*X41/100</f>
        <v>0.0286651960073447</v>
      </c>
      <c r="Y13" s="28" t="n">
        <f aca="false">Y8*Y41/100</f>
        <v>0.0305664587782738</v>
      </c>
      <c r="Z13" s="28" t="n">
        <f aca="false">Z8*Z41/100</f>
        <v>0.0280038127929827</v>
      </c>
      <c r="AA13" s="28" t="n">
        <f aca="false">AA8*AA41/100</f>
        <v>0.0341872910963747</v>
      </c>
      <c r="AB13" s="28" t="n">
        <f aca="false">AB8*AB41/100</f>
        <v>0.03066386808338</v>
      </c>
      <c r="AC13" s="28" t="n">
        <f aca="false">AC8*AC41/100</f>
        <v>0.0353890744904331</v>
      </c>
      <c r="AD13" s="28" t="n">
        <f aca="false">AD8*AD41/100</f>
        <v>0.0342839007773583</v>
      </c>
      <c r="AE13" s="28" t="n">
        <f aca="false">AE8*AE41/100</f>
        <v>0.0352699102586346</v>
      </c>
      <c r="AF13" s="28" t="n">
        <f aca="false">AF8*AF41/100</f>
        <v>0.0312156251941389</v>
      </c>
      <c r="AG13" s="28" t="n">
        <f aca="false">AG8*AG41/100</f>
        <v>0.0296538093609387</v>
      </c>
      <c r="AH13" s="28" t="n">
        <f aca="false">AH8*AH41/100</f>
        <v>0.030961793811621</v>
      </c>
      <c r="AI13" s="28" t="n">
        <f aca="false">AI8*AI41/100</f>
        <v>0.0321982198967265</v>
      </c>
      <c r="AJ13" s="28" t="n">
        <f aca="false">AJ8*AJ41/100</f>
        <v>0.0293491248058181</v>
      </c>
      <c r="AK13" s="28" t="n">
        <f aca="false">AK8*AK41/100</f>
        <v>0.0262209007377727</v>
      </c>
      <c r="AL13" s="28" t="n">
        <f aca="false">AL8*AL41/100</f>
        <v>0.0318790399752543</v>
      </c>
      <c r="AM13" s="28" t="n">
        <f aca="false">AM8*AM41/100</f>
        <v>0.0339469896192167</v>
      </c>
      <c r="AN13" s="28" t="n">
        <f aca="false">AN8*AN41/100</f>
        <v>0.0265259409893848</v>
      </c>
      <c r="AO13" s="28" t="n">
        <f aca="false">AO8*AO41/100</f>
        <v>0.027409764883766</v>
      </c>
      <c r="AP13" s="28" t="n">
        <f aca="false">AP8*AP41/100</f>
        <v>0.0343434942188235</v>
      </c>
      <c r="AQ13" s="28" t="n">
        <f aca="false">AQ8*AQ41/100</f>
        <v>0.0339934804770277</v>
      </c>
      <c r="AR13" s="28" t="n">
        <f aca="false">AR8*AR41/100</f>
        <v>0.0353012239695257</v>
      </c>
      <c r="AS13" s="28" t="n">
        <f aca="false">AS8*AS41/100</f>
        <v>0.0350614732270169</v>
      </c>
      <c r="AT13" s="28" t="n">
        <f aca="false">AT8*AT41/100</f>
        <v>0.0357077271114867</v>
      </c>
      <c r="AU13" s="28" t="n">
        <f aca="false">AU8*AU41/100</f>
        <v>0.0355696454746181</v>
      </c>
      <c r="AV13" s="28" t="n">
        <f aca="false">AV8*AV41/100</f>
        <v>0.0388166732690936</v>
      </c>
      <c r="AW13" s="28" t="n">
        <f aca="false">AW8*AW41/100</f>
        <v>0.0354334935363131</v>
      </c>
      <c r="AX13" s="28" t="n">
        <f aca="false">AX8*AX41/100</f>
        <v>0.0392201348562749</v>
      </c>
      <c r="AY13" s="28" t="n">
        <f aca="false">AY8*AY41/100</f>
        <v>0.0361683279453743</v>
      </c>
      <c r="AZ13" s="28" t="n">
        <f aca="false">AZ8*AZ41/100</f>
        <v>0.0324264738159746</v>
      </c>
      <c r="BA13" s="28" t="n">
        <f aca="false">BA8*BA41/100</f>
        <v>0.037052464330882</v>
      </c>
      <c r="BB13" s="28" t="n">
        <f aca="false">BB8*BB41/100</f>
        <v>0.0371953495030005</v>
      </c>
      <c r="BC13" s="28" t="n">
        <f aca="false">BC8*BC41/100</f>
        <v>0.0372888338891379</v>
      </c>
      <c r="BD13" s="28" t="n">
        <f aca="false">BD8*BD41/100</f>
        <v>0.0357582781997898</v>
      </c>
      <c r="BE13" s="28" t="n">
        <f aca="false">BE8*BE41/100</f>
        <v>0.0322748464700103</v>
      </c>
      <c r="BF13" s="28" t="n">
        <f aca="false">BF8*BF41/100</f>
        <v>0.0325642276942352</v>
      </c>
      <c r="BG13" s="28" t="n">
        <f aca="false">BG8*BG41/100</f>
        <v>0.0332495731962601</v>
      </c>
      <c r="BH13" s="28" t="n">
        <f aca="false">BH8*BH41/100</f>
        <v>0.0312137530902816</v>
      </c>
      <c r="BI13" s="28" t="n">
        <f aca="false">BI8*BI41/100</f>
        <v>0.0264521927511349</v>
      </c>
      <c r="BJ13" s="28" t="n">
        <f aca="false">BJ8*BJ41/100</f>
        <v>0.0366654815554723</v>
      </c>
      <c r="BK13" s="28" t="n">
        <f aca="false">BK8*BK41/100</f>
        <v>0.029296341701222</v>
      </c>
      <c r="BL13" s="28" t="n">
        <f aca="false">BL8*BL41/100</f>
        <v>0.0248399109852495</v>
      </c>
      <c r="BM13" s="28" t="n">
        <f aca="false">BM8*BM41/100</f>
        <v>0.0230434307509308</v>
      </c>
      <c r="BN13" s="28" t="n">
        <f aca="false">BN8*BN41/100</f>
        <v>0.0260128556859544</v>
      </c>
      <c r="BO13" s="28" t="n">
        <f aca="false">BO8*BO41/100</f>
        <v>0.0234038313401795</v>
      </c>
      <c r="BP13" s="28" t="n">
        <f aca="false">BP8*BP41/100</f>
        <v>0.0176498525286266</v>
      </c>
      <c r="BQ13" s="28" t="n">
        <f aca="false">BQ8*BQ41/100</f>
        <v>0.0185687596034795</v>
      </c>
      <c r="BR13" s="28" t="n">
        <f aca="false">BR8*BR41/100</f>
        <v>0.0236620473125504</v>
      </c>
      <c r="BS13" s="28" t="n">
        <f aca="false">BS8*BS41/100</f>
        <v>0.0245116685730124</v>
      </c>
      <c r="BT13" s="28" t="n">
        <f aca="false">BT8*BT41/100</f>
        <v>0.0257046677198931</v>
      </c>
      <c r="BU13" s="28" t="n">
        <f aca="false">BU8*BU41/100</f>
        <v>0.026919429421036</v>
      </c>
      <c r="BV13" s="28" t="n">
        <f aca="false">BV8*BV41/100</f>
        <v>0.0296691953197516</v>
      </c>
      <c r="BW13" s="28" t="n">
        <f aca="false">BW8*BW41/100</f>
        <v>0.0304748782860825</v>
      </c>
      <c r="BX13" s="28" t="n">
        <f aca="false">BX8*BX41/100</f>
        <v>0.0308278170502905</v>
      </c>
      <c r="BY13" s="28" t="n">
        <f aca="false">BY8*BY41/100</f>
        <v>0.0294406146216782</v>
      </c>
      <c r="BZ13" s="28" t="n">
        <f aca="false">BZ8*BZ41/100</f>
        <v>0.0283684636394871</v>
      </c>
      <c r="CA13" s="28" t="n">
        <f aca="false">CA8*CA41/100</f>
        <v>0.0282890812461963</v>
      </c>
      <c r="CB13" s="28" t="n">
        <f aca="false">CB8*CB41/100</f>
        <v>0.0283716712265606</v>
      </c>
      <c r="CC13" s="28" t="n">
        <f aca="false">CC8*CC41/100</f>
        <v>0.0270341204814114</v>
      </c>
      <c r="CD13" s="28" t="n">
        <f aca="false">CD8*CD41/100</f>
        <v>0.0253214009446014</v>
      </c>
      <c r="CE13" s="28" t="n">
        <f aca="false">CE8*CE41/100</f>
        <v>0.0257404602363566</v>
      </c>
      <c r="CF13" s="28" t="n">
        <f aca="false">CF8*CF41/100</f>
        <v>0.0269480176955601</v>
      </c>
      <c r="CG13" s="28" t="n">
        <f aca="false">CG8*CG41/100</f>
        <v>0.0257705443664568</v>
      </c>
      <c r="CH13" s="28" t="n">
        <f aca="false">CH8*CH41/100</f>
        <v>0.0250558964103523</v>
      </c>
    </row>
    <row r="14" customFormat="false" ht="12.8" hidden="false" customHeight="false" outlineLevel="0" collapsed="false">
      <c r="D14" s="29" t="n">
        <f aca="false">D8*D42/100</f>
        <v>0.01920727436142</v>
      </c>
      <c r="E14" s="3" t="n">
        <f aca="false">E8*E42/100</f>
        <v>0.0194338418204177</v>
      </c>
      <c r="F14" s="3" t="n">
        <f aca="false">F8*F42/100</f>
        <v>0.017601694812307</v>
      </c>
      <c r="G14" s="3" t="n">
        <f aca="false">G8*G42/100</f>
        <v>0.0199241945859227</v>
      </c>
      <c r="H14" s="3" t="n">
        <f aca="false">H8*H42/100</f>
        <v>0.0176180986238785</v>
      </c>
      <c r="I14" s="3" t="n">
        <f aca="false">I8*I42/100</f>
        <v>0.0184904854854128</v>
      </c>
      <c r="J14" s="3" t="n">
        <f aca="false">J8*J42/100</f>
        <v>0.0193060886582957</v>
      </c>
      <c r="K14" s="3" t="n">
        <f aca="false">K8*K42/100</f>
        <v>0.0145753283627939</v>
      </c>
      <c r="L14" s="3" t="n">
        <f aca="false">L8*L42/100</f>
        <v>0.0134433503999926</v>
      </c>
      <c r="M14" s="3" t="n">
        <f aca="false">M8*M42/100</f>
        <v>0.019626547798976</v>
      </c>
      <c r="N14" s="3" t="n">
        <f aca="false">N8*N42/100</f>
        <v>0.0192067779426872</v>
      </c>
      <c r="O14" s="3" t="n">
        <f aca="false">O8*O42/100</f>
        <v>0.0187972146292821</v>
      </c>
      <c r="P14" s="3" t="n">
        <f aca="false">P8*P42/100</f>
        <v>0.0203154648920343</v>
      </c>
      <c r="Q14" s="3" t="n">
        <f aca="false">Q8*Q42/100</f>
        <v>0.0196433397177808</v>
      </c>
      <c r="R14" s="3" t="n">
        <f aca="false">R8*R42/100</f>
        <v>0.0194515974133527</v>
      </c>
      <c r="S14" s="3" t="n">
        <f aca="false">S8*S42/100</f>
        <v>0.0190769005486479</v>
      </c>
      <c r="T14" s="3" t="n">
        <f aca="false">T8*T42/100</f>
        <v>0.0185607763065537</v>
      </c>
      <c r="U14" s="3" t="n">
        <f aca="false">U8*U42/100</f>
        <v>0.021020680339644</v>
      </c>
      <c r="V14" s="3" t="n">
        <f aca="false">V8*V42/100</f>
        <v>0.0224198600323247</v>
      </c>
      <c r="W14" s="3" t="n">
        <f aca="false">W8*W42/100</f>
        <v>0.024086543910751</v>
      </c>
      <c r="X14" s="3" t="n">
        <f aca="false">X8*X42/100</f>
        <v>0.0208495702715911</v>
      </c>
      <c r="Y14" s="3" t="n">
        <f aca="false">Y8*Y42/100</f>
        <v>0.0203467375458588</v>
      </c>
      <c r="Z14" s="3" t="n">
        <f aca="false">Z8*Z42/100</f>
        <v>0.0189126466590452</v>
      </c>
      <c r="AA14" s="3" t="n">
        <f aca="false">AA8*AA42/100</f>
        <v>0.0234439238434852</v>
      </c>
      <c r="AB14" s="3" t="n">
        <f aca="false">AB8*AB42/100</f>
        <v>0.020010373272629</v>
      </c>
      <c r="AC14" s="3" t="n">
        <f aca="false">AC8*AC42/100</f>
        <v>0.0154977683712674</v>
      </c>
      <c r="AD14" s="3" t="n">
        <f aca="false">AD8*AD42/100</f>
        <v>0.023393407821111</v>
      </c>
      <c r="AE14" s="3" t="n">
        <f aca="false">AE8*AE42/100</f>
        <v>0.0218519957440312</v>
      </c>
      <c r="AF14" s="3" t="n">
        <f aca="false">AF8*AF42/100</f>
        <v>0.0225352508873994</v>
      </c>
      <c r="AG14" s="3" t="n">
        <f aca="false">AG8*AG42/100</f>
        <v>0.0189887533271721</v>
      </c>
      <c r="AH14" s="3" t="n">
        <f aca="false">AH8*AH42/100</f>
        <v>0.021278526033552</v>
      </c>
      <c r="AI14" s="3" t="n">
        <f aca="false">AI8*AI42/100</f>
        <v>0.0234847200605075</v>
      </c>
      <c r="AJ14" s="3" t="n">
        <f aca="false">AJ8*AJ42/100</f>
        <v>0.0212873800746055</v>
      </c>
      <c r="AK14" s="3" t="n">
        <f aca="false">AK8*AK42/100</f>
        <v>0.0193259706867297</v>
      </c>
      <c r="AL14" s="3" t="n">
        <f aca="false">AL8*AL42/100</f>
        <v>0.0203271884410436</v>
      </c>
      <c r="AM14" s="3" t="n">
        <f aca="false">AM8*AM42/100</f>
        <v>0.0194075974546507</v>
      </c>
      <c r="AN14" s="3" t="n">
        <f aca="false">AN8*AN42/100</f>
        <v>0.0206559612460064</v>
      </c>
      <c r="AO14" s="3" t="n">
        <f aca="false">AO8*AO42/100</f>
        <v>0.0220138529258298</v>
      </c>
      <c r="AP14" s="3" t="n">
        <f aca="false">AP8*AP42/100</f>
        <v>0.015763890745596</v>
      </c>
      <c r="AQ14" s="3" t="n">
        <f aca="false">AQ8*AQ42/100</f>
        <v>0.0196602893105252</v>
      </c>
      <c r="AR14" s="3" t="n">
        <f aca="false">AR8*AR42/100</f>
        <v>0.0189502845963615</v>
      </c>
      <c r="AS14" s="3" t="n">
        <f aca="false">AS8*AS42/100</f>
        <v>0.0221436595424651</v>
      </c>
      <c r="AT14" s="3" t="n">
        <f aca="false">AT8*AT42/100</f>
        <v>0.0255980250142343</v>
      </c>
      <c r="AU14" s="3" t="n">
        <f aca="false">AU8*AU42/100</f>
        <v>0.0210385870386924</v>
      </c>
      <c r="AV14" s="3" t="n">
        <f aca="false">AV8*AV42/100</f>
        <v>0.0269346522228462</v>
      </c>
      <c r="AW14" s="3" t="n">
        <f aca="false">AW8*AW42/100</f>
        <v>0.0235210350072124</v>
      </c>
      <c r="AX14" s="3" t="n">
        <f aca="false">AX8*AX42/100</f>
        <v>0.0267104138274889</v>
      </c>
      <c r="AY14" s="3" t="n">
        <f aca="false">AY8*AY42/100</f>
        <v>0.0258542840185882</v>
      </c>
      <c r="AZ14" s="3" t="n">
        <f aca="false">AZ8*AZ42/100</f>
        <v>0.0243040680912219</v>
      </c>
      <c r="BA14" s="3" t="n">
        <f aca="false">BA8*BA42/100</f>
        <v>0.025615408331603</v>
      </c>
      <c r="BB14" s="3" t="n">
        <f aca="false">BB8*BB42/100</f>
        <v>0.0306472194408957</v>
      </c>
      <c r="BC14" s="3" t="n">
        <f aca="false">BC8*BC42/100</f>
        <v>0.0282222725209486</v>
      </c>
      <c r="BD14" s="3" t="n">
        <f aca="false">BD8*BD42/100</f>
        <v>0.0251011837710247</v>
      </c>
      <c r="BE14" s="3" t="n">
        <f aca="false">BE8*BE42/100</f>
        <v>0.0261390954464472</v>
      </c>
      <c r="BF14" s="3" t="n">
        <f aca="false">BF8*BF42/100</f>
        <v>0.0259374671384121</v>
      </c>
      <c r="BG14" s="3" t="n">
        <f aca="false">BG8*BG42/100</f>
        <v>0.0251447752869115</v>
      </c>
      <c r="BH14" s="3" t="n">
        <f aca="false">BH8*BH42/100</f>
        <v>0.0223356617887845</v>
      </c>
      <c r="BI14" s="3" t="n">
        <f aca="false">BI8*BI42/100</f>
        <v>0.0181156372873712</v>
      </c>
      <c r="BJ14" s="3" t="n">
        <f aca="false">BJ8*BJ42/100</f>
        <v>0.0213255921149476</v>
      </c>
      <c r="BK14" s="3" t="n">
        <f aca="false">BK8*BK42/100</f>
        <v>0.0187969756564035</v>
      </c>
      <c r="BL14" s="3" t="n">
        <f aca="false">BL8*BL42/100</f>
        <v>0.0188833056287154</v>
      </c>
      <c r="BM14" s="3" t="n">
        <f aca="false">BM8*BM42/100</f>
        <v>0.018086024195498</v>
      </c>
      <c r="BN14" s="3" t="n">
        <f aca="false">BN8*BN42/100</f>
        <v>0.0168495121244617</v>
      </c>
      <c r="BO14" s="3" t="n">
        <f aca="false">BO8*BO42/100</f>
        <v>0.0150001508124042</v>
      </c>
      <c r="BP14" s="3" t="n">
        <f aca="false">BP8*BP42/100</f>
        <v>0.0164757172620727</v>
      </c>
      <c r="BQ14" s="3" t="n">
        <f aca="false">BQ8*BQ42/100</f>
        <v>0.0144321779814836</v>
      </c>
      <c r="BR14" s="3" t="n">
        <f aca="false">BR8*BR42/100</f>
        <v>0.0150784423971233</v>
      </c>
      <c r="BS14" s="3" t="n">
        <f aca="false">BS8*BS42/100</f>
        <v>0.0156649826348864</v>
      </c>
      <c r="BT14" s="3" t="n">
        <f aca="false">BT8*BT42/100</f>
        <v>0.0164739397187006</v>
      </c>
      <c r="BU14" s="3" t="n">
        <f aca="false">BU8*BU42/100</f>
        <v>0.0153405060278856</v>
      </c>
      <c r="BV14" s="3" t="n">
        <f aca="false">BV8*BV42/100</f>
        <v>0.0150090772719641</v>
      </c>
      <c r="BW14" s="3" t="n">
        <f aca="false">BW8*BW42/100</f>
        <v>0.0177473321926298</v>
      </c>
      <c r="BX14" s="3" t="n">
        <f aca="false">BX8*BX42/100</f>
        <v>0.0203072422665613</v>
      </c>
      <c r="BY14" s="3" t="n">
        <f aca="false">BY8*BY42/100</f>
        <v>0.0204972626652704</v>
      </c>
      <c r="BZ14" s="3" t="n">
        <f aca="false">BZ8*BZ42/100</f>
        <v>0.0208936305893485</v>
      </c>
      <c r="CA14" s="3" t="n">
        <f aca="false">CA8*CA42/100</f>
        <v>0.0197818387230894</v>
      </c>
      <c r="CB14" s="3" t="n">
        <f aca="false">CB8*CB42/100</f>
        <v>0.0187347787947371</v>
      </c>
      <c r="CC14" s="3" t="n">
        <f aca="false">CC8*CC42/100</f>
        <v>0.0182181008517983</v>
      </c>
      <c r="CD14" s="3" t="n">
        <f aca="false">CD8*CD42/100</f>
        <v>0.0174392695405502</v>
      </c>
      <c r="CE14" s="3" t="n">
        <f aca="false">CE8*CE42/100</f>
        <v>0.0161612105443724</v>
      </c>
      <c r="CF14" s="3" t="n">
        <f aca="false">CF8*CF42/100</f>
        <v>0.0153815871378008</v>
      </c>
      <c r="CG14" s="3" t="n">
        <f aca="false">CG8*CG42/100</f>
        <v>0.0149263530781709</v>
      </c>
      <c r="CH14" s="3" t="n">
        <f aca="false">CH8*CH42/100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33" t="n">
        <f aca="false">E20</f>
        <v>0.039314316</v>
      </c>
      <c r="E20" s="0" t="n">
        <f aca="false">'Pop 1998-2017'!D32</f>
        <v>0.039314316</v>
      </c>
      <c r="F20" s="0" t="n">
        <f aca="false">'Pop 1998-2017'!E32</f>
        <v>0.0378544138</v>
      </c>
      <c r="G20" s="0" t="n">
        <f aca="false">'Pop 1998-2017'!F32</f>
        <v>0.0269917265</v>
      </c>
      <c r="H20" s="0" t="n">
        <f aca="false">'Pop 1998-2017'!G32</f>
        <v>0.0321204555</v>
      </c>
      <c r="I20" s="0" t="n">
        <f aca="false">'Pop 1998-2017'!H32</f>
        <v>0.0439881044</v>
      </c>
      <c r="J20" s="0" t="n">
        <f aca="false">'Pop 1998-2017'!I32</f>
        <v>0.0335524198</v>
      </c>
      <c r="K20" s="0" t="n">
        <f aca="false">'Pop 1998-2017'!J32</f>
        <v>0.0394958463</v>
      </c>
      <c r="L20" s="0" t="n">
        <f aca="false">'Pop 1998-2017'!K32</f>
        <v>0.0314158645</v>
      </c>
      <c r="M20" s="0" t="n">
        <f aca="false">'Pop 1998-2017'!L32</f>
        <v>0.029547476</v>
      </c>
      <c r="N20" s="0" t="n">
        <f aca="false">'Pop 1998-2017'!M32</f>
        <v>0.0311568332</v>
      </c>
      <c r="O20" s="0" t="n">
        <f aca="false">'Pop 1998-2017'!N32</f>
        <v>0.0404740733</v>
      </c>
      <c r="P20" s="0" t="n">
        <f aca="false">'Pop 1998-2017'!O32</f>
        <v>0.0285054629</v>
      </c>
      <c r="Q20" s="0" t="n">
        <f aca="false">'Pop 1998-2017'!P32</f>
        <v>0.0294256256</v>
      </c>
      <c r="R20" s="0" t="n">
        <f aca="false">'Pop 1998-2017'!Q32</f>
        <v>0.0303231461</v>
      </c>
      <c r="S20" s="0" t="n">
        <f aca="false">'Pop 1998-2017'!R32</f>
        <v>0.0312206665</v>
      </c>
      <c r="T20" s="0" t="n">
        <f aca="false">'Pop 1998-2017'!S32</f>
        <v>0.032118187</v>
      </c>
      <c r="U20" s="0" t="n">
        <f aca="false">'Pop 1998-2017'!T32</f>
        <v>0.0297556564</v>
      </c>
      <c r="V20" s="0" t="n">
        <f aca="false">'Pop 1998-2017'!U32</f>
        <v>0.0303035079</v>
      </c>
      <c r="W20" s="0" t="n">
        <f aca="false">'Pop 1998-2017'!V32</f>
        <v>0.0291426462</v>
      </c>
      <c r="X20" s="0" t="n">
        <f aca="false">'Pop 1998-2017'!W32</f>
        <v>0.0308885228</v>
      </c>
      <c r="Y20" s="0" t="n">
        <f aca="false">'Pop 1998-2017'!X32</f>
        <v>0.0336228764</v>
      </c>
      <c r="Z20" s="0" t="n">
        <f aca="false">'Pop 1998-2017'!Y32</f>
        <v>0.0435175975</v>
      </c>
      <c r="AA20" s="0" t="n">
        <f aca="false">'Pop 1998-2017'!Z32</f>
        <v>0.0262769435</v>
      </c>
      <c r="AB20" s="0" t="n">
        <f aca="false">'Pop 1998-2017'!AA32</f>
        <v>0.0221792867</v>
      </c>
      <c r="AC20" s="0" t="n">
        <f aca="false">'Pop 1998-2017'!AB32</f>
        <v>0.0341850438</v>
      </c>
      <c r="AD20" s="0" t="n">
        <f aca="false">'Pop 1998-2017'!AC32</f>
        <v>0.0413853933</v>
      </c>
      <c r="AE20" s="0" t="n">
        <f aca="false">'Pop 1998-2017'!AD32</f>
        <v>0.01969879</v>
      </c>
      <c r="AF20" s="0" t="n">
        <f aca="false">'Pop 1998-2017'!AE32</f>
        <v>0.0263980257</v>
      </c>
      <c r="AG20" s="0" t="n">
        <f aca="false">'Pop 1998-2017'!AF32</f>
        <v>0.0352814922</v>
      </c>
      <c r="AH20" s="0" t="n">
        <f aca="false">'Pop 1998-2017'!AG32</f>
        <v>0.0195381883</v>
      </c>
      <c r="AI20" s="0" t="n">
        <f aca="false">'Pop 1998-2017'!AH32</f>
        <v>0.0256184263</v>
      </c>
      <c r="AJ20" s="0" t="n">
        <f aca="false">'Pop 1998-2017'!AI32</f>
        <v>0.0520187671</v>
      </c>
      <c r="AK20" s="0" t="n">
        <f aca="false">'Pop 1998-2017'!AJ32</f>
        <v>0.0197400033</v>
      </c>
      <c r="AL20" s="0" t="n">
        <f aca="false">'Pop 1998-2017'!AK32</f>
        <v>0.0304003006</v>
      </c>
      <c r="AM20" s="0" t="n">
        <f aca="false">'Pop 1998-2017'!AL32</f>
        <v>0.0190278692</v>
      </c>
      <c r="AN20" s="0" t="n">
        <f aca="false">'Pop 1998-2017'!AM32</f>
        <v>0.0328909961</v>
      </c>
      <c r="AO20" s="0" t="n">
        <f aca="false">'Pop 1998-2017'!AN32</f>
        <v>0.0431564944</v>
      </c>
      <c r="AP20" s="0" t="n">
        <f aca="false">'Pop 1998-2017'!AO32</f>
        <v>0.0488659121</v>
      </c>
      <c r="AQ20" s="0" t="n">
        <f aca="false">'Pop 1998-2017'!AP32</f>
        <v>0.0299151318</v>
      </c>
      <c r="AR20" s="0" t="n">
        <f aca="false">'Pop 1998-2017'!AQ32</f>
        <v>0.0280123407</v>
      </c>
      <c r="AS20" s="0" t="n">
        <f aca="false">'Pop 1998-2017'!AR32</f>
        <v>0.0391753072</v>
      </c>
      <c r="AT20" s="0" t="n">
        <f aca="false">'Pop 1998-2017'!AS32</f>
        <v>0.0340745155</v>
      </c>
      <c r="AU20" s="0" t="n">
        <f aca="false">'Pop 1998-2017'!AT32</f>
        <v>0.040073121</v>
      </c>
      <c r="AV20" s="0" t="n">
        <f aca="false">'Pop 1998-2017'!AU32</f>
        <v>0.0327727444</v>
      </c>
      <c r="AW20" s="0" t="n">
        <f aca="false">'Pop 1998-2017'!AV32</f>
        <v>0.0346214419</v>
      </c>
      <c r="AX20" s="0" t="n">
        <f aca="false">'Pop 1998-2017'!AW32</f>
        <v>0.0462494818</v>
      </c>
      <c r="AY20" s="0" t="n">
        <f aca="false">'Pop 1998-2017'!AX32</f>
        <v>0.039346989</v>
      </c>
      <c r="AZ20" s="0" t="n">
        <f aca="false">'Pop 1998-2017'!AY32</f>
        <v>0.0324444963</v>
      </c>
      <c r="BA20" s="0" t="n">
        <f aca="false">'Pop 1998-2017'!AZ32</f>
        <v>0.0369483334</v>
      </c>
      <c r="BB20" s="0" t="n">
        <f aca="false">'Pop 1998-2017'!BA32</f>
        <v>0.0371510106</v>
      </c>
      <c r="BC20" s="0" t="n">
        <f aca="false">'Pop 1998-2017'!BB32</f>
        <v>0.0371842374</v>
      </c>
      <c r="BD20" s="0" t="n">
        <f aca="false">'Pop 1998-2017'!BC32</f>
        <v>0.038108494</v>
      </c>
      <c r="BE20" s="0" t="n">
        <f aca="false">'Pop 1998-2017'!BD32</f>
        <v>0.0409330845</v>
      </c>
      <c r="BF20" s="0" t="n">
        <f aca="false">'Pop 1998-2017'!BE32</f>
        <v>0.0400149007</v>
      </c>
      <c r="BG20" s="0" t="n">
        <f aca="false">'Pop 1998-2017'!BF32</f>
        <v>0.0485100536</v>
      </c>
      <c r="BH20" s="0" t="n">
        <f aca="false">'Pop 1998-2017'!BG32</f>
        <v>0.0379841023</v>
      </c>
      <c r="BI20" s="0" t="n">
        <f aca="false">'Pop 1998-2017'!BH32</f>
        <v>0.0472013554</v>
      </c>
      <c r="BJ20" s="0" t="n">
        <f aca="false">'Pop 1998-2017'!BI32</f>
        <v>0.0550991253</v>
      </c>
      <c r="BK20" s="0" t="n">
        <f aca="false">'Pop 1998-2017'!BJ32</f>
        <v>0.0397574192</v>
      </c>
      <c r="BL20" s="0" t="n">
        <f aca="false">'Pop 1998-2017'!BK32</f>
        <v>0.0461908235</v>
      </c>
      <c r="BM20" s="0" t="n">
        <f aca="false">'Pop 1998-2017'!BL32</f>
        <v>0.0712763922</v>
      </c>
      <c r="BN20" s="0" t="n">
        <f aca="false">'Pop 1998-2017'!BM32</f>
        <v>0.0619727692</v>
      </c>
      <c r="BO20" s="0" t="n">
        <f aca="false">'Pop 1998-2017'!BN32</f>
        <v>0.0572927917</v>
      </c>
      <c r="BP20" s="0" t="n">
        <f aca="false">'Pop 1998-2017'!BO32</f>
        <v>0.0309254</v>
      </c>
      <c r="BQ20" s="0" t="n">
        <f aca="false">'Pop 1998-2017'!BP32</f>
        <v>0.0311393715</v>
      </c>
      <c r="BR20" s="0" t="n">
        <f aca="false">'Pop 1998-2017'!BQ32</f>
        <v>0.031353343</v>
      </c>
      <c r="BS20" s="0" t="n">
        <f aca="false">'Pop 1998-2017'!BR32</f>
        <v>0.032290709</v>
      </c>
      <c r="BT20" s="0" t="n">
        <f aca="false">'Pop 1998-2017'!BS32</f>
        <v>0.033228075</v>
      </c>
      <c r="BU20" s="0" t="n">
        <f aca="false">'Pop 1998-2017'!BT32</f>
        <v>0.0366412477</v>
      </c>
      <c r="BV20" s="0" t="n">
        <f aca="false">'Pop 1998-2017'!BU32</f>
        <v>0.0400544204</v>
      </c>
      <c r="BW20" s="0" t="n">
        <f aca="false">'Pop 1998-2017'!BV32</f>
        <v>0.0341139794</v>
      </c>
      <c r="BX20" s="0" t="n">
        <f aca="false">'Pop 1998-2017'!BW32</f>
        <v>0.0281735385</v>
      </c>
      <c r="BY20" s="0" t="n">
        <f aca="false">'Pop 1998-2017'!BX32</f>
        <v>0.0306757344</v>
      </c>
      <c r="BZ20" s="0" t="n">
        <f aca="false">'Pop 1998-2017'!BY32</f>
        <v>0.0331779302</v>
      </c>
      <c r="CA20" s="0" t="n">
        <f aca="false">'Pop 1998-2017'!BZ32</f>
        <v>0.0304041419</v>
      </c>
      <c r="CB20" s="0" t="n">
        <f aca="false">'Pop 1998-2017'!CA32</f>
        <v>0.0276303536</v>
      </c>
      <c r="CC20" s="0" t="n">
        <f aca="false">'Pop 1998-2017'!CB32</f>
        <v>0.0299093043</v>
      </c>
      <c r="CD20" s="0" t="n">
        <f aca="false">'Pop 1998-2017'!CC32</f>
        <v>0.0321882549</v>
      </c>
      <c r="CE20" s="0" t="n">
        <f aca="false">'Pop 1998-2017'!CD32</f>
        <v>0.0334762411</v>
      </c>
      <c r="CF20" s="0" t="n">
        <f aca="false">'Pop 1998-2017'!CE32</f>
        <v>0.0347642273</v>
      </c>
      <c r="CG20" s="0" t="n">
        <f aca="false">'Pop 1998-2017'!CF32</f>
        <v>0.033658917</v>
      </c>
      <c r="CH20" s="0" t="n">
        <f aca="false">'Pop 1998-2017'!CG32</f>
        <v>0.0325536067</v>
      </c>
    </row>
    <row r="21" customFormat="false" ht="12.8" hidden="false" customHeight="false" outlineLevel="0" collapsed="false">
      <c r="A21" s="0" t="s">
        <v>20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0" t="n">
        <f aca="false">'Pop 1998-2017'!M33</f>
        <v>0.0939965288</v>
      </c>
      <c r="O21" s="0" t="n">
        <f aca="false">'Pop 1998-2017'!N33</f>
        <v>0.082035384</v>
      </c>
      <c r="P21" s="0" t="n">
        <f aca="false">'Pop 1998-2017'!O33</f>
        <v>0.10001894</v>
      </c>
      <c r="Q21" s="0" t="n">
        <f aca="false">'Pop 1998-2017'!P33</f>
        <v>0.0989426811</v>
      </c>
      <c r="R21" s="0" t="n">
        <f aca="false">'Pop 1998-2017'!Q33</f>
        <v>0.0978664221</v>
      </c>
      <c r="S21" s="0" t="n">
        <f aca="false">'Pop 1998-2017'!R33</f>
        <v>0.0967901632</v>
      </c>
      <c r="T21" s="0" t="n">
        <f aca="false">'Pop 1998-2017'!S33</f>
        <v>0.0957139042</v>
      </c>
      <c r="U21" s="0" t="n">
        <f aca="false">'Pop 1998-2017'!T33</f>
        <v>0.0971185904</v>
      </c>
      <c r="V21" s="0" t="n">
        <f aca="false">'Pop 1998-2017'!U33</f>
        <v>0.0913682964</v>
      </c>
      <c r="W21" s="0" t="n">
        <f aca="false">'Pop 1998-2017'!V33</f>
        <v>0.0831136388</v>
      </c>
      <c r="X21" s="0" t="n">
        <f aca="false">'Pop 1998-2017'!W33</f>
        <v>0.0841992261</v>
      </c>
      <c r="Y21" s="0" t="n">
        <f aca="false">'Pop 1998-2017'!X33</f>
        <v>0.0865745077</v>
      </c>
      <c r="Z21" s="0" t="n">
        <f aca="false">'Pop 1998-2017'!Y33</f>
        <v>0.0850095328</v>
      </c>
      <c r="AA21" s="0" t="n">
        <f aca="false">'Pop 1998-2017'!Z33</f>
        <v>0.081891199</v>
      </c>
      <c r="AB21" s="0" t="n">
        <f aca="false">'Pop 1998-2017'!AA33</f>
        <v>0.0753108035</v>
      </c>
      <c r="AC21" s="0" t="n">
        <f aca="false">'Pop 1998-2017'!AB33</f>
        <v>0.0838713309</v>
      </c>
      <c r="AD21" s="0" t="n">
        <f aca="false">'Pop 1998-2017'!AC33</f>
        <v>0.0844609145</v>
      </c>
      <c r="AE21" s="0" t="n">
        <f aca="false">'Pop 1998-2017'!AD33</f>
        <v>0.0702385265</v>
      </c>
      <c r="AF21" s="0" t="n">
        <f aca="false">'Pop 1998-2017'!AE33</f>
        <v>0.0680218964</v>
      </c>
      <c r="AG21" s="0" t="n">
        <f aca="false">'Pop 1998-2017'!AF33</f>
        <v>0.0601450154</v>
      </c>
      <c r="AH21" s="0" t="n">
        <f aca="false">'Pop 1998-2017'!AG33</f>
        <v>0.0747073725</v>
      </c>
      <c r="AI21" s="0" t="n">
        <f aca="false">'Pop 1998-2017'!AH33</f>
        <v>0.0738759486</v>
      </c>
      <c r="AJ21" s="0" t="n">
        <f aca="false">'Pop 1998-2017'!AI33</f>
        <v>0.0640196972</v>
      </c>
      <c r="AK21" s="0" t="n">
        <f aca="false">'Pop 1998-2017'!AJ33</f>
        <v>0.0556557122</v>
      </c>
      <c r="AL21" s="0" t="n">
        <f aca="false">'Pop 1998-2017'!AK33</f>
        <v>0.0919991643</v>
      </c>
      <c r="AM21" s="0" t="n">
        <f aca="false">'Pop 1998-2017'!AL33</f>
        <v>0.074002598</v>
      </c>
      <c r="AN21" s="0" t="n">
        <f aca="false">'Pop 1998-2017'!AM33</f>
        <v>0.0959907501</v>
      </c>
      <c r="AO21" s="0" t="n">
        <f aca="false">'Pop 1998-2017'!AN33</f>
        <v>0.0830072451</v>
      </c>
      <c r="AP21" s="0" t="n">
        <f aca="false">'Pop 1998-2017'!AO33</f>
        <v>0.092100736</v>
      </c>
      <c r="AQ21" s="0" t="n">
        <f aca="false">'Pop 1998-2017'!AP33</f>
        <v>0.0773644184</v>
      </c>
      <c r="AR21" s="0" t="n">
        <f aca="false">'Pop 1998-2017'!AQ33</f>
        <v>0.0763964581</v>
      </c>
      <c r="AS21" s="0" t="n">
        <f aca="false">'Pop 1998-2017'!AR33</f>
        <v>0.0776182602</v>
      </c>
      <c r="AT21" s="0" t="n">
        <f aca="false">'Pop 1998-2017'!AS33</f>
        <v>0.077586344</v>
      </c>
      <c r="AU21" s="0" t="n">
        <f aca="false">'Pop 1998-2017'!AT33</f>
        <v>0.0750312849</v>
      </c>
      <c r="AV21" s="0" t="n">
        <f aca="false">'Pop 1998-2017'!AU33</f>
        <v>0.0673706873</v>
      </c>
      <c r="AW21" s="0" t="n">
        <f aca="false">'Pop 1998-2017'!AV33</f>
        <v>0.073564328</v>
      </c>
      <c r="AX21" s="0" t="n">
        <f aca="false">'Pop 1998-2017'!AW33</f>
        <v>0.0770831714</v>
      </c>
      <c r="AY21" s="0" t="n">
        <f aca="false">'Pop 1998-2017'!AX33</f>
        <v>0.0754560734</v>
      </c>
      <c r="AZ21" s="0" t="n">
        <f aca="false">'Pop 1998-2017'!AY33</f>
        <v>0.0738289754</v>
      </c>
      <c r="BA21" s="0" t="n">
        <f aca="false">'Pop 1998-2017'!AZ33</f>
        <v>0.0808607708</v>
      </c>
      <c r="BB21" s="0" t="n">
        <f aca="false">'Pop 1998-2017'!BA33</f>
        <v>0.0861211823</v>
      </c>
      <c r="BC21" s="0" t="n">
        <f aca="false">'Pop 1998-2017'!BB33</f>
        <v>0.0762219472</v>
      </c>
      <c r="BD21" s="0" t="n">
        <f aca="false">'Pop 1998-2017'!BC33</f>
        <v>0.0910627305</v>
      </c>
      <c r="BE21" s="0" t="n">
        <f aca="false">'Pop 1998-2017'!BD33</f>
        <v>0.0840813138</v>
      </c>
      <c r="BF21" s="0" t="n">
        <f aca="false">'Pop 1998-2017'!BE33</f>
        <v>0.0923884652</v>
      </c>
      <c r="BG21" s="0" t="n">
        <f aca="false">'Pop 1998-2017'!BF33</f>
        <v>0.0861593785</v>
      </c>
      <c r="BH21" s="0" t="n">
        <f aca="false">'Pop 1998-2017'!BG33</f>
        <v>0.0917688249</v>
      </c>
      <c r="BI21" s="0" t="n">
        <f aca="false">'Pop 1998-2017'!BH33</f>
        <v>0.1000545193</v>
      </c>
      <c r="BJ21" s="0" t="n">
        <f aca="false">'Pop 1998-2017'!BI33</f>
        <v>0.1109217253</v>
      </c>
      <c r="BK21" s="0" t="n">
        <f aca="false">'Pop 1998-2017'!BJ33</f>
        <v>0.1143545039</v>
      </c>
      <c r="BL21" s="0" t="n">
        <f aca="false">'Pop 1998-2017'!BK33</f>
        <v>0.1030099495</v>
      </c>
      <c r="BM21" s="0" t="n">
        <f aca="false">'Pop 1998-2017'!BL33</f>
        <v>0.0968158062</v>
      </c>
      <c r="BN21" s="0" t="n">
        <f aca="false">'Pop 1998-2017'!BM33</f>
        <v>0.124799395</v>
      </c>
      <c r="BO21" s="0" t="n">
        <f aca="false">'Pop 1998-2017'!BN33</f>
        <v>0.1230199843</v>
      </c>
      <c r="BP21" s="0" t="n">
        <f aca="false">'Pop 1998-2017'!BO33</f>
        <v>0.0865398137</v>
      </c>
      <c r="BQ21" s="0" t="n">
        <f aca="false">'Pop 1998-2017'!BP33</f>
        <v>0.0915019002</v>
      </c>
      <c r="BR21" s="0" t="n">
        <f aca="false">'Pop 1998-2017'!BQ33</f>
        <v>0.0964639867</v>
      </c>
      <c r="BS21" s="0" t="n">
        <f aca="false">'Pop 1998-2017'!BR33</f>
        <v>0.0856268358</v>
      </c>
      <c r="BT21" s="0" t="n">
        <f aca="false">'Pop 1998-2017'!BS33</f>
        <v>0.0747896849</v>
      </c>
      <c r="BU21" s="0" t="n">
        <f aca="false">'Pop 1998-2017'!BT33</f>
        <v>0.0732229996</v>
      </c>
      <c r="BV21" s="0" t="n">
        <f aca="false">'Pop 1998-2017'!BU33</f>
        <v>0.0716563142</v>
      </c>
      <c r="BW21" s="0" t="n">
        <f aca="false">'Pop 1998-2017'!BV33</f>
        <v>0.0792020197</v>
      </c>
      <c r="BX21" s="0" t="n">
        <f aca="false">'Pop 1998-2017'!BW33</f>
        <v>0.0867477252</v>
      </c>
      <c r="BY21" s="0" t="n">
        <f aca="false">'Pop 1998-2017'!BX33</f>
        <v>0.0838266354</v>
      </c>
      <c r="BZ21" s="0" t="n">
        <f aca="false">'Pop 1998-2017'!BY33</f>
        <v>0.0809055456</v>
      </c>
      <c r="CA21" s="0" t="n">
        <f aca="false">'Pop 1998-2017'!BZ33</f>
        <v>0.0795835322</v>
      </c>
      <c r="CB21" s="0" t="n">
        <f aca="false">'Pop 1998-2017'!CA33</f>
        <v>0.0782615188</v>
      </c>
      <c r="CC21" s="0" t="n">
        <f aca="false">'Pop 1998-2017'!CB33</f>
        <v>0.0793837121</v>
      </c>
      <c r="CD21" s="0" t="n">
        <f aca="false">'Pop 1998-2017'!CC33</f>
        <v>0.0805059053</v>
      </c>
      <c r="CE21" s="0" t="n">
        <f aca="false">'Pop 1998-2017'!CD33</f>
        <v>0.0752683517</v>
      </c>
      <c r="CF21" s="0" t="n">
        <f aca="false">'Pop 1998-2017'!CE33</f>
        <v>0.070030798</v>
      </c>
      <c r="CG21" s="0" t="n">
        <f aca="false">'Pop 1998-2017'!CF33</f>
        <v>0.0742830912</v>
      </c>
      <c r="CH21" s="0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0" t="n">
        <f aca="false">'Pop 1998-2017'!M34</f>
        <v>0.1409589336</v>
      </c>
      <c r="O22" s="0" t="n">
        <f aca="false">'Pop 1998-2017'!N34</f>
        <v>0.1377811486</v>
      </c>
      <c r="P22" s="0" t="n">
        <f aca="false">'Pop 1998-2017'!O34</f>
        <v>0.1590808292</v>
      </c>
      <c r="Q22" s="0" t="n">
        <f aca="false">'Pop 1998-2017'!P34</f>
        <v>0.153669585</v>
      </c>
      <c r="R22" s="0" t="n">
        <f aca="false">'Pop 1998-2017'!Q34</f>
        <v>0.1482583408</v>
      </c>
      <c r="S22" s="0" t="n">
        <f aca="false">'Pop 1998-2017'!R34</f>
        <v>0.1428470965</v>
      </c>
      <c r="T22" s="0" t="n">
        <f aca="false">'Pop 1998-2017'!S34</f>
        <v>0.1374358523</v>
      </c>
      <c r="U22" s="0" t="n">
        <f aca="false">'Pop 1998-2017'!T34</f>
        <v>0.124695612</v>
      </c>
      <c r="V22" s="0" t="n">
        <f aca="false">'Pop 1998-2017'!U34</f>
        <v>0.1280652956</v>
      </c>
      <c r="W22" s="0" t="n">
        <f aca="false">'Pop 1998-2017'!V34</f>
        <v>0.1420920395</v>
      </c>
      <c r="X22" s="0" t="n">
        <f aca="false">'Pop 1998-2017'!W34</f>
        <v>0.1382233863</v>
      </c>
      <c r="Y22" s="0" t="n">
        <f aca="false">'Pop 1998-2017'!X34</f>
        <v>0.1278268845</v>
      </c>
      <c r="Z22" s="0" t="n">
        <f aca="false">'Pop 1998-2017'!Y34</f>
        <v>0.1430545302</v>
      </c>
      <c r="AA22" s="0" t="n">
        <f aca="false">'Pop 1998-2017'!Z34</f>
        <v>0.1373038874</v>
      </c>
      <c r="AB22" s="0" t="n">
        <f aca="false">'Pop 1998-2017'!AA34</f>
        <v>0.1409322252</v>
      </c>
      <c r="AC22" s="0" t="n">
        <f aca="false">'Pop 1998-2017'!AB34</f>
        <v>0.1171389356</v>
      </c>
      <c r="AD22" s="0" t="n">
        <f aca="false">'Pop 1998-2017'!AC34</f>
        <v>0.1062939165</v>
      </c>
      <c r="AE22" s="0" t="n">
        <f aca="false">'Pop 1998-2017'!AD34</f>
        <v>0.1160245808</v>
      </c>
      <c r="AF22" s="0" t="n">
        <f aca="false">'Pop 1998-2017'!AE34</f>
        <v>0.1218931776</v>
      </c>
      <c r="AG22" s="0" t="n">
        <f aca="false">'Pop 1998-2017'!AF34</f>
        <v>0.1218486972</v>
      </c>
      <c r="AH22" s="0" t="n">
        <f aca="false">'Pop 1998-2017'!AG34</f>
        <v>0.1397406615</v>
      </c>
      <c r="AI22" s="0" t="n">
        <f aca="false">'Pop 1998-2017'!AH34</f>
        <v>0.1346987181</v>
      </c>
      <c r="AJ22" s="0" t="n">
        <f aca="false">'Pop 1998-2017'!AI34</f>
        <v>0.1341536368</v>
      </c>
      <c r="AK22" s="0" t="n">
        <f aca="false">'Pop 1998-2017'!AJ34</f>
        <v>0.1154770461</v>
      </c>
      <c r="AL22" s="0" t="n">
        <f aca="false">'Pop 1998-2017'!AK34</f>
        <v>0.107512882</v>
      </c>
      <c r="AM22" s="0" t="n">
        <f aca="false">'Pop 1998-2017'!AL34</f>
        <v>0.1322572741</v>
      </c>
      <c r="AN22" s="0" t="n">
        <f aca="false">'Pop 1998-2017'!AM34</f>
        <v>0.1228457742</v>
      </c>
      <c r="AO22" s="0" t="n">
        <f aca="false">'Pop 1998-2017'!AN34</f>
        <v>0.1279362329</v>
      </c>
      <c r="AP22" s="0" t="n">
        <f aca="false">'Pop 1998-2017'!AO34</f>
        <v>0.1438341924</v>
      </c>
      <c r="AQ22" s="0" t="n">
        <f aca="false">'Pop 1998-2017'!AP34</f>
        <v>0.147209186</v>
      </c>
      <c r="AR22" s="0" t="n">
        <f aca="false">'Pop 1998-2017'!AQ34</f>
        <v>0.127632065</v>
      </c>
      <c r="AS22" s="0" t="n">
        <f aca="false">'Pop 1998-2017'!AR34</f>
        <v>0.1327574344</v>
      </c>
      <c r="AT22" s="0" t="n">
        <f aca="false">'Pop 1998-2017'!AS34</f>
        <v>0.1242908581</v>
      </c>
      <c r="AU22" s="0" t="n">
        <f aca="false">'Pop 1998-2017'!AT34</f>
        <v>0.1590719355</v>
      </c>
      <c r="AV22" s="0" t="n">
        <f aca="false">'Pop 1998-2017'!AU34</f>
        <v>0.1437199157</v>
      </c>
      <c r="AW22" s="0" t="n">
        <f aca="false">'Pop 1998-2017'!AV34</f>
        <v>0.1383194756</v>
      </c>
      <c r="AX22" s="0" t="n">
        <f aca="false">'Pop 1998-2017'!AW34</f>
        <v>0.1443782897</v>
      </c>
      <c r="AY22" s="0" t="n">
        <f aca="false">'Pop 1998-2017'!AX34</f>
        <v>0.1399430924</v>
      </c>
      <c r="AZ22" s="0" t="n">
        <f aca="false">'Pop 1998-2017'!AY34</f>
        <v>0.1355078952</v>
      </c>
      <c r="BA22" s="0" t="n">
        <f aca="false">'Pop 1998-2017'!AZ34</f>
        <v>0.1308013747</v>
      </c>
      <c r="BB22" s="0" t="n">
        <f aca="false">'Pop 1998-2017'!BA34</f>
        <v>0.1327841725</v>
      </c>
      <c r="BC22" s="0" t="n">
        <f aca="false">'Pop 1998-2017'!BB34</f>
        <v>0.1324830318</v>
      </c>
      <c r="BD22" s="0" t="n">
        <f aca="false">'Pop 1998-2017'!BC34</f>
        <v>0.1671912977</v>
      </c>
      <c r="BE22" s="0" t="n">
        <f aca="false">'Pop 1998-2017'!BD34</f>
        <v>0.1611083239</v>
      </c>
      <c r="BF22" s="0" t="n">
        <f aca="false">'Pop 1998-2017'!BE34</f>
        <v>0.1411150076</v>
      </c>
      <c r="BG22" s="0" t="n">
        <f aca="false">'Pop 1998-2017'!BF34</f>
        <v>0.1526263773</v>
      </c>
      <c r="BH22" s="0" t="n">
        <f aca="false">'Pop 1998-2017'!BG34</f>
        <v>0.1504524835</v>
      </c>
      <c r="BI22" s="0" t="n">
        <f aca="false">'Pop 1998-2017'!BH34</f>
        <v>0.1709970352</v>
      </c>
      <c r="BJ22" s="0" t="n">
        <f aca="false">'Pop 1998-2017'!BI34</f>
        <v>0.1611490983</v>
      </c>
      <c r="BK22" s="0" t="n">
        <f aca="false">'Pop 1998-2017'!BJ34</f>
        <v>0.1447986126</v>
      </c>
      <c r="BL22" s="0" t="n">
        <f aca="false">'Pop 1998-2017'!BK34</f>
        <v>0.1532871734</v>
      </c>
      <c r="BM22" s="0" t="n">
        <f aca="false">'Pop 1998-2017'!BL34</f>
        <v>0.1577071617</v>
      </c>
      <c r="BN22" s="0" t="n">
        <f aca="false">'Pop 1998-2017'!BM34</f>
        <v>0.1626439394</v>
      </c>
      <c r="BO22" s="0" t="n">
        <f aca="false">'Pop 1998-2017'!BN34</f>
        <v>0.1619793443</v>
      </c>
      <c r="BP22" s="0" t="n">
        <f aca="false">'Pop 1998-2017'!BO34</f>
        <v>0.1750936685</v>
      </c>
      <c r="BQ22" s="0" t="n">
        <f aca="false">'Pop 1998-2017'!BP34</f>
        <v>0.1671796662</v>
      </c>
      <c r="BR22" s="0" t="n">
        <f aca="false">'Pop 1998-2017'!BQ34</f>
        <v>0.159265664</v>
      </c>
      <c r="BS22" s="0" t="n">
        <f aca="false">'Pop 1998-2017'!BR34</f>
        <v>0.1538687928</v>
      </c>
      <c r="BT22" s="0" t="n">
        <f aca="false">'Pop 1998-2017'!BS34</f>
        <v>0.1484719216</v>
      </c>
      <c r="BU22" s="0" t="n">
        <f aca="false">'Pop 1998-2017'!BT34</f>
        <v>0.1516354165</v>
      </c>
      <c r="BV22" s="0" t="n">
        <f aca="false">'Pop 1998-2017'!BU34</f>
        <v>0.1547989114</v>
      </c>
      <c r="BW22" s="0" t="n">
        <f aca="false">'Pop 1998-2017'!BV34</f>
        <v>0.1504415391</v>
      </c>
      <c r="BX22" s="0" t="n">
        <f aca="false">'Pop 1998-2017'!BW34</f>
        <v>0.1460841668</v>
      </c>
      <c r="BY22" s="0" t="n">
        <f aca="false">'Pop 1998-2017'!BX34</f>
        <v>0.1538755319</v>
      </c>
      <c r="BZ22" s="0" t="n">
        <f aca="false">'Pop 1998-2017'!BY34</f>
        <v>0.161666897</v>
      </c>
      <c r="CA22" s="0" t="n">
        <f aca="false">'Pop 1998-2017'!BZ34</f>
        <v>0.1462983751</v>
      </c>
      <c r="CB22" s="0" t="n">
        <f aca="false">'Pop 1998-2017'!CA34</f>
        <v>0.1309298531</v>
      </c>
      <c r="CC22" s="0" t="n">
        <f aca="false">'Pop 1998-2017'!CB34</f>
        <v>0.1350167557</v>
      </c>
      <c r="CD22" s="0" t="n">
        <f aca="false">'Pop 1998-2017'!CC34</f>
        <v>0.1391036583</v>
      </c>
      <c r="CE22" s="0" t="n">
        <f aca="false">'Pop 1998-2017'!CD34</f>
        <v>0.1368155589</v>
      </c>
      <c r="CF22" s="0" t="n">
        <f aca="false">'Pop 1998-2017'!CE34</f>
        <v>0.1345274596</v>
      </c>
      <c r="CG22" s="0" t="n">
        <f aca="false">'Pop 1998-2017'!CF34</f>
        <v>0.1465439047</v>
      </c>
      <c r="CH22" s="0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0" t="n">
        <f aca="false">'Pop 1998-2017'!M35</f>
        <v>0.2076130311</v>
      </c>
      <c r="O23" s="0" t="n">
        <f aca="false">'Pop 1998-2017'!N35</f>
        <v>0.1982899266</v>
      </c>
      <c r="P23" s="0" t="n">
        <f aca="false">'Pop 1998-2017'!O35</f>
        <v>0.1919894048</v>
      </c>
      <c r="Q23" s="0" t="n">
        <f aca="false">'Pop 1998-2017'!P35</f>
        <v>0.1885401648</v>
      </c>
      <c r="R23" s="0" t="n">
        <f aca="false">'Pop 1998-2017'!Q35</f>
        <v>0.1850909247</v>
      </c>
      <c r="S23" s="0" t="n">
        <f aca="false">'Pop 1998-2017'!R35</f>
        <v>0.1816416847</v>
      </c>
      <c r="T23" s="0" t="n">
        <f aca="false">'Pop 1998-2017'!S35</f>
        <v>0.1781924446</v>
      </c>
      <c r="U23" s="0" t="n">
        <f aca="false">'Pop 1998-2017'!T35</f>
        <v>0.1873300182</v>
      </c>
      <c r="V23" s="0" t="n">
        <f aca="false">'Pop 1998-2017'!U35</f>
        <v>0.1893474309</v>
      </c>
      <c r="W23" s="0" t="n">
        <f aca="false">'Pop 1998-2017'!V35</f>
        <v>0.1963476244</v>
      </c>
      <c r="X23" s="0" t="n">
        <f aca="false">'Pop 1998-2017'!W35</f>
        <v>0.17663284</v>
      </c>
      <c r="Y23" s="0" t="n">
        <f aca="false">'Pop 1998-2017'!X35</f>
        <v>0.1654064739</v>
      </c>
      <c r="Z23" s="0" t="n">
        <f aca="false">'Pop 1998-2017'!Y35</f>
        <v>0.1719666859</v>
      </c>
      <c r="AA23" s="0" t="n">
        <f aca="false">'Pop 1998-2017'!Z35</f>
        <v>0.1842565185</v>
      </c>
      <c r="AB23" s="0" t="n">
        <f aca="false">'Pop 1998-2017'!AA35</f>
        <v>0.1999979831</v>
      </c>
      <c r="AC23" s="0" t="n">
        <f aca="false">'Pop 1998-2017'!AB35</f>
        <v>0.1777216923</v>
      </c>
      <c r="AD23" s="0" t="n">
        <f aca="false">'Pop 1998-2017'!AC35</f>
        <v>0.1997788672</v>
      </c>
      <c r="AE23" s="0" t="n">
        <f aca="false">'Pop 1998-2017'!AD35</f>
        <v>0.1596707692</v>
      </c>
      <c r="AF23" s="0" t="n">
        <f aca="false">'Pop 1998-2017'!AE35</f>
        <v>0.191983534</v>
      </c>
      <c r="AG23" s="0" t="n">
        <f aca="false">'Pop 1998-2017'!AF35</f>
        <v>0.1758717937</v>
      </c>
      <c r="AH23" s="0" t="n">
        <f aca="false">'Pop 1998-2017'!AG35</f>
        <v>0.1727579388</v>
      </c>
      <c r="AI23" s="0" t="n">
        <f aca="false">'Pop 1998-2017'!AH35</f>
        <v>0.1764112133</v>
      </c>
      <c r="AJ23" s="0" t="n">
        <f aca="false">'Pop 1998-2017'!AI35</f>
        <v>0.1942729522</v>
      </c>
      <c r="AK23" s="0" t="n">
        <f aca="false">'Pop 1998-2017'!AJ35</f>
        <v>0.1856659628</v>
      </c>
      <c r="AL23" s="0" t="n">
        <f aca="false">'Pop 1998-2017'!AK35</f>
        <v>0.1855785893</v>
      </c>
      <c r="AM23" s="0" t="n">
        <f aca="false">'Pop 1998-2017'!AL35</f>
        <v>0.1716972854</v>
      </c>
      <c r="AN23" s="0" t="n">
        <f aca="false">'Pop 1998-2017'!AM35</f>
        <v>0.1977896188</v>
      </c>
      <c r="AO23" s="0" t="n">
        <f aca="false">'Pop 1998-2017'!AN35</f>
        <v>0.2226167133</v>
      </c>
      <c r="AP23" s="0" t="n">
        <f aca="false">'Pop 1998-2017'!AO35</f>
        <v>0.1937883478</v>
      </c>
      <c r="AQ23" s="0" t="n">
        <f aca="false">'Pop 1998-2017'!AP35</f>
        <v>0.2035702968</v>
      </c>
      <c r="AR23" s="0" t="n">
        <f aca="false">'Pop 1998-2017'!AQ35</f>
        <v>0.2167640213</v>
      </c>
      <c r="AS23" s="0" t="n">
        <f aca="false">'Pop 1998-2017'!AR35</f>
        <v>0.1890065844</v>
      </c>
      <c r="AT23" s="0" t="n">
        <f aca="false">'Pop 1998-2017'!AS35</f>
        <v>0.1770103923</v>
      </c>
      <c r="AU23" s="0" t="n">
        <f aca="false">'Pop 1998-2017'!AT35</f>
        <v>0.20704163</v>
      </c>
      <c r="AV23" s="0" t="n">
        <f aca="false">'Pop 1998-2017'!AU35</f>
        <v>0.2011446769</v>
      </c>
      <c r="AW23" s="0" t="n">
        <f aca="false">'Pop 1998-2017'!AV35</f>
        <v>0.2068333147</v>
      </c>
      <c r="AX23" s="0" t="n">
        <f aca="false">'Pop 1998-2017'!AW35</f>
        <v>0.1790033419</v>
      </c>
      <c r="AY23" s="0" t="n">
        <f aca="false">'Pop 1998-2017'!AX35</f>
        <v>0.1924710459</v>
      </c>
      <c r="AZ23" s="0" t="n">
        <f aca="false">'Pop 1998-2017'!AY35</f>
        <v>0.20593875</v>
      </c>
      <c r="BA23" s="0" t="n">
        <f aca="false">'Pop 1998-2017'!AZ35</f>
        <v>0.1972884719</v>
      </c>
      <c r="BB23" s="0" t="n">
        <f aca="false">'Pop 1998-2017'!BA35</f>
        <v>0.185764518</v>
      </c>
      <c r="BC23" s="0" t="n">
        <f aca="false">'Pop 1998-2017'!BB35</f>
        <v>0.2084090002</v>
      </c>
      <c r="BD23" s="0" t="n">
        <f aca="false">'Pop 1998-2017'!BC35</f>
        <v>0.2134788372</v>
      </c>
      <c r="BE23" s="0" t="n">
        <f aca="false">'Pop 1998-2017'!BD35</f>
        <v>0.2057799837</v>
      </c>
      <c r="BF23" s="0" t="n">
        <f aca="false">'Pop 1998-2017'!BE35</f>
        <v>0.2371116234</v>
      </c>
      <c r="BG23" s="0" t="n">
        <f aca="false">'Pop 1998-2017'!BF35</f>
        <v>0.2260637006</v>
      </c>
      <c r="BH23" s="0" t="n">
        <f aca="false">'Pop 1998-2017'!BG35</f>
        <v>0.2339637011</v>
      </c>
      <c r="BI23" s="0" t="n">
        <f aca="false">'Pop 1998-2017'!BH35</f>
        <v>0.2183397358</v>
      </c>
      <c r="BJ23" s="0" t="n">
        <f aca="false">'Pop 1998-2017'!BI35</f>
        <v>0.2330753146</v>
      </c>
      <c r="BK23" s="0" t="n">
        <f aca="false">'Pop 1998-2017'!BJ35</f>
        <v>0.2171552593</v>
      </c>
      <c r="BL23" s="0" t="n">
        <f aca="false">'Pop 1998-2017'!BK35</f>
        <v>0.2197643088</v>
      </c>
      <c r="BM23" s="0" t="n">
        <f aca="false">'Pop 1998-2017'!BL35</f>
        <v>0.2215810213</v>
      </c>
      <c r="BN23" s="0" t="n">
        <f aca="false">'Pop 1998-2017'!BM35</f>
        <v>0.2144599838</v>
      </c>
      <c r="BO23" s="0" t="n">
        <f aca="false">'Pop 1998-2017'!BN35</f>
        <v>0.2341078592</v>
      </c>
      <c r="BP23" s="0" t="n">
        <f aca="false">'Pop 1998-2017'!BO35</f>
        <v>0.2414362555</v>
      </c>
      <c r="BQ23" s="0" t="n">
        <f aca="false">'Pop 1998-2017'!BP35</f>
        <v>0.2302814982</v>
      </c>
      <c r="BR23" s="0" t="n">
        <f aca="false">'Pop 1998-2017'!BQ35</f>
        <v>0.219126741</v>
      </c>
      <c r="BS23" s="0" t="n">
        <f aca="false">'Pop 1998-2017'!BR35</f>
        <v>0.2067376673</v>
      </c>
      <c r="BT23" s="0" t="n">
        <f aca="false">'Pop 1998-2017'!BS35</f>
        <v>0.1943485936</v>
      </c>
      <c r="BU23" s="0" t="n">
        <f aca="false">'Pop 1998-2017'!BT35</f>
        <v>0.1962905415</v>
      </c>
      <c r="BV23" s="0" t="n">
        <f aca="false">'Pop 1998-2017'!BU35</f>
        <v>0.1982324893</v>
      </c>
      <c r="BW23" s="0" t="n">
        <f aca="false">'Pop 1998-2017'!BV35</f>
        <v>0.2005782791</v>
      </c>
      <c r="BX23" s="0" t="n">
        <f aca="false">'Pop 1998-2017'!BW35</f>
        <v>0.202924069</v>
      </c>
      <c r="BY23" s="0" t="n">
        <f aca="false">'Pop 1998-2017'!BX35</f>
        <v>0.2084647321</v>
      </c>
      <c r="BZ23" s="0" t="n">
        <f aca="false">'Pop 1998-2017'!BY35</f>
        <v>0.2140053953</v>
      </c>
      <c r="CA23" s="0" t="n">
        <f aca="false">'Pop 1998-2017'!BZ35</f>
        <v>0.2189179369</v>
      </c>
      <c r="CB23" s="0" t="n">
        <f aca="false">'Pop 1998-2017'!CA35</f>
        <v>0.2238304785</v>
      </c>
      <c r="CC23" s="0" t="n">
        <f aca="false">'Pop 1998-2017'!CB35</f>
        <v>0.2221143869</v>
      </c>
      <c r="CD23" s="0" t="n">
        <f aca="false">'Pop 1998-2017'!CC35</f>
        <v>0.2203982953</v>
      </c>
      <c r="CE23" s="0" t="n">
        <f aca="false">'Pop 1998-2017'!CD35</f>
        <v>0.230902378</v>
      </c>
      <c r="CF23" s="0" t="n">
        <f aca="false">'Pop 1998-2017'!CE35</f>
        <v>0.2414064606</v>
      </c>
      <c r="CG23" s="0" t="n">
        <f aca="false">'Pop 1998-2017'!CF35</f>
        <v>0.2326098436</v>
      </c>
      <c r="CH23" s="0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0" t="n">
        <f aca="false">'Pop 1998-2017'!D36</f>
        <v>0.2371192946</v>
      </c>
      <c r="F24" s="0" t="n">
        <f aca="false">'Pop 1998-2017'!E36</f>
        <v>0.2414414964</v>
      </c>
      <c r="G24" s="0" t="n">
        <f aca="false">'Pop 1998-2017'!F36</f>
        <v>0.2071330113</v>
      </c>
      <c r="H24" s="0" t="n">
        <f aca="false">'Pop 1998-2017'!G36</f>
        <v>0.2253309567</v>
      </c>
      <c r="I24" s="0" t="n">
        <f aca="false">'Pop 1998-2017'!H36</f>
        <v>0.1990567073</v>
      </c>
      <c r="J24" s="0" t="n">
        <f aca="false">'Pop 1998-2017'!I36</f>
        <v>0.2405893877</v>
      </c>
      <c r="K24" s="0" t="n">
        <f aca="false">'Pop 1998-2017'!J36</f>
        <v>0.216979101</v>
      </c>
      <c r="L24" s="0" t="n">
        <f aca="false">'Pop 1998-2017'!K36</f>
        <v>0.2335105379</v>
      </c>
      <c r="M24" s="34" t="n">
        <f aca="false">'Pop 1998-2017'!L36</f>
        <v>0.2289555286</v>
      </c>
      <c r="N24" s="34" t="n">
        <f aca="false">'Pop 1998-2017'!M36</f>
        <v>0.2117012248</v>
      </c>
      <c r="O24" s="34" t="n">
        <f aca="false">'Pop 1998-2017'!N36</f>
        <v>0.2221062125</v>
      </c>
      <c r="P24" s="34" t="n">
        <f aca="false">'Pop 1998-2017'!O36</f>
        <v>0.2254900059</v>
      </c>
      <c r="Q24" s="34" t="n">
        <f aca="false">'Pop 1998-2017'!P36</f>
        <v>0.2283214729</v>
      </c>
      <c r="R24" s="34" t="n">
        <f aca="false">'Pop 1998-2017'!Q36</f>
        <v>0.2311529399</v>
      </c>
      <c r="S24" s="34" t="n">
        <f aca="false">'Pop 1998-2017'!R36</f>
        <v>0.2339844069</v>
      </c>
      <c r="T24" s="34" t="n">
        <f aca="false">'Pop 1998-2017'!S36</f>
        <v>0.2368158739</v>
      </c>
      <c r="U24" s="34" t="n">
        <f aca="false">'Pop 1998-2017'!T36</f>
        <v>0.2314194934</v>
      </c>
      <c r="V24" s="34" t="n">
        <f aca="false">'Pop 1998-2017'!U36</f>
        <v>0.2256797079</v>
      </c>
      <c r="W24" s="34" t="n">
        <f aca="false">'Pop 1998-2017'!V36</f>
        <v>0.2366586772</v>
      </c>
      <c r="X24" s="34" t="n">
        <f aca="false">'Pop 1998-2017'!W36</f>
        <v>0.2607118986</v>
      </c>
      <c r="Y24" s="34" t="n">
        <f aca="false">'Pop 1998-2017'!X36</f>
        <v>0.2581917191</v>
      </c>
      <c r="Z24" s="34" t="n">
        <f aca="false">'Pop 1998-2017'!Y36</f>
        <v>0.2434660401</v>
      </c>
      <c r="AA24" s="34" t="n">
        <f aca="false">'Pop 1998-2017'!Z36</f>
        <v>0.2542977573</v>
      </c>
      <c r="AB24" s="34" t="n">
        <f aca="false">'Pop 1998-2017'!AA36</f>
        <v>0.2523162456</v>
      </c>
      <c r="AC24" s="34" t="n">
        <f aca="false">'Pop 1998-2017'!AB36</f>
        <v>0.2596423548</v>
      </c>
      <c r="AD24" s="34" t="n">
        <f aca="false">'Pop 1998-2017'!AC36</f>
        <v>0.2197448611</v>
      </c>
      <c r="AE24" s="34" t="n">
        <f aca="false">'Pop 1998-2017'!AD36</f>
        <v>0.2262221302</v>
      </c>
      <c r="AF24" s="34" t="n">
        <f aca="false">'Pop 1998-2017'!AE36</f>
        <v>0.2281973024</v>
      </c>
      <c r="AG24" s="34" t="n">
        <f aca="false">'Pop 1998-2017'!AF36</f>
        <v>0.2460483027</v>
      </c>
      <c r="AH24" s="34" t="n">
        <f aca="false">'Pop 1998-2017'!AG36</f>
        <v>0.2487347857</v>
      </c>
      <c r="AI24" s="34" t="n">
        <f aca="false">'Pop 1998-2017'!AH36</f>
        <v>0.2256634893</v>
      </c>
      <c r="AJ24" s="34" t="n">
        <f aca="false">'Pop 1998-2017'!AI36</f>
        <v>0.2277504109</v>
      </c>
      <c r="AK24" s="34" t="n">
        <f aca="false">'Pop 1998-2017'!AJ36</f>
        <v>0.2568629023</v>
      </c>
      <c r="AL24" s="34" t="n">
        <f aca="false">'Pop 1998-2017'!AK36</f>
        <v>0.229587952</v>
      </c>
      <c r="AM24" s="34" t="n">
        <f aca="false">'Pop 1998-2017'!AL36</f>
        <v>0.2380649317</v>
      </c>
      <c r="AN24" s="34" t="n">
        <f aca="false">'Pop 1998-2017'!AM36</f>
        <v>0.2249847702</v>
      </c>
      <c r="AO24" s="34" t="n">
        <f aca="false">'Pop 1998-2017'!AN36</f>
        <v>0.2486193264</v>
      </c>
      <c r="AP24" s="34" t="n">
        <f aca="false">'Pop 1998-2017'!AO36</f>
        <v>0.2734157122</v>
      </c>
      <c r="AQ24" s="34" t="n">
        <f aca="false">'Pop 1998-2017'!AP36</f>
        <v>0.2696483637</v>
      </c>
      <c r="AR24" s="34" t="n">
        <f aca="false">'Pop 1998-2017'!AQ36</f>
        <v>0.2608731027</v>
      </c>
      <c r="AS24" s="34" t="n">
        <f aca="false">'Pop 1998-2017'!AR36</f>
        <v>0.2231058564</v>
      </c>
      <c r="AT24" s="34" t="n">
        <f aca="false">'Pop 1998-2017'!AS36</f>
        <v>0.2417918895</v>
      </c>
      <c r="AU24" s="34" t="n">
        <f aca="false">'Pop 1998-2017'!AT36</f>
        <v>0.2413269937</v>
      </c>
      <c r="AV24" s="34" t="n">
        <f aca="false">'Pop 1998-2017'!AU36</f>
        <v>0.2651701093</v>
      </c>
      <c r="AW24" s="34" t="n">
        <f aca="false">'Pop 1998-2017'!AV36</f>
        <v>0.2287291197</v>
      </c>
      <c r="AX24" s="34" t="n">
        <f aca="false">'Pop 1998-2017'!AW36</f>
        <v>0.2176822906</v>
      </c>
      <c r="AY24" s="34" t="n">
        <f aca="false">'Pop 1998-2017'!AX36</f>
        <v>0.2398959131</v>
      </c>
      <c r="AZ24" s="34" t="n">
        <f aca="false">'Pop 1998-2017'!AY36</f>
        <v>0.2621095355</v>
      </c>
      <c r="BA24" s="34" t="n">
        <f aca="false">'Pop 1998-2017'!AZ36</f>
        <v>0.2546251419</v>
      </c>
      <c r="BB24" s="34" t="n">
        <f aca="false">'Pop 1998-2017'!BA36</f>
        <v>0.2621578806</v>
      </c>
      <c r="BC24" s="34" t="n">
        <f aca="false">'Pop 1998-2017'!BB36</f>
        <v>0.2666898767</v>
      </c>
      <c r="BD24" s="34" t="n">
        <f aca="false">'Pop 1998-2017'!BC36</f>
        <v>0.2620207391</v>
      </c>
      <c r="BE24" s="34" t="n">
        <f aca="false">'Pop 1998-2017'!BD36</f>
        <v>0.2778124727</v>
      </c>
      <c r="BF24" s="34" t="n">
        <f aca="false">'Pop 1998-2017'!BE36</f>
        <v>0.2662481605</v>
      </c>
      <c r="BG24" s="34" t="n">
        <f aca="false">'Pop 1998-2017'!BF36</f>
        <v>0.2590104071</v>
      </c>
      <c r="BH24" s="34" t="n">
        <f aca="false">'Pop 1998-2017'!BG36</f>
        <v>0.2554773797</v>
      </c>
      <c r="BI24" s="34" t="n">
        <f aca="false">'Pop 1998-2017'!BH36</f>
        <v>0.2349676185</v>
      </c>
      <c r="BJ24" s="34" t="n">
        <f aca="false">'Pop 1998-2017'!BI36</f>
        <v>0.2515958651</v>
      </c>
      <c r="BK24" s="34" t="n">
        <f aca="false">'Pop 1998-2017'!BJ36</f>
        <v>0.2671415516</v>
      </c>
      <c r="BL24" s="34" t="n">
        <f aca="false">'Pop 1998-2017'!BK36</f>
        <v>0.2418986743</v>
      </c>
      <c r="BM24" s="34" t="n">
        <f aca="false">'Pop 1998-2017'!BL36</f>
        <v>0.2708130186</v>
      </c>
      <c r="BN24" s="34" t="n">
        <f aca="false">'Pop 1998-2017'!BM36</f>
        <v>0.250944735</v>
      </c>
      <c r="BO24" s="34" t="n">
        <f aca="false">'Pop 1998-2017'!BN36</f>
        <v>0.2511178332</v>
      </c>
      <c r="BP24" s="34" t="n">
        <f aca="false">'Pop 1998-2017'!BO36</f>
        <v>0.2767181761</v>
      </c>
      <c r="BQ24" s="34" t="n">
        <f aca="false">'Pop 1998-2017'!BP36</f>
        <v>0.2843431699</v>
      </c>
      <c r="BR24" s="34" t="n">
        <f aca="false">'Pop 1998-2017'!BQ36</f>
        <v>0.2919681637</v>
      </c>
      <c r="BS24" s="34" t="n">
        <f aca="false">'Pop 1998-2017'!BR36</f>
        <v>0.2764488296</v>
      </c>
      <c r="BT24" s="34" t="n">
        <f aca="false">'Pop 1998-2017'!BS36</f>
        <v>0.2609294954</v>
      </c>
      <c r="BU24" s="34" t="n">
        <f aca="false">'Pop 1998-2017'!BT36</f>
        <v>0.2617607429</v>
      </c>
      <c r="BV24" s="34" t="n">
        <f aca="false">'Pop 1998-2017'!BU36</f>
        <v>0.2625919905</v>
      </c>
      <c r="BW24" s="34" t="n">
        <f aca="false">'Pop 1998-2017'!BV36</f>
        <v>0.2602317635</v>
      </c>
      <c r="BX24" s="34" t="n">
        <f aca="false">'Pop 1998-2017'!BW36</f>
        <v>0.2578715365</v>
      </c>
      <c r="BY24" s="34" t="n">
        <f aca="false">'Pop 1998-2017'!BX36</f>
        <v>0.2588580131</v>
      </c>
      <c r="BZ24" s="34" t="n">
        <f aca="false">'Pop 1998-2017'!BY36</f>
        <v>0.2598444897</v>
      </c>
      <c r="CA24" s="34" t="n">
        <f aca="false">'Pop 1998-2017'!BZ36</f>
        <v>0.2562258053</v>
      </c>
      <c r="CB24" s="34" t="n">
        <f aca="false">'Pop 1998-2017'!CA36</f>
        <v>0.2526071208</v>
      </c>
      <c r="CC24" s="34" t="n">
        <f aca="false">'Pop 1998-2017'!CB36</f>
        <v>0.2560981899</v>
      </c>
      <c r="CD24" s="34" t="n">
        <f aca="false">'Pop 1998-2017'!CC36</f>
        <v>0.2595892589</v>
      </c>
      <c r="CE24" s="34" t="n">
        <f aca="false">'Pop 1998-2017'!CD36</f>
        <v>0.2572343488</v>
      </c>
      <c r="CF24" s="34" t="n">
        <f aca="false">'Pop 1998-2017'!CE36</f>
        <v>0.2548794386</v>
      </c>
      <c r="CG24" s="34" t="n">
        <f aca="false">'Pop 1998-2017'!CF36</f>
        <v>0.2499291797</v>
      </c>
      <c r="CH24" s="34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0" t="n">
        <f aca="false">'Pop 1998-2017'!M37</f>
        <v>0.2521983105</v>
      </c>
      <c r="O25" s="0" t="n">
        <f aca="false">'Pop 1998-2017'!N37</f>
        <v>0.2588150356</v>
      </c>
      <c r="P25" s="0" t="n">
        <f aca="false">'Pop 1998-2017'!O37</f>
        <v>0.2809182912</v>
      </c>
      <c r="Q25" s="0" t="n">
        <f aca="false">'Pop 1998-2017'!P37</f>
        <v>0.2745592948</v>
      </c>
      <c r="R25" s="0" t="n">
        <f aca="false">'Pop 1998-2017'!Q37</f>
        <v>0.2682002985</v>
      </c>
      <c r="S25" s="0" t="n">
        <f aca="false">'Pop 1998-2017'!R37</f>
        <v>0.2618413021</v>
      </c>
      <c r="T25" s="0" t="n">
        <f aca="false">'Pop 1998-2017'!S37</f>
        <v>0.2554823057</v>
      </c>
      <c r="U25" s="0" t="n">
        <f aca="false">'Pop 1998-2017'!T37</f>
        <v>0.244792213</v>
      </c>
      <c r="V25" s="0" t="n">
        <f aca="false">'Pop 1998-2017'!U37</f>
        <v>0.2566961199</v>
      </c>
      <c r="W25" s="0" t="n">
        <f aca="false">'Pop 1998-2017'!V37</f>
        <v>0.2856623287</v>
      </c>
      <c r="X25" s="0" t="n">
        <f aca="false">'Pop 1998-2017'!W37</f>
        <v>0.2732386598</v>
      </c>
      <c r="Y25" s="0" t="n">
        <f aca="false">'Pop 1998-2017'!X37</f>
        <v>0.2518898515</v>
      </c>
      <c r="Z25" s="0" t="n">
        <f aca="false">'Pop 1998-2017'!Y37</f>
        <v>0.2909538647</v>
      </c>
      <c r="AA25" s="0" t="n">
        <f aca="false">'Pop 1998-2017'!Z37</f>
        <v>0.2851816048</v>
      </c>
      <c r="AB25" s="0" t="n">
        <f aca="false">'Pop 1998-2017'!AA37</f>
        <v>0.2594550163</v>
      </c>
      <c r="AC25" s="0" t="n">
        <f aca="false">'Pop 1998-2017'!AB37</f>
        <v>0.2713335043</v>
      </c>
      <c r="AD25" s="0" t="n">
        <f aca="false">'Pop 1998-2017'!AC37</f>
        <v>0.2804481602</v>
      </c>
      <c r="AE25" s="0" t="n">
        <f aca="false">'Pop 1998-2017'!AD37</f>
        <v>0.2687560218</v>
      </c>
      <c r="AF25" s="0" t="n">
        <f aca="false">'Pop 1998-2017'!AE37</f>
        <v>0.2888335121</v>
      </c>
      <c r="AG25" s="0" t="n">
        <f aca="false">'Pop 1998-2017'!AF37</f>
        <v>0.2477842564</v>
      </c>
      <c r="AH25" s="0" t="n">
        <f aca="false">'Pop 1998-2017'!AG37</f>
        <v>0.2539976485</v>
      </c>
      <c r="AI25" s="0" t="n">
        <f aca="false">'Pop 1998-2017'!AH37</f>
        <v>0.2459484407</v>
      </c>
      <c r="AJ25" s="0" t="n">
        <f aca="false">'Pop 1998-2017'!AI37</f>
        <v>0.2657336338</v>
      </c>
      <c r="AK25" s="0" t="n">
        <f aca="false">'Pop 1998-2017'!AJ37</f>
        <v>0.2791254078</v>
      </c>
      <c r="AL25" s="0" t="n">
        <f aca="false">'Pop 1998-2017'!AK37</f>
        <v>0.2586254233</v>
      </c>
      <c r="AM25" s="0" t="n">
        <f aca="false">'Pop 1998-2017'!AL37</f>
        <v>0.2469732899</v>
      </c>
      <c r="AN25" s="0" t="n">
        <f aca="false">'Pop 1998-2017'!AM37</f>
        <v>0.2978952625</v>
      </c>
      <c r="AO25" s="0" t="n">
        <f aca="false">'Pop 1998-2017'!AN37</f>
        <v>0.2642122749</v>
      </c>
      <c r="AP25" s="0" t="n">
        <f aca="false">'Pop 1998-2017'!AO37</f>
        <v>0.2734410879</v>
      </c>
      <c r="AQ25" s="0" t="n">
        <f aca="false">'Pop 1998-2017'!AP37</f>
        <v>0.2824401323</v>
      </c>
      <c r="AR25" s="0" t="n">
        <f aca="false">'Pop 1998-2017'!AQ37</f>
        <v>0.2807307992</v>
      </c>
      <c r="AS25" s="0" t="n">
        <f aca="false">'Pop 1998-2017'!AR37</f>
        <v>0.2457504309</v>
      </c>
      <c r="AT25" s="0" t="n">
        <f aca="false">'Pop 1998-2017'!AS37</f>
        <v>0.2435372394</v>
      </c>
      <c r="AU25" s="0" t="n">
        <f aca="false">'Pop 1998-2017'!AT37</f>
        <v>0.2700963454</v>
      </c>
      <c r="AV25" s="0" t="n">
        <f aca="false">'Pop 1998-2017'!AU37</f>
        <v>0.2655380717</v>
      </c>
      <c r="AW25" s="0" t="n">
        <f aca="false">'Pop 1998-2017'!AV37</f>
        <v>0.2665301738</v>
      </c>
      <c r="AX25" s="0" t="n">
        <f aca="false">'Pop 1998-2017'!AW37</f>
        <v>0.2605421857</v>
      </c>
      <c r="AY25" s="0" t="n">
        <f aca="false">'Pop 1998-2017'!AX37</f>
        <v>0.2603018904</v>
      </c>
      <c r="AZ25" s="0" t="n">
        <f aca="false">'Pop 1998-2017'!AY37</f>
        <v>0.2600615951</v>
      </c>
      <c r="BA25" s="0" t="n">
        <f aca="false">'Pop 1998-2017'!AZ37</f>
        <v>0.2879302168</v>
      </c>
      <c r="BB25" s="0" t="n">
        <f aca="false">'Pop 1998-2017'!BA37</f>
        <v>0.2941888187</v>
      </c>
      <c r="BC25" s="0" t="n">
        <f aca="false">'Pop 1998-2017'!BB37</f>
        <v>0.269879488</v>
      </c>
      <c r="BD25" s="0" t="n">
        <f aca="false">'Pop 1998-2017'!BC37</f>
        <v>0.2678567969</v>
      </c>
      <c r="BE25" s="0" t="n">
        <f aca="false">'Pop 1998-2017'!BD37</f>
        <v>0.2803742504</v>
      </c>
      <c r="BF25" s="0" t="n">
        <f aca="false">'Pop 1998-2017'!BE37</f>
        <v>0.3117126619</v>
      </c>
      <c r="BG25" s="0" t="n">
        <f aca="false">'Pop 1998-2017'!BF37</f>
        <v>0.3153347198</v>
      </c>
      <c r="BH25" s="0" t="n">
        <f aca="false">'Pop 1998-2017'!BG37</f>
        <v>0.289279769</v>
      </c>
      <c r="BI25" s="0" t="n">
        <f aca="false">'Pop 1998-2017'!BH37</f>
        <v>0.294114031</v>
      </c>
      <c r="BJ25" s="0" t="n">
        <f aca="false">'Pop 1998-2017'!BI37</f>
        <v>0.3093639331</v>
      </c>
      <c r="BK25" s="0" t="n">
        <f aca="false">'Pop 1998-2017'!BJ37</f>
        <v>0.3235937061</v>
      </c>
      <c r="BL25" s="0" t="n">
        <f aca="false">'Pop 1998-2017'!BK37</f>
        <v>0.3109356614</v>
      </c>
      <c r="BM25" s="0" t="n">
        <f aca="false">'Pop 1998-2017'!BL37</f>
        <v>0.2991451447</v>
      </c>
      <c r="BN25" s="0" t="n">
        <f aca="false">'Pop 1998-2017'!BM37</f>
        <v>0.3232249489</v>
      </c>
      <c r="BO25" s="0" t="n">
        <f aca="false">'Pop 1998-2017'!BN37</f>
        <v>0.3285146882</v>
      </c>
      <c r="BP25" s="0" t="n">
        <f aca="false">'Pop 1998-2017'!BO37</f>
        <v>0.2814042671</v>
      </c>
      <c r="BQ25" s="0" t="n">
        <f aca="false">'Pop 1998-2017'!BP37</f>
        <v>0.2897967138</v>
      </c>
      <c r="BR25" s="0" t="n">
        <f aca="false">'Pop 1998-2017'!BQ37</f>
        <v>0.2981891605</v>
      </c>
      <c r="BS25" s="0" t="n">
        <f aca="false">'Pop 1998-2017'!BR37</f>
        <v>0.2888886772</v>
      </c>
      <c r="BT25" s="0" t="n">
        <f aca="false">'Pop 1998-2017'!BS37</f>
        <v>0.2795881939</v>
      </c>
      <c r="BU25" s="0" t="n">
        <f aca="false">'Pop 1998-2017'!BT37</f>
        <v>0.2876765567</v>
      </c>
      <c r="BV25" s="0" t="n">
        <f aca="false">'Pop 1998-2017'!BU37</f>
        <v>0.2957649195</v>
      </c>
      <c r="BW25" s="0" t="n">
        <f aca="false">'Pop 1998-2017'!BV37</f>
        <v>0.2860919638</v>
      </c>
      <c r="BX25" s="0" t="n">
        <f aca="false">'Pop 1998-2017'!BW37</f>
        <v>0.2764190081</v>
      </c>
      <c r="BY25" s="0" t="n">
        <f aca="false">'Pop 1998-2017'!BX37</f>
        <v>0.2832819351</v>
      </c>
      <c r="BZ25" s="0" t="n">
        <f aca="false">'Pop 1998-2017'!BY37</f>
        <v>0.2901448621</v>
      </c>
      <c r="CA25" s="0" t="n">
        <f aca="false">'Pop 1998-2017'!BZ37</f>
        <v>0.2890641819</v>
      </c>
      <c r="CB25" s="0" t="n">
        <f aca="false">'Pop 1998-2017'!CA37</f>
        <v>0.2879835016</v>
      </c>
      <c r="CC25" s="0" t="n">
        <f aca="false">'Pop 1998-2017'!CB37</f>
        <v>0.2949607059</v>
      </c>
      <c r="CD25" s="0" t="n">
        <f aca="false">'Pop 1998-2017'!CC37</f>
        <v>0.3019379101</v>
      </c>
      <c r="CE25" s="0" t="n">
        <f aca="false">'Pop 1998-2017'!CD37</f>
        <v>0.2990060893</v>
      </c>
      <c r="CF25" s="0" t="n">
        <f aca="false">'Pop 1998-2017'!CE37</f>
        <v>0.2960742685</v>
      </c>
      <c r="CG25" s="0" t="n">
        <f aca="false">'Pop 1998-2017'!CF37</f>
        <v>0.2998964021</v>
      </c>
      <c r="CH25" s="0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0" t="n">
        <f aca="false">'Pop 1998-2017'!M38</f>
        <v>0.3136655637</v>
      </c>
      <c r="O26" s="0" t="n">
        <f aca="false">'Pop 1998-2017'!N38</f>
        <v>0.295310818</v>
      </c>
      <c r="P26" s="0" t="n">
        <f aca="false">'Pop 1998-2017'!O38</f>
        <v>0.2772437818</v>
      </c>
      <c r="Q26" s="0" t="n">
        <f aca="false">'Pop 1998-2017'!P38</f>
        <v>0.2838265872</v>
      </c>
      <c r="R26" s="0" t="n">
        <f aca="false">'Pop 1998-2017'!Q38</f>
        <v>0.2904093926</v>
      </c>
      <c r="S26" s="0" t="n">
        <f aca="false">'Pop 1998-2017'!R38</f>
        <v>0.296992198</v>
      </c>
      <c r="T26" s="0" t="n">
        <f aca="false">'Pop 1998-2017'!S38</f>
        <v>0.3035750034</v>
      </c>
      <c r="U26" s="0" t="n">
        <f aca="false">'Pop 1998-2017'!T38</f>
        <v>0.2762379486</v>
      </c>
      <c r="V26" s="0" t="n">
        <f aca="false">'Pop 1998-2017'!U38</f>
        <v>0.2861130093</v>
      </c>
      <c r="W26" s="0" t="n">
        <f aca="false">'Pop 1998-2017'!V38</f>
        <v>0.2928326599</v>
      </c>
      <c r="X26" s="0" t="n">
        <f aca="false">'Pop 1998-2017'!W38</f>
        <v>0.3116765405</v>
      </c>
      <c r="Y26" s="0" t="n">
        <f aca="false">'Pop 1998-2017'!X38</f>
        <v>0.304446824</v>
      </c>
      <c r="Z26" s="0" t="n">
        <f aca="false">'Pop 1998-2017'!Y38</f>
        <v>0.2842749536</v>
      </c>
      <c r="AA26" s="0" t="n">
        <f aca="false">'Pop 1998-2017'!Z38</f>
        <v>0.2750179045</v>
      </c>
      <c r="AB26" s="0" t="n">
        <f aca="false">'Pop 1998-2017'!AA38</f>
        <v>0.3383526422</v>
      </c>
      <c r="AC26" s="0" t="n">
        <f aca="false">'Pop 1998-2017'!AB38</f>
        <v>0.2831037809</v>
      </c>
      <c r="AD26" s="0" t="n">
        <f aca="false">'Pop 1998-2017'!AC38</f>
        <v>0.2826017243</v>
      </c>
      <c r="AE26" s="0" t="n">
        <f aca="false">'Pop 1998-2017'!AD38</f>
        <v>0.3150558798</v>
      </c>
      <c r="AF26" s="0" t="n">
        <f aca="false">'Pop 1998-2017'!AE38</f>
        <v>0.3680908958</v>
      </c>
      <c r="AG26" s="0" t="n">
        <f aca="false">'Pop 1998-2017'!AF38</f>
        <v>0.3063471888</v>
      </c>
      <c r="AH26" s="0" t="n">
        <f aca="false">'Pop 1998-2017'!AG38</f>
        <v>0.3097947844</v>
      </c>
      <c r="AI26" s="0" t="n">
        <f aca="false">'Pop 1998-2017'!AH38</f>
        <v>0.3057946412</v>
      </c>
      <c r="AJ26" s="0" t="n">
        <f aca="false">'Pop 1998-2017'!AI38</f>
        <v>0.300581334</v>
      </c>
      <c r="AK26" s="0" t="n">
        <f aca="false">'Pop 1998-2017'!AJ38</f>
        <v>0.3032473841</v>
      </c>
      <c r="AL26" s="0" t="n">
        <f aca="false">'Pop 1998-2017'!AK38</f>
        <v>0.299557734</v>
      </c>
      <c r="AM26" s="0" t="n">
        <f aca="false">'Pop 1998-2017'!AL38</f>
        <v>0.3212767321</v>
      </c>
      <c r="AN26" s="0" t="n">
        <f aca="false">'Pop 1998-2017'!AM38</f>
        <v>0.3216089703</v>
      </c>
      <c r="AO26" s="0" t="n">
        <f aca="false">'Pop 1998-2017'!AN38</f>
        <v>0.3105461597</v>
      </c>
      <c r="AP26" s="0" t="n">
        <f aca="false">'Pop 1998-2017'!AO38</f>
        <v>0.274343463</v>
      </c>
      <c r="AQ26" s="0" t="n">
        <f aca="false">'Pop 1998-2017'!AP38</f>
        <v>0.2802421814</v>
      </c>
      <c r="AR26" s="0" t="n">
        <f aca="false">'Pop 1998-2017'!AQ38</f>
        <v>0.3012053148</v>
      </c>
      <c r="AS26" s="0" t="n">
        <f aca="false">'Pop 1998-2017'!AR38</f>
        <v>0.2970003784</v>
      </c>
      <c r="AT26" s="0" t="n">
        <f aca="false">'Pop 1998-2017'!AS38</f>
        <v>0.3205628119</v>
      </c>
      <c r="AU26" s="0" t="n">
        <f aca="false">'Pop 1998-2017'!AT38</f>
        <v>0.3208704339</v>
      </c>
      <c r="AV26" s="0" t="n">
        <f aca="false">'Pop 1998-2017'!AU38</f>
        <v>0.2807671631</v>
      </c>
      <c r="AW26" s="0" t="n">
        <f aca="false">'Pop 1998-2017'!AV38</f>
        <v>0.3093219664</v>
      </c>
      <c r="AX26" s="0" t="n">
        <f aca="false">'Pop 1998-2017'!AW38</f>
        <v>0.3173772632</v>
      </c>
      <c r="AY26" s="0" t="n">
        <f aca="false">'Pop 1998-2017'!AX38</f>
        <v>0.3075711412</v>
      </c>
      <c r="AZ26" s="0" t="n">
        <f aca="false">'Pop 1998-2017'!AY38</f>
        <v>0.2977650192</v>
      </c>
      <c r="BA26" s="0" t="n">
        <f aca="false">'Pop 1998-2017'!AZ38</f>
        <v>0.3133857487</v>
      </c>
      <c r="BB26" s="0" t="n">
        <f aca="false">'Pop 1998-2017'!BA38</f>
        <v>0.2934413362</v>
      </c>
      <c r="BC26" s="0" t="n">
        <f aca="false">'Pop 1998-2017'!BB38</f>
        <v>0.3080469661</v>
      </c>
      <c r="BD26" s="0" t="n">
        <f aca="false">'Pop 1998-2017'!BC38</f>
        <v>0.3370487948</v>
      </c>
      <c r="BE26" s="0" t="n">
        <f aca="false">'Pop 1998-2017'!BD38</f>
        <v>0.3011067758</v>
      </c>
      <c r="BF26" s="0" t="n">
        <f aca="false">'Pop 1998-2017'!BE38</f>
        <v>0.3063161237</v>
      </c>
      <c r="BG26" s="0" t="n">
        <f aca="false">'Pop 1998-2017'!BF38</f>
        <v>0.3398025482</v>
      </c>
      <c r="BH26" s="0" t="n">
        <f aca="false">'Pop 1998-2017'!BG38</f>
        <v>0.3472825854</v>
      </c>
      <c r="BI26" s="0" t="n">
        <f aca="false">'Pop 1998-2017'!BH38</f>
        <v>0.3166109629</v>
      </c>
      <c r="BJ26" s="0" t="n">
        <f aca="false">'Pop 1998-2017'!BI38</f>
        <v>0.325784686</v>
      </c>
      <c r="BK26" s="0" t="n">
        <f aca="false">'Pop 1998-2017'!BJ38</f>
        <v>0.3541388083</v>
      </c>
      <c r="BL26" s="0" t="n">
        <f aca="false">'Pop 1998-2017'!BK38</f>
        <v>0.3090751538</v>
      </c>
      <c r="BM26" s="0" t="n">
        <f aca="false">'Pop 1998-2017'!BL38</f>
        <v>0.3221213641</v>
      </c>
      <c r="BN26" s="0" t="n">
        <f aca="false">'Pop 1998-2017'!BM38</f>
        <v>0.3104134115</v>
      </c>
      <c r="BO26" s="0" t="n">
        <f aca="false">'Pop 1998-2017'!BN38</f>
        <v>0.321667367</v>
      </c>
      <c r="BP26" s="0" t="n">
        <f aca="false">'Pop 1998-2017'!BO38</f>
        <v>0.3462271638</v>
      </c>
      <c r="BQ26" s="0" t="n">
        <f aca="false">'Pop 1998-2017'!BP38</f>
        <v>0.3365288719</v>
      </c>
      <c r="BR26" s="0" t="n">
        <f aca="false">'Pop 1998-2017'!BQ38</f>
        <v>0.3268305799</v>
      </c>
      <c r="BS26" s="0" t="n">
        <f aca="false">'Pop 1998-2017'!BR38</f>
        <v>0.322514056</v>
      </c>
      <c r="BT26" s="0" t="n">
        <f aca="false">'Pop 1998-2017'!BS38</f>
        <v>0.318197532</v>
      </c>
      <c r="BU26" s="0" t="n">
        <f aca="false">'Pop 1998-2017'!BT38</f>
        <v>0.318712888</v>
      </c>
      <c r="BV26" s="0" t="n">
        <f aca="false">'Pop 1998-2017'!BU38</f>
        <v>0.319228244</v>
      </c>
      <c r="BW26" s="0" t="n">
        <f aca="false">'Pop 1998-2017'!BV38</f>
        <v>0.3120509416</v>
      </c>
      <c r="BX26" s="0" t="n">
        <f aca="false">'Pop 1998-2017'!BW38</f>
        <v>0.3048736391</v>
      </c>
      <c r="BY26" s="0" t="n">
        <f aca="false">'Pop 1998-2017'!BX38</f>
        <v>0.3079893362</v>
      </c>
      <c r="BZ26" s="0" t="n">
        <f aca="false">'Pop 1998-2017'!BY38</f>
        <v>0.3111050333</v>
      </c>
      <c r="CA26" s="0" t="n">
        <f aca="false">'Pop 1998-2017'!BZ38</f>
        <v>0.310415472</v>
      </c>
      <c r="CB26" s="0" t="n">
        <f aca="false">'Pop 1998-2017'!CA38</f>
        <v>0.3097259107</v>
      </c>
      <c r="CC26" s="0" t="n">
        <f aca="false">'Pop 1998-2017'!CB38</f>
        <v>0.3130766685</v>
      </c>
      <c r="CD26" s="0" t="n">
        <f aca="false">'Pop 1998-2017'!CC38</f>
        <v>0.3164274264</v>
      </c>
      <c r="CE26" s="0" t="n">
        <f aca="false">'Pop 1998-2017'!CD38</f>
        <v>0.3131896405</v>
      </c>
      <c r="CF26" s="0" t="n">
        <f aca="false">'Pop 1998-2017'!CE38</f>
        <v>0.3099518546</v>
      </c>
      <c r="CG26" s="0" t="n">
        <f aca="false">'Pop 1998-2017'!CF38</f>
        <v>0.325683298</v>
      </c>
      <c r="CH26" s="0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0" t="n">
        <f aca="false">'Pop 1998-2017'!M39</f>
        <v>0.3187274533</v>
      </c>
      <c r="O27" s="0" t="n">
        <f aca="false">'Pop 1998-2017'!N39</f>
        <v>0.3311375965</v>
      </c>
      <c r="P27" s="0" t="n">
        <f aca="false">'Pop 1998-2017'!O39</f>
        <v>0.3063051145</v>
      </c>
      <c r="Q27" s="0" t="n">
        <f aca="false">'Pop 1998-2017'!P39</f>
        <v>0.3027665137</v>
      </c>
      <c r="R27" s="0" t="n">
        <f aca="false">'Pop 1998-2017'!Q39</f>
        <v>0.299227913</v>
      </c>
      <c r="S27" s="0" t="n">
        <f aca="false">'Pop 1998-2017'!R39</f>
        <v>0.2956893122</v>
      </c>
      <c r="T27" s="0" t="n">
        <f aca="false">'Pop 1998-2017'!S39</f>
        <v>0.2921507114</v>
      </c>
      <c r="U27" s="0" t="n">
        <f aca="false">'Pop 1998-2017'!T39</f>
        <v>0.3239044928</v>
      </c>
      <c r="V27" s="0" t="n">
        <f aca="false">'Pop 1998-2017'!U39</f>
        <v>0.3114284157</v>
      </c>
      <c r="W27" s="0" t="n">
        <f aca="false">'Pop 1998-2017'!V39</f>
        <v>0.2961122488</v>
      </c>
      <c r="X27" s="0" t="n">
        <f aca="false">'Pop 1998-2017'!W39</f>
        <v>0.2988723114</v>
      </c>
      <c r="Y27" s="0" t="n">
        <f aca="false">'Pop 1998-2017'!X39</f>
        <v>0.3417020636</v>
      </c>
      <c r="Z27" s="0" t="n">
        <f aca="false">'Pop 1998-2017'!Y39</f>
        <v>0.3415669463</v>
      </c>
      <c r="AA27" s="0" t="n">
        <f aca="false">'Pop 1998-2017'!Z39</f>
        <v>0.34437102</v>
      </c>
      <c r="AB27" s="0" t="n">
        <f aca="false">'Pop 1998-2017'!AA39</f>
        <v>0.3254670943</v>
      </c>
      <c r="AC27" s="0" t="n">
        <f aca="false">'Pop 1998-2017'!AB39</f>
        <v>0.303473357</v>
      </c>
      <c r="AD27" s="0" t="n">
        <f aca="false">'Pop 1998-2017'!AC39</f>
        <v>0.3304589581</v>
      </c>
      <c r="AE27" s="0" t="n">
        <f aca="false">'Pop 1998-2017'!AD39</f>
        <v>0.3232085221</v>
      </c>
      <c r="AF27" s="0" t="n">
        <f aca="false">'Pop 1998-2017'!AE39</f>
        <v>0.3146691898</v>
      </c>
      <c r="AG27" s="0" t="n">
        <f aca="false">'Pop 1998-2017'!AF39</f>
        <v>0.3413757936</v>
      </c>
      <c r="AH27" s="0" t="n">
        <f aca="false">'Pop 1998-2017'!AG39</f>
        <v>0.3391892918</v>
      </c>
      <c r="AI27" s="0" t="n">
        <f aca="false">'Pop 1998-2017'!AH39</f>
        <v>0.3573798586</v>
      </c>
      <c r="AJ27" s="0" t="n">
        <f aca="false">'Pop 1998-2017'!AI39</f>
        <v>0.3296196363</v>
      </c>
      <c r="AK27" s="0" t="n">
        <f aca="false">'Pop 1998-2017'!AJ39</f>
        <v>0.3774754095</v>
      </c>
      <c r="AL27" s="0" t="n">
        <f aca="false">'Pop 1998-2017'!AK39</f>
        <v>0.3293187452</v>
      </c>
      <c r="AM27" s="0" t="n">
        <f aca="false">'Pop 1998-2017'!AL39</f>
        <v>0.3074898422</v>
      </c>
      <c r="AN27" s="0" t="n">
        <f aca="false">'Pop 1998-2017'!AM39</f>
        <v>0.3453508688</v>
      </c>
      <c r="AO27" s="0" t="n">
        <f aca="false">'Pop 1998-2017'!AN39</f>
        <v>0.3592403673</v>
      </c>
      <c r="AP27" s="0" t="n">
        <f aca="false">'Pop 1998-2017'!AO39</f>
        <v>0.3953250268</v>
      </c>
      <c r="AQ27" s="0" t="n">
        <f aca="false">'Pop 1998-2017'!AP39</f>
        <v>0.329497005</v>
      </c>
      <c r="AR27" s="0" t="n">
        <f aca="false">'Pop 1998-2017'!AQ39</f>
        <v>0.3477472492</v>
      </c>
      <c r="AS27" s="0" t="n">
        <f aca="false">'Pop 1998-2017'!AR39</f>
        <v>0.3732687328</v>
      </c>
      <c r="AT27" s="0" t="n">
        <f aca="false">'Pop 1998-2017'!AS39</f>
        <v>0.3635614054</v>
      </c>
      <c r="AU27" s="0" t="n">
        <f aca="false">'Pop 1998-2017'!AT39</f>
        <v>0.3310645793</v>
      </c>
      <c r="AV27" s="0" t="n">
        <f aca="false">'Pop 1998-2017'!AU39</f>
        <v>0.3664247744</v>
      </c>
      <c r="AW27" s="0" t="n">
        <f aca="false">'Pop 1998-2017'!AV39</f>
        <v>0.3777389625</v>
      </c>
      <c r="AX27" s="0" t="n">
        <f aca="false">'Pop 1998-2017'!AW39</f>
        <v>0.3475875536</v>
      </c>
      <c r="AY27" s="0" t="n">
        <f aca="false">'Pop 1998-2017'!AX39</f>
        <v>0.3396375586</v>
      </c>
      <c r="AZ27" s="0" t="n">
        <f aca="false">'Pop 1998-2017'!AY39</f>
        <v>0.3316875636</v>
      </c>
      <c r="BA27" s="0" t="n">
        <f aca="false">'Pop 1998-2017'!AZ39</f>
        <v>0.334107099</v>
      </c>
      <c r="BB27" s="0" t="n">
        <f aca="false">'Pop 1998-2017'!BA39</f>
        <v>0.3310616009</v>
      </c>
      <c r="BC27" s="0" t="n">
        <f aca="false">'Pop 1998-2017'!BB39</f>
        <v>0.3314731818</v>
      </c>
      <c r="BD27" s="0" t="n">
        <f aca="false">'Pop 1998-2017'!BC39</f>
        <v>0.3456970848</v>
      </c>
      <c r="BE27" s="0" t="n">
        <f aca="false">'Pop 1998-2017'!BD39</f>
        <v>0.3320992924</v>
      </c>
      <c r="BF27" s="0" t="n">
        <f aca="false">'Pop 1998-2017'!BE39</f>
        <v>0.3479399723</v>
      </c>
      <c r="BG27" s="0" t="n">
        <f aca="false">'Pop 1998-2017'!BF39</f>
        <v>0.355009847</v>
      </c>
      <c r="BH27" s="0" t="n">
        <f aca="false">'Pop 1998-2017'!BG39</f>
        <v>0.3797601704</v>
      </c>
      <c r="BI27" s="0" t="n">
        <f aca="false">'Pop 1998-2017'!BH39</f>
        <v>0.369535927</v>
      </c>
      <c r="BJ27" s="0" t="n">
        <f aca="false">'Pop 1998-2017'!BI39</f>
        <v>0.3255832229</v>
      </c>
      <c r="BK27" s="0" t="n">
        <f aca="false">'Pop 1998-2017'!BJ39</f>
        <v>0.3815728513</v>
      </c>
      <c r="BL27" s="0" t="n">
        <f aca="false">'Pop 1998-2017'!BK39</f>
        <v>0.3958232616</v>
      </c>
      <c r="BM27" s="0" t="n">
        <f aca="false">'Pop 1998-2017'!BL39</f>
        <v>0.3795463334</v>
      </c>
      <c r="BN27" s="0" t="n">
        <f aca="false">'Pop 1998-2017'!BM39</f>
        <v>0.3617922478</v>
      </c>
      <c r="BO27" s="0" t="n">
        <f aca="false">'Pop 1998-2017'!BN39</f>
        <v>0.3791533448</v>
      </c>
      <c r="BP27" s="0" t="n">
        <f aca="false">'Pop 1998-2017'!BO39</f>
        <v>0.3223932907</v>
      </c>
      <c r="BQ27" s="0" t="n">
        <f aca="false">'Pop 1998-2017'!BP39</f>
        <v>0.319022735</v>
      </c>
      <c r="BR27" s="0" t="n">
        <f aca="false">'Pop 1998-2017'!BQ39</f>
        <v>0.3156521793</v>
      </c>
      <c r="BS27" s="0" t="n">
        <f aca="false">'Pop 1998-2017'!BR39</f>
        <v>0.3069754283</v>
      </c>
      <c r="BT27" s="0" t="n">
        <f aca="false">'Pop 1998-2017'!BS39</f>
        <v>0.2982986774</v>
      </c>
      <c r="BU27" s="0" t="n">
        <f aca="false">'Pop 1998-2017'!BT39</f>
        <v>0.3044860385</v>
      </c>
      <c r="BV27" s="0" t="n">
        <f aca="false">'Pop 1998-2017'!BU39</f>
        <v>0.3106733997</v>
      </c>
      <c r="BW27" s="0" t="n">
        <f aca="false">'Pop 1998-2017'!BV39</f>
        <v>0.3089018497</v>
      </c>
      <c r="BX27" s="0" t="n">
        <f aca="false">'Pop 1998-2017'!BW39</f>
        <v>0.3071302996</v>
      </c>
      <c r="BY27" s="0" t="n">
        <f aca="false">'Pop 1998-2017'!BX39</f>
        <v>0.3166245589</v>
      </c>
      <c r="BZ27" s="0" t="n">
        <f aca="false">'Pop 1998-2017'!BY39</f>
        <v>0.3261188183</v>
      </c>
      <c r="CA27" s="0" t="n">
        <f aca="false">'Pop 1998-2017'!BZ39</f>
        <v>0.3254750629</v>
      </c>
      <c r="CB27" s="0" t="n">
        <f aca="false">'Pop 1998-2017'!CA39</f>
        <v>0.3248313076</v>
      </c>
      <c r="CC27" s="0" t="n">
        <f aca="false">'Pop 1998-2017'!CB39</f>
        <v>0.3261180839</v>
      </c>
      <c r="CD27" s="0" t="n">
        <f aca="false">'Pop 1998-2017'!CC39</f>
        <v>0.3274048602</v>
      </c>
      <c r="CE27" s="0" t="n">
        <f aca="false">'Pop 1998-2017'!CD39</f>
        <v>0.319542522</v>
      </c>
      <c r="CF27" s="0" t="n">
        <f aca="false">'Pop 1998-2017'!CE39</f>
        <v>0.3116801838</v>
      </c>
      <c r="CG27" s="0" t="n">
        <f aca="false">'Pop 1998-2017'!CF39</f>
        <v>0.3237920892</v>
      </c>
      <c r="CH27" s="0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0" t="n">
        <f aca="false">'Pop 1998-2017'!M40</f>
        <v>0.3833147456</v>
      </c>
      <c r="O28" s="0" t="n">
        <f aca="false">'Pop 1998-2017'!N40</f>
        <v>0.3501467674</v>
      </c>
      <c r="P28" s="0" t="n">
        <f aca="false">'Pop 1998-2017'!O40</f>
        <v>0.311264534</v>
      </c>
      <c r="Q28" s="0" t="n">
        <f aca="false">'Pop 1998-2017'!P40</f>
        <v>0.3203075795</v>
      </c>
      <c r="R28" s="0" t="n">
        <f aca="false">'Pop 1998-2017'!Q40</f>
        <v>0.3293506251</v>
      </c>
      <c r="S28" s="0" t="n">
        <f aca="false">'Pop 1998-2017'!R40</f>
        <v>0.3383936706</v>
      </c>
      <c r="T28" s="0" t="n">
        <f aca="false">'Pop 1998-2017'!S40</f>
        <v>0.3474367161</v>
      </c>
      <c r="U28" s="0" t="n">
        <f aca="false">'Pop 1998-2017'!T40</f>
        <v>0.3316959044</v>
      </c>
      <c r="V28" s="0" t="n">
        <f aca="false">'Pop 1998-2017'!U40</f>
        <v>0.3634486614</v>
      </c>
      <c r="W28" s="0" t="n">
        <f aca="false">'Pop 1998-2017'!V40</f>
        <v>0.3111003849</v>
      </c>
      <c r="X28" s="0" t="n">
        <f aca="false">'Pop 1998-2017'!W40</f>
        <v>0.3213808796</v>
      </c>
      <c r="Y28" s="0" t="n">
        <f aca="false">'Pop 1998-2017'!X40</f>
        <v>0.3431887946</v>
      </c>
      <c r="Z28" s="0" t="n">
        <f aca="false">'Pop 1998-2017'!Y40</f>
        <v>0.3389924088</v>
      </c>
      <c r="AA28" s="0" t="n">
        <f aca="false">'Pop 1998-2017'!Z40</f>
        <v>0.3233894194</v>
      </c>
      <c r="AB28" s="0" t="n">
        <f aca="false">'Pop 1998-2017'!AA40</f>
        <v>0.3652970362</v>
      </c>
      <c r="AC28" s="0" t="n">
        <f aca="false">'Pop 1998-2017'!AB40</f>
        <v>0.3779129472</v>
      </c>
      <c r="AD28" s="0" t="n">
        <f aca="false">'Pop 1998-2017'!AC40</f>
        <v>0.3299372658</v>
      </c>
      <c r="AE28" s="0" t="n">
        <f aca="false">'Pop 1998-2017'!AD40</f>
        <v>0.3466237323</v>
      </c>
      <c r="AF28" s="0" t="n">
        <f aca="false">'Pop 1998-2017'!AE40</f>
        <v>0.3378516303</v>
      </c>
      <c r="AG28" s="0" t="n">
        <f aca="false">'Pop 1998-2017'!AF40</f>
        <v>0.3338502924</v>
      </c>
      <c r="AH28" s="0" t="n">
        <f aca="false">'Pop 1998-2017'!AG40</f>
        <v>0.336647965</v>
      </c>
      <c r="AI28" s="0" t="n">
        <f aca="false">'Pop 1998-2017'!AH40</f>
        <v>0.360070267</v>
      </c>
      <c r="AJ28" s="0" t="n">
        <f aca="false">'Pop 1998-2017'!AI40</f>
        <v>0.3847400664</v>
      </c>
      <c r="AK28" s="0" t="n">
        <f aca="false">'Pop 1998-2017'!AJ40</f>
        <v>0.3739570108</v>
      </c>
      <c r="AL28" s="0" t="n">
        <f aca="false">'Pop 1998-2017'!AK40</f>
        <v>0.3459616214</v>
      </c>
      <c r="AM28" s="0" t="n">
        <f aca="false">'Pop 1998-2017'!AL40</f>
        <v>0.352676463</v>
      </c>
      <c r="AN28" s="0" t="n">
        <f aca="false">'Pop 1998-2017'!AM40</f>
        <v>0.3545056172</v>
      </c>
      <c r="AO28" s="0" t="n">
        <f aca="false">'Pop 1998-2017'!AN40</f>
        <v>0.3568817927</v>
      </c>
      <c r="AP28" s="0" t="n">
        <f aca="false">'Pop 1998-2017'!AO40</f>
        <v>0.3698364584</v>
      </c>
      <c r="AQ28" s="0" t="n">
        <f aca="false">'Pop 1998-2017'!AP40</f>
        <v>0.3714996571</v>
      </c>
      <c r="AR28" s="0" t="n">
        <f aca="false">'Pop 1998-2017'!AQ40</f>
        <v>0.3382625592</v>
      </c>
      <c r="AS28" s="0" t="n">
        <f aca="false">'Pop 1998-2017'!AR40</f>
        <v>0.3529577397</v>
      </c>
      <c r="AT28" s="0" t="n">
        <f aca="false">'Pop 1998-2017'!AS40</f>
        <v>0.354118236</v>
      </c>
      <c r="AU28" s="0" t="n">
        <f aca="false">'Pop 1998-2017'!AT40</f>
        <v>0.3808685094</v>
      </c>
      <c r="AV28" s="0" t="n">
        <f aca="false">'Pop 1998-2017'!AU40</f>
        <v>0.3521658045</v>
      </c>
      <c r="AW28" s="0" t="n">
        <f aca="false">'Pop 1998-2017'!AV40</f>
        <v>0.3378225363</v>
      </c>
      <c r="AX28" s="0" t="n">
        <f aca="false">'Pop 1998-2017'!AW40</f>
        <v>0.3541507505</v>
      </c>
      <c r="AY28" s="0" t="n">
        <f aca="false">'Pop 1998-2017'!AX40</f>
        <v>0.3483608172</v>
      </c>
      <c r="AZ28" s="0" t="n">
        <f aca="false">'Pop 1998-2017'!AY40</f>
        <v>0.342570884</v>
      </c>
      <c r="BA28" s="0" t="n">
        <f aca="false">'Pop 1998-2017'!AZ40</f>
        <v>0.3126232853</v>
      </c>
      <c r="BB28" s="0" t="n">
        <f aca="false">'Pop 1998-2017'!BA40</f>
        <v>0.3954389419</v>
      </c>
      <c r="BC28" s="0" t="n">
        <f aca="false">'Pop 1998-2017'!BB40</f>
        <v>0.3893091005</v>
      </c>
      <c r="BD28" s="0" t="n">
        <f aca="false">'Pop 1998-2017'!BC40</f>
        <v>0.3318526994</v>
      </c>
      <c r="BE28" s="0" t="n">
        <f aca="false">'Pop 1998-2017'!BD40</f>
        <v>0.3856796699</v>
      </c>
      <c r="BF28" s="0" t="n">
        <f aca="false">'Pop 1998-2017'!BE40</f>
        <v>0.3857492807</v>
      </c>
      <c r="BG28" s="0" t="n">
        <f aca="false">'Pop 1998-2017'!BF40</f>
        <v>0.3497108689</v>
      </c>
      <c r="BH28" s="0" t="n">
        <f aca="false">'Pop 1998-2017'!BG40</f>
        <v>0.3819018314</v>
      </c>
      <c r="BI28" s="0" t="n">
        <f aca="false">'Pop 1998-2017'!BH40</f>
        <v>0.3594763041</v>
      </c>
      <c r="BJ28" s="0" t="n">
        <f aca="false">'Pop 1998-2017'!BI40</f>
        <v>0.3600484158</v>
      </c>
      <c r="BK28" s="0" t="n">
        <f aca="false">'Pop 1998-2017'!BJ40</f>
        <v>0.3593600636</v>
      </c>
      <c r="BL28" s="0" t="n">
        <f aca="false">'Pop 1998-2017'!BK40</f>
        <v>0.3497808911</v>
      </c>
      <c r="BM28" s="0" t="n">
        <f aca="false">'Pop 1998-2017'!BL40</f>
        <v>0.3142217074</v>
      </c>
      <c r="BN28" s="0" t="n">
        <f aca="false">'Pop 1998-2017'!BM40</f>
        <v>0.3956812398</v>
      </c>
      <c r="BO28" s="0" t="n">
        <f aca="false">'Pop 1998-2017'!BN40</f>
        <v>0.3436138624</v>
      </c>
      <c r="BP28" s="0" t="n">
        <f aca="false">'Pop 1998-2017'!BO40</f>
        <v>0.2811967248</v>
      </c>
      <c r="BQ28" s="0" t="n">
        <f aca="false">'Pop 1998-2017'!BP40</f>
        <v>0.2949460229</v>
      </c>
      <c r="BR28" s="0" t="n">
        <f aca="false">'Pop 1998-2017'!BQ40</f>
        <v>0.308695321</v>
      </c>
      <c r="BS28" s="0" t="n">
        <f aca="false">'Pop 1998-2017'!BR40</f>
        <v>0.2919903101</v>
      </c>
      <c r="BT28" s="0" t="n">
        <f aca="false">'Pop 1998-2017'!BS40</f>
        <v>0.2752852992</v>
      </c>
      <c r="BU28" s="0" t="n">
        <f aca="false">'Pop 1998-2017'!BT40</f>
        <v>0.2904680729</v>
      </c>
      <c r="BV28" s="0" t="n">
        <f aca="false">'Pop 1998-2017'!BU40</f>
        <v>0.3056508467</v>
      </c>
      <c r="BW28" s="0" t="n">
        <f aca="false">'Pop 1998-2017'!BV40</f>
        <v>0.3283013416</v>
      </c>
      <c r="BX28" s="0" t="n">
        <f aca="false">'Pop 1998-2017'!BW40</f>
        <v>0.3509518366</v>
      </c>
      <c r="BY28" s="0" t="n">
        <f aca="false">'Pop 1998-2017'!BX40</f>
        <v>0.3347604837</v>
      </c>
      <c r="BZ28" s="0" t="n">
        <f aca="false">'Pop 1998-2017'!BY40</f>
        <v>0.3185691307</v>
      </c>
      <c r="CA28" s="0" t="n">
        <f aca="false">'Pop 1998-2017'!BZ40</f>
        <v>0.3045925887</v>
      </c>
      <c r="CB28" s="0" t="n">
        <f aca="false">'Pop 1998-2017'!CA40</f>
        <v>0.2906160468</v>
      </c>
      <c r="CC28" s="0" t="n">
        <f aca="false">'Pop 1998-2017'!CB40</f>
        <v>0.288866101</v>
      </c>
      <c r="CD28" s="0" t="n">
        <f aca="false">'Pop 1998-2017'!CC40</f>
        <v>0.2871161553</v>
      </c>
      <c r="CE28" s="0" t="n">
        <f aca="false">'Pop 1998-2017'!CD40</f>
        <v>0.2999282241</v>
      </c>
      <c r="CF28" s="0" t="n">
        <f aca="false">'Pop 1998-2017'!CE40</f>
        <v>0.312740293</v>
      </c>
      <c r="CG28" s="0" t="n">
        <f aca="false">'Pop 1998-2017'!CF40</f>
        <v>0.3197530402</v>
      </c>
      <c r="CH28" s="0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0" t="n">
        <f aca="false">'Pop 1998-2017'!M41</f>
        <v>0.3407266392</v>
      </c>
      <c r="O29" s="0" t="n">
        <f aca="false">'Pop 1998-2017'!N41</f>
        <v>0.352747027</v>
      </c>
      <c r="P29" s="0" t="n">
        <f aca="false">'Pop 1998-2017'!O41</f>
        <v>0.3451839989</v>
      </c>
      <c r="Q29" s="0" t="n">
        <f aca="false">'Pop 1998-2017'!P41</f>
        <v>0.3379291188</v>
      </c>
      <c r="R29" s="0" t="n">
        <f aca="false">'Pop 1998-2017'!Q41</f>
        <v>0.3306742387</v>
      </c>
      <c r="S29" s="0" t="n">
        <f aca="false">'Pop 1998-2017'!R41</f>
        <v>0.3234193586</v>
      </c>
      <c r="T29" s="0" t="n">
        <f aca="false">'Pop 1998-2017'!S41</f>
        <v>0.3161644785</v>
      </c>
      <c r="U29" s="0" t="n">
        <f aca="false">'Pop 1998-2017'!T41</f>
        <v>0.319095576</v>
      </c>
      <c r="V29" s="0" t="n">
        <f aca="false">'Pop 1998-2017'!U41</f>
        <v>0.3315820334</v>
      </c>
      <c r="W29" s="0" t="n">
        <f aca="false">'Pop 1998-2017'!V41</f>
        <v>0.3307299547</v>
      </c>
      <c r="X29" s="0" t="n">
        <f aca="false">'Pop 1998-2017'!W41</f>
        <v>0.2943182604</v>
      </c>
      <c r="Y29" s="0" t="n">
        <f aca="false">'Pop 1998-2017'!X41</f>
        <v>0.3103499136</v>
      </c>
      <c r="Z29" s="0" t="n">
        <f aca="false">'Pop 1998-2017'!Y41</f>
        <v>0.318561523</v>
      </c>
      <c r="AA29" s="0" t="n">
        <f aca="false">'Pop 1998-2017'!Z41</f>
        <v>0.3705116172</v>
      </c>
      <c r="AB29" s="0" t="n">
        <f aca="false">'Pop 1998-2017'!AA41</f>
        <v>0.3156462928</v>
      </c>
      <c r="AC29" s="0" t="n">
        <f aca="false">'Pop 1998-2017'!AB41</f>
        <v>0.3634927483</v>
      </c>
      <c r="AD29" s="0" t="n">
        <f aca="false">'Pop 1998-2017'!AC41</f>
        <v>0.3601611856</v>
      </c>
      <c r="AE29" s="0" t="n">
        <f aca="false">'Pop 1998-2017'!AD41</f>
        <v>0.3555506453</v>
      </c>
      <c r="AF29" s="0" t="n">
        <f aca="false">'Pop 1998-2017'!AE41</f>
        <v>0.330513206</v>
      </c>
      <c r="AG29" s="0" t="n">
        <f aca="false">'Pop 1998-2017'!AF41</f>
        <v>0.2970047839</v>
      </c>
      <c r="AH29" s="0" t="n">
        <f aca="false">'Pop 1998-2017'!AG41</f>
        <v>0.3231967413</v>
      </c>
      <c r="AI29" s="0" t="n">
        <f aca="false">'Pop 1998-2017'!AH41</f>
        <v>0.337786096</v>
      </c>
      <c r="AJ29" s="0" t="n">
        <f aca="false">'Pop 1998-2017'!AI41</f>
        <v>0.3150364416</v>
      </c>
      <c r="AK29" s="0" t="n">
        <f aca="false">'Pop 1998-2017'!AJ41</f>
        <v>0.2931972845</v>
      </c>
      <c r="AL29" s="0" t="n">
        <f aca="false">'Pop 1998-2017'!AK41</f>
        <v>0.3419161628</v>
      </c>
      <c r="AM29" s="0" t="n">
        <f aca="false">'Pop 1998-2017'!AL41</f>
        <v>0.3615121403</v>
      </c>
      <c r="AN29" s="0" t="n">
        <f aca="false">'Pop 1998-2017'!AM41</f>
        <v>0.2939959858</v>
      </c>
      <c r="AO29" s="0" t="n">
        <f aca="false">'Pop 1998-2017'!AN41</f>
        <v>0.31054915</v>
      </c>
      <c r="AP29" s="0" t="n">
        <f aca="false">'Pop 1998-2017'!AO41</f>
        <v>0.3667215888</v>
      </c>
      <c r="AQ29" s="0" t="n">
        <f aca="false">'Pop 1998-2017'!AP41</f>
        <v>0.3488099865</v>
      </c>
      <c r="AR29" s="0" t="n">
        <f aca="false">'Pop 1998-2017'!AQ41</f>
        <v>0.3559681075</v>
      </c>
      <c r="AS29" s="0" t="n">
        <f aca="false">'Pop 1998-2017'!AR41</f>
        <v>0.345785587</v>
      </c>
      <c r="AT29" s="0" t="n">
        <f aca="false">'Pop 1998-2017'!AS41</f>
        <v>0.3339627177</v>
      </c>
      <c r="AU29" s="0" t="n">
        <f aca="false">'Pop 1998-2017'!AT41</f>
        <v>0.3485085531</v>
      </c>
      <c r="AV29" s="0" t="n">
        <f aca="false">'Pop 1998-2017'!AU41</f>
        <v>0.3352838059</v>
      </c>
      <c r="AW29" s="0" t="n">
        <f aca="false">'Pop 1998-2017'!AV41</f>
        <v>0.311906807</v>
      </c>
      <c r="AX29" s="0" t="n">
        <f aca="false">'Pop 1998-2017'!AW41</f>
        <v>0.3360264994</v>
      </c>
      <c r="AY29" s="0" t="n">
        <f aca="false">'Pop 1998-2017'!AX41</f>
        <v>0.3317288572</v>
      </c>
      <c r="AZ29" s="0" t="n">
        <f aca="false">'Pop 1998-2017'!AY41</f>
        <v>0.327431215</v>
      </c>
      <c r="BA29" s="0" t="n">
        <f aca="false">'Pop 1998-2017'!AZ41</f>
        <v>0.3429198645</v>
      </c>
      <c r="BB29" s="0" t="n">
        <f aca="false">'Pop 1998-2017'!BA41</f>
        <v>0.3479820375</v>
      </c>
      <c r="BC29" s="0" t="n">
        <f aca="false">'Pop 1998-2017'!BB41</f>
        <v>0.349749033</v>
      </c>
      <c r="BD29" s="0" t="n">
        <f aca="false">'Pop 1998-2017'!BC41</f>
        <v>0.3490811957</v>
      </c>
      <c r="BE29" s="0" t="n">
        <f aca="false">'Pop 1998-2017'!BD41</f>
        <v>0.3319910185</v>
      </c>
      <c r="BF29" s="0" t="n">
        <f aca="false">'Pop 1998-2017'!BE41</f>
        <v>0.3348670154</v>
      </c>
      <c r="BG29" s="0" t="n">
        <f aca="false">'Pop 1998-2017'!BF41</f>
        <v>0.3440476971</v>
      </c>
      <c r="BH29" s="0" t="n">
        <f aca="false">'Pop 1998-2017'!BG41</f>
        <v>0.3449890845</v>
      </c>
      <c r="BI29" s="0" t="n">
        <f aca="false">'Pop 1998-2017'!BH41</f>
        <v>0.2964521646</v>
      </c>
      <c r="BJ29" s="0" t="n">
        <f aca="false">'Pop 1998-2017'!BI41</f>
        <v>0.3932916641</v>
      </c>
      <c r="BK29" s="0" t="n">
        <f aca="false">'Pop 1998-2017'!BJ41</f>
        <v>0.367095158</v>
      </c>
      <c r="BL29" s="0" t="n">
        <f aca="false">'Pop 1998-2017'!BK41</f>
        <v>0.3185482683</v>
      </c>
      <c r="BM29" s="0" t="n">
        <f aca="false">'Pop 1998-2017'!BL41</f>
        <v>0.3117929537</v>
      </c>
      <c r="BN29" s="0" t="n">
        <f aca="false">'Pop 1998-2017'!BM41</f>
        <v>0.3667342243</v>
      </c>
      <c r="BO29" s="0" t="n">
        <f aca="false">'Pop 1998-2017'!BN41</f>
        <v>0.3245425047</v>
      </c>
      <c r="BP29" s="0" t="n">
        <f aca="false">'Pop 1998-2017'!BO41</f>
        <v>0.2291639971</v>
      </c>
      <c r="BQ29" s="0" t="n">
        <f aca="false">'Pop 1998-2017'!BP41</f>
        <v>0.2424730139</v>
      </c>
      <c r="BR29" s="0" t="n">
        <f aca="false">'Pop 1998-2017'!BQ41</f>
        <v>0.2557820307</v>
      </c>
      <c r="BS29" s="0" t="n">
        <f aca="false">'Pop 1998-2017'!BR41</f>
        <v>0.2579546579</v>
      </c>
      <c r="BT29" s="0" t="n">
        <f aca="false">'Pop 1998-2017'!BS41</f>
        <v>0.2601272851</v>
      </c>
      <c r="BU29" s="0" t="n">
        <f aca="false">'Pop 1998-2017'!BT41</f>
        <v>0.2744350535</v>
      </c>
      <c r="BV29" s="0" t="n">
        <f aca="false">'Pop 1998-2017'!BU41</f>
        <v>0.288742822</v>
      </c>
      <c r="BW29" s="0" t="n">
        <f aca="false">'Pop 1998-2017'!BV41</f>
        <v>0.2889448569</v>
      </c>
      <c r="BX29" s="0" t="n">
        <f aca="false">'Pop 1998-2017'!BW41</f>
        <v>0.2891468919</v>
      </c>
      <c r="BY29" s="0" t="n">
        <f aca="false">'Pop 1998-2017'!BX41</f>
        <v>0.2791264804</v>
      </c>
      <c r="BZ29" s="0" t="n">
        <f aca="false">'Pop 1998-2017'!BY41</f>
        <v>0.2691060689</v>
      </c>
      <c r="CA29" s="0" t="n">
        <f aca="false">'Pop 1998-2017'!BZ41</f>
        <v>0.2632100903</v>
      </c>
      <c r="CB29" s="0" t="n">
        <f aca="false">'Pop 1998-2017'!CA41</f>
        <v>0.2573141118</v>
      </c>
      <c r="CC29" s="0" t="n">
        <f aca="false">'Pop 1998-2017'!CB41</f>
        <v>0.2463360991</v>
      </c>
      <c r="CD29" s="0" t="n">
        <f aca="false">'Pop 1998-2017'!CC41</f>
        <v>0.2353580865</v>
      </c>
      <c r="CE29" s="0" t="n">
        <f aca="false">'Pop 1998-2017'!CD41</f>
        <v>0.2431925194</v>
      </c>
      <c r="CF29" s="0" t="n">
        <f aca="false">'Pop 1998-2017'!CE41</f>
        <v>0.2510269523</v>
      </c>
      <c r="CG29" s="0" t="n">
        <f aca="false">'Pop 1998-2017'!CF41</f>
        <v>0.2461325769</v>
      </c>
      <c r="CH29" s="0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0" t="n">
        <f aca="false">'Pop 1998-2017'!M42</f>
        <v>0.215511869</v>
      </c>
      <c r="O30" s="0" t="n">
        <f aca="false">'Pop 1998-2017'!N42</f>
        <v>0.2071515241</v>
      </c>
      <c r="P30" s="0" t="n">
        <f aca="false">'Pop 1998-2017'!O42</f>
        <v>0.2234648589</v>
      </c>
      <c r="Q30" s="0" t="n">
        <f aca="false">'Pop 1998-2017'!P42</f>
        <v>0.2168347028</v>
      </c>
      <c r="R30" s="0" t="n">
        <f aca="false">'Pop 1998-2017'!Q42</f>
        <v>0.2102045467</v>
      </c>
      <c r="S30" s="0" t="n">
        <f aca="false">'Pop 1998-2017'!R42</f>
        <v>0.2035743905</v>
      </c>
      <c r="T30" s="0" t="n">
        <f aca="false">'Pop 1998-2017'!S42</f>
        <v>0.1969442344</v>
      </c>
      <c r="U30" s="0" t="n">
        <f aca="false">'Pop 1998-2017'!T42</f>
        <v>0.220908895</v>
      </c>
      <c r="V30" s="0" t="n">
        <f aca="false">'Pop 1998-2017'!U42</f>
        <v>0.235578746</v>
      </c>
      <c r="W30" s="0" t="n">
        <f aca="false">'Pop 1998-2017'!V42</f>
        <v>0.2527466013</v>
      </c>
      <c r="X30" s="0" t="n">
        <f aca="false">'Pop 1998-2017'!W42</f>
        <v>0.2140717702</v>
      </c>
      <c r="Y30" s="0" t="n">
        <f aca="false">'Pop 1998-2017'!X42</f>
        <v>0.2065861893</v>
      </c>
      <c r="Z30" s="0" t="n">
        <f aca="false">'Pop 1998-2017'!Y42</f>
        <v>0.2151436152</v>
      </c>
      <c r="AA30" s="0" t="n">
        <f aca="false">'Pop 1998-2017'!Z42</f>
        <v>0.254078222</v>
      </c>
      <c r="AB30" s="0" t="n">
        <f aca="false">'Pop 1998-2017'!AA42</f>
        <v>0.2059818456</v>
      </c>
      <c r="AC30" s="0" t="n">
        <f aca="false">'Pop 1998-2017'!AB42</f>
        <v>0.1591826432</v>
      </c>
      <c r="AD30" s="0" t="n">
        <f aca="false">'Pop 1998-2017'!AC42</f>
        <v>0.2457537592</v>
      </c>
      <c r="AE30" s="0" t="n">
        <f aca="false">'Pop 1998-2017'!AD42</f>
        <v>0.220286673</v>
      </c>
      <c r="AF30" s="0" t="n">
        <f aca="false">'Pop 1998-2017'!AE42</f>
        <v>0.2386048004</v>
      </c>
      <c r="AG30" s="0" t="n">
        <f aca="false">'Pop 1998-2017'!AF42</f>
        <v>0.1901863774</v>
      </c>
      <c r="AH30" s="0" t="n">
        <f aca="false">'Pop 1998-2017'!AG42</f>
        <v>0.2221173074</v>
      </c>
      <c r="AI30" s="0" t="n">
        <f aca="false">'Pop 1998-2017'!AH42</f>
        <v>0.2463742384</v>
      </c>
      <c r="AJ30" s="0" t="n">
        <f aca="false">'Pop 1998-2017'!AI42</f>
        <v>0.2285008672</v>
      </c>
      <c r="AK30" s="0" t="n">
        <f aca="false">'Pop 1998-2017'!AJ42</f>
        <v>0.2160994461</v>
      </c>
      <c r="AL30" s="0" t="n">
        <f aca="false">'Pop 1998-2017'!AK42</f>
        <v>0.218017678</v>
      </c>
      <c r="AM30" s="0" t="n">
        <f aca="false">'Pop 1998-2017'!AL42</f>
        <v>0.2066775927</v>
      </c>
      <c r="AN30" s="0" t="n">
        <f aca="false">'Pop 1998-2017'!AM42</f>
        <v>0.2289370127</v>
      </c>
      <c r="AO30" s="0" t="n">
        <f aca="false">'Pop 1998-2017'!AN42</f>
        <v>0.2494141538</v>
      </c>
      <c r="AP30" s="0" t="n">
        <f aca="false">'Pop 1998-2017'!AO42</f>
        <v>0.1683276321</v>
      </c>
      <c r="AQ30" s="0" t="n">
        <f aca="false">'Pop 1998-2017'!AP42</f>
        <v>0.2017358962</v>
      </c>
      <c r="AR30" s="0" t="n">
        <f aca="false">'Pop 1998-2017'!AQ42</f>
        <v>0.191089605</v>
      </c>
      <c r="AS30" s="0" t="n">
        <f aca="false">'Pop 1998-2017'!AR42</f>
        <v>0.218386668</v>
      </c>
      <c r="AT30" s="0" t="n">
        <f aca="false">'Pop 1998-2017'!AS42</f>
        <v>0.2394099735</v>
      </c>
      <c r="AU30" s="0" t="n">
        <f aca="false">'Pop 1998-2017'!AT42</f>
        <v>0.2061344</v>
      </c>
      <c r="AV30" s="0" t="n">
        <f aca="false">'Pop 1998-2017'!AU42</f>
        <v>0.2326513827</v>
      </c>
      <c r="AW30" s="0" t="n">
        <f aca="false">'Pop 1998-2017'!AV42</f>
        <v>0.2070462208</v>
      </c>
      <c r="AX30" s="0" t="n">
        <f aca="false">'Pop 1998-2017'!AW42</f>
        <v>0.2288469147</v>
      </c>
      <c r="AY30" s="0" t="n">
        <f aca="false">'Pop 1998-2017'!AX42</f>
        <v>0.2371304558</v>
      </c>
      <c r="AZ30" s="0" t="n">
        <f aca="false">'Pop 1998-2017'!AY42</f>
        <v>0.2454139969</v>
      </c>
      <c r="BA30" s="0" t="n">
        <f aca="false">'Pop 1998-2017'!AZ42</f>
        <v>0.2370701251</v>
      </c>
      <c r="BB30" s="0" t="n">
        <f aca="false">'Pop 1998-2017'!BA42</f>
        <v>0.2867208403</v>
      </c>
      <c r="BC30" s="0" t="n">
        <f aca="false">'Pop 1998-2017'!BB42</f>
        <v>0.2647096059</v>
      </c>
      <c r="BD30" s="0" t="n">
        <f aca="false">'Pop 1998-2017'!BC42</f>
        <v>0.2450439922</v>
      </c>
      <c r="BE30" s="0" t="n">
        <f aca="false">'Pop 1998-2017'!BD42</f>
        <v>0.2688764121</v>
      </c>
      <c r="BF30" s="0" t="n">
        <f aca="false">'Pop 1998-2017'!BE42</f>
        <v>0.2667221925</v>
      </c>
      <c r="BG30" s="0" t="n">
        <f aca="false">'Pop 1998-2017'!BF42</f>
        <v>0.260183852</v>
      </c>
      <c r="BH30" s="0" t="n">
        <f aca="false">'Pop 1998-2017'!BG42</f>
        <v>0.2468642425</v>
      </c>
      <c r="BI30" s="0" t="n">
        <f aca="false">'Pop 1998-2017'!BH42</f>
        <v>0.2030236184</v>
      </c>
      <c r="BJ30" s="0" t="n">
        <f aca="false">'Pop 1998-2017'!BI42</f>
        <v>0.228748601</v>
      </c>
      <c r="BK30" s="0" t="n">
        <f aca="false">'Pop 1998-2017'!BJ42</f>
        <v>0.2355338021</v>
      </c>
      <c r="BL30" s="0" t="n">
        <f aca="false">'Pop 1998-2017'!BK42</f>
        <v>0.2421604615</v>
      </c>
      <c r="BM30" s="0" t="n">
        <f aca="false">'Pop 1998-2017'!BL42</f>
        <v>0.2447159438</v>
      </c>
      <c r="BN30" s="0" t="n">
        <f aca="false">'Pop 1998-2017'!BM42</f>
        <v>0.2375476508</v>
      </c>
      <c r="BO30" s="0" t="n">
        <f aca="false">'Pop 1998-2017'!BN42</f>
        <v>0.2080081011</v>
      </c>
      <c r="BP30" s="0" t="n">
        <f aca="false">'Pop 1998-2017'!BO42</f>
        <v>0.2139191371</v>
      </c>
      <c r="BQ30" s="0" t="n">
        <f aca="false">'Pop 1998-2017'!BP42</f>
        <v>0.1884570519</v>
      </c>
      <c r="BR30" s="0" t="n">
        <f aca="false">'Pop 1998-2017'!BQ42</f>
        <v>0.1629949668</v>
      </c>
      <c r="BS30" s="0" t="n">
        <f aca="false">'Pop 1998-2017'!BR42</f>
        <v>0.1648543519</v>
      </c>
      <c r="BT30" s="0" t="n">
        <f aca="false">'Pop 1998-2017'!BS42</f>
        <v>0.166713737</v>
      </c>
      <c r="BU30" s="0" t="n">
        <f aca="false">'Pop 1998-2017'!BT42</f>
        <v>0.1563915983</v>
      </c>
      <c r="BV30" s="0" t="n">
        <f aca="false">'Pop 1998-2017'!BU42</f>
        <v>0.1460694596</v>
      </c>
      <c r="BW30" s="0" t="n">
        <f aca="false">'Pop 1998-2017'!BV42</f>
        <v>0.1682697569</v>
      </c>
      <c r="BX30" s="0" t="n">
        <f aca="false">'Pop 1998-2017'!BW42</f>
        <v>0.1904700542</v>
      </c>
      <c r="BY30" s="0" t="n">
        <f aca="false">'Pop 1998-2017'!BX42</f>
        <v>0.1943345565</v>
      </c>
      <c r="BZ30" s="0" t="n">
        <f aca="false">'Pop 1998-2017'!BY42</f>
        <v>0.1981990588</v>
      </c>
      <c r="CA30" s="0" t="n">
        <f aca="false">'Pop 1998-2017'!BZ42</f>
        <v>0.1840561562</v>
      </c>
      <c r="CB30" s="0" t="n">
        <f aca="false">'Pop 1998-2017'!CA42</f>
        <v>0.1699132535</v>
      </c>
      <c r="CC30" s="0" t="n">
        <f aca="false">'Pop 1998-2017'!CB42</f>
        <v>0.1660041391</v>
      </c>
      <c r="CD30" s="0" t="n">
        <f aca="false">'Pop 1998-2017'!CC42</f>
        <v>0.1620950246</v>
      </c>
      <c r="CE30" s="0" t="n">
        <f aca="false">'Pop 1998-2017'!CD42</f>
        <v>0.1526890146</v>
      </c>
      <c r="CF30" s="0" t="n">
        <f aca="false">'Pop 1998-2017'!CE42</f>
        <v>0.1432830045</v>
      </c>
      <c r="CG30" s="0" t="n">
        <f aca="false">'Pop 1998-2017'!CF42</f>
        <v>0.1425605022</v>
      </c>
      <c r="CH30" s="0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22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 customFormat="false" ht="12.8" hidden="false" customHeight="false" outlineLevel="0" collapsed="false">
      <c r="D43" s="33"/>
    </row>
    <row r="44" customFormat="false" ht="12.8" hidden="false" customHeight="false" outlineLevel="0" collapsed="false">
      <c r="A44" s="0" t="s">
        <v>33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3037.55387904368</v>
      </c>
      <c r="E45" s="3" t="n">
        <f aca="false">E4*'Pop 1998-2017'!D5</f>
        <v>3073.38461957426</v>
      </c>
      <c r="F45" s="3" t="n">
        <f aca="false">F4*'Pop 1998-2017'!E5</f>
        <v>2846.5133097629</v>
      </c>
      <c r="G45" s="3" t="n">
        <f aca="false">G4*'Pop 1998-2017'!F5</f>
        <v>2121.03751235461</v>
      </c>
      <c r="H45" s="3" t="n">
        <f aca="false">H4*'Pop 1998-2017'!G5</f>
        <v>2517.22562860331</v>
      </c>
      <c r="I45" s="3" t="n">
        <f aca="false">I4*'Pop 1998-2017'!H5</f>
        <v>3666.81407535469</v>
      </c>
      <c r="J45" s="3" t="n">
        <f aca="false">J4*'Pop 1998-2017'!I5</f>
        <v>2583.9034795164</v>
      </c>
      <c r="K45" s="3" t="n">
        <f aca="false">K4*'Pop 1998-2017'!J5</f>
        <v>3163.88713120118</v>
      </c>
      <c r="L45" s="3" t="n">
        <f aca="false">L4*'Pop 1998-2017'!K5</f>
        <v>2554.54247924732</v>
      </c>
      <c r="M45" s="3" t="n">
        <f aca="false">M4*'Pop 1998-2017'!L5</f>
        <v>2323.38261667279</v>
      </c>
      <c r="N45" s="3" t="n">
        <f aca="false">N4*'Pop 1998-2017'!M5</f>
        <v>2631.13910287494</v>
      </c>
      <c r="O45" s="3" t="n">
        <f aca="false">O4*'Pop 1998-2017'!N5</f>
        <v>3436.28522529992</v>
      </c>
      <c r="P45" s="3" t="n">
        <f aca="false">P4*'Pop 1998-2017'!O5</f>
        <v>2510.87722657793</v>
      </c>
      <c r="Q45" s="3" t="n">
        <f aca="false">Q4*'Pop 1998-2017'!P5</f>
        <v>2597.32793857801</v>
      </c>
      <c r="R45" s="3" t="n">
        <f aca="false">R4*'Pop 1998-2017'!Q5</f>
        <v>2749.30604808862</v>
      </c>
      <c r="S45" s="3" t="n">
        <f aca="false">S4*'Pop 1998-2017'!R5</f>
        <v>2882.50587132362</v>
      </c>
      <c r="T45" s="3" t="n">
        <f aca="false">T4*'Pop 1998-2017'!S5</f>
        <v>2998.75970875553</v>
      </c>
      <c r="U45" s="3" t="n">
        <f aca="false">U4*'Pop 1998-2017'!T5</f>
        <v>2848.66966231943</v>
      </c>
      <c r="V45" s="3" t="n">
        <f aca="false">V4*'Pop 1998-2017'!U5</f>
        <v>2929.73445679105</v>
      </c>
      <c r="W45" s="3" t="n">
        <f aca="false">W4*'Pop 1998-2017'!V5</f>
        <v>2715.98704642282</v>
      </c>
      <c r="X45" s="3" t="n">
        <f aca="false">X4*'Pop 1998-2017'!W5</f>
        <v>2833.81174916704</v>
      </c>
      <c r="Y45" s="3" t="n">
        <f aca="false">Y4*'Pop 1998-2017'!X5</f>
        <v>3111.24960404428</v>
      </c>
      <c r="Z45" s="3" t="n">
        <f aca="false">Z4*'Pop 1998-2017'!Y5</f>
        <v>3488.32868469669</v>
      </c>
      <c r="AA45" s="3" t="n">
        <f aca="false">AA4*'Pop 1998-2017'!Z5</f>
        <v>2179.78097499103</v>
      </c>
      <c r="AB45" s="3" t="n">
        <f aca="false">AB4*'Pop 1998-2017'!AA5</f>
        <v>2001.32676041255</v>
      </c>
      <c r="AC45" s="3" t="n">
        <f aca="false">AC4*'Pop 1998-2017'!AB5</f>
        <v>2939.47077483179</v>
      </c>
      <c r="AD45" s="3" t="n">
        <f aca="false">AD4*'Pop 1998-2017'!AC5</f>
        <v>3260.46285891681</v>
      </c>
      <c r="AE45" s="3" t="n">
        <f aca="false">AE4*'Pop 1998-2017'!AD5</f>
        <v>1717.2009322236</v>
      </c>
      <c r="AF45" s="3" t="n">
        <f aca="false">AF4*'Pop 1998-2017'!AE5</f>
        <v>2223.54039545344</v>
      </c>
      <c r="AG45" s="3" t="n">
        <f aca="false">AG4*'Pop 1998-2017'!AF5</f>
        <v>3046.50058723172</v>
      </c>
      <c r="AH45" s="3" t="n">
        <f aca="false">AH4*'Pop 1998-2017'!AG5</f>
        <v>1585.21389969742</v>
      </c>
      <c r="AI45" s="3" t="n">
        <f aca="false">AI4*'Pop 1998-2017'!AH5</f>
        <v>2210.97824992639</v>
      </c>
      <c r="AJ45" s="3" t="n">
        <f aca="false">AJ4*'Pop 1998-2017'!AI5</f>
        <v>4229.67661029282</v>
      </c>
      <c r="AK45" s="3" t="n">
        <f aca="false">AK4*'Pop 1998-2017'!AJ5</f>
        <v>1471.19995831213</v>
      </c>
      <c r="AL45" s="3" t="n">
        <f aca="false">AL4*'Pop 1998-2017'!AK5</f>
        <v>2465.43960659282</v>
      </c>
      <c r="AM45" s="3" t="n">
        <f aca="false">AM4*'Pop 1998-2017'!AL5</f>
        <v>1530.23945787002</v>
      </c>
      <c r="AN45" s="3" t="n">
        <f aca="false">AN4*'Pop 1998-2017'!AM5</f>
        <v>2661.42438021662</v>
      </c>
      <c r="AO45" s="3" t="n">
        <f aca="false">AO4*'Pop 1998-2017'!AN5</f>
        <v>3401.98503373551</v>
      </c>
      <c r="AP45" s="3" t="n">
        <f aca="false">AP4*'Pop 1998-2017'!AO5</f>
        <v>4177.2603724343</v>
      </c>
      <c r="AQ45" s="3" t="n">
        <f aca="false">AQ4*'Pop 1998-2017'!AP5</f>
        <v>2629.98510397096</v>
      </c>
      <c r="AR45" s="3" t="n">
        <f aca="false">AR4*'Pop 1998-2017'!AQ5</f>
        <v>2451.86982867205</v>
      </c>
      <c r="AS45" s="3" t="n">
        <f aca="false">AS4*'Pop 1998-2017'!AR5</f>
        <v>3640.54377913343</v>
      </c>
      <c r="AT45" s="3" t="n">
        <f aca="false">AT4*'Pop 1998-2017'!AS5</f>
        <v>3327.62571311125</v>
      </c>
      <c r="AU45" s="3" t="n">
        <f aca="false">AU4*'Pop 1998-2017'!AT5</f>
        <v>3596.41802524407</v>
      </c>
      <c r="AV45" s="3" t="n">
        <f aca="false">AV4*'Pop 1998-2017'!AU5</f>
        <v>3303.33919799545</v>
      </c>
      <c r="AW45" s="3" t="n">
        <f aca="false">AW4*'Pop 1998-2017'!AV5</f>
        <v>3581.21536441406</v>
      </c>
      <c r="AX45" s="3" t="n">
        <f aca="false">AX4*'Pop 1998-2017'!AW5</f>
        <v>4861.72379390035</v>
      </c>
      <c r="AY45" s="3" t="n">
        <f aca="false">AY4*'Pop 1998-2017'!AX5</f>
        <v>3657.97276558139</v>
      </c>
      <c r="AZ45" s="3" t="n">
        <f aca="false">AZ4*'Pop 1998-2017'!AY5</f>
        <v>2588.52282163609</v>
      </c>
      <c r="BA45" s="3" t="n">
        <f aca="false">BA4*'Pop 1998-2017'!AZ5</f>
        <v>3547.55419091895</v>
      </c>
      <c r="BB45" s="3" t="n">
        <f aca="false">BB4*'Pop 1998-2017'!BA5</f>
        <v>3537.06601733043</v>
      </c>
      <c r="BC45" s="3" t="n">
        <f aca="false">BC4*'Pop 1998-2017'!BB5</f>
        <v>3358.59686776987</v>
      </c>
      <c r="BD45" s="3" t="n">
        <f aca="false">BD4*'Pop 1998-2017'!BC5</f>
        <v>3268.37015611155</v>
      </c>
      <c r="BE45" s="3" t="n">
        <f aca="false">BE4*'Pop 1998-2017'!BD5</f>
        <v>3362.99387908383</v>
      </c>
      <c r="BF45" s="3" t="n">
        <f aca="false">BF4*'Pop 1998-2017'!BE5</f>
        <v>3230.93192816528</v>
      </c>
      <c r="BG45" s="3" t="n">
        <f aca="false">BG4*'Pop 1998-2017'!BF5</f>
        <v>3794.37139837902</v>
      </c>
      <c r="BH45" s="3" t="n">
        <f aca="false">BH4*'Pop 1998-2017'!BG5</f>
        <v>2766.62128000024</v>
      </c>
      <c r="BI45" s="3" t="n">
        <f aca="false">BI4*'Pop 1998-2017'!BH5</f>
        <v>3569.63892506249</v>
      </c>
      <c r="BJ45" s="3" t="n">
        <f aca="false">BJ4*'Pop 1998-2017'!BI5</f>
        <v>4042.8896422127</v>
      </c>
      <c r="BK45" s="3" t="n">
        <f aca="false">BK4*'Pop 1998-2017'!BJ5</f>
        <v>2510.77189636777</v>
      </c>
      <c r="BL45" s="3" t="n">
        <f aca="false">BL4*'Pop 1998-2017'!BK5</f>
        <v>2978.50761243112</v>
      </c>
      <c r="BM45" s="3" t="n">
        <f aca="false">BM4*'Pop 1998-2017'!BL5</f>
        <v>4514.8555308868</v>
      </c>
      <c r="BN45" s="3" t="n">
        <f aca="false">BN4*'Pop 1998-2017'!BM5</f>
        <v>3713.03625950749</v>
      </c>
      <c r="BO45" s="3" t="n">
        <f aca="false">BO4*'Pop 1998-2017'!BN5</f>
        <v>3386.8977373515</v>
      </c>
      <c r="BP45" s="3" t="n">
        <f aca="false">BP4*'Pop 1998-2017'!BO5</f>
        <v>2157.97954281921</v>
      </c>
      <c r="BQ45" s="3" t="n">
        <f aca="false">BQ4*'Pop 1998-2017'!BP5</f>
        <v>2150.76047380542</v>
      </c>
      <c r="BR45" s="3" t="n">
        <f aca="false">BR4*'Pop 1998-2017'!BQ5</f>
        <v>2604.02565336672</v>
      </c>
      <c r="BS45" s="3" t="n">
        <f aca="false">BS4*'Pop 1998-2017'!BR5</f>
        <v>2693.54618997805</v>
      </c>
      <c r="BT45" s="3" t="n">
        <f aca="false">BT4*'Pop 1998-2017'!BS5</f>
        <v>2816.84121912545</v>
      </c>
      <c r="BU45" s="3" t="n">
        <f aca="false">BU4*'Pop 1998-2017'!BT5</f>
        <v>3136.00064136053</v>
      </c>
      <c r="BV45" s="3" t="n">
        <f aca="false">BV4*'Pop 1998-2017'!BU5</f>
        <v>3651.32836721325</v>
      </c>
      <c r="BW45" s="3" t="n">
        <f aca="false">BW4*'Pop 1998-2017'!BV5</f>
        <v>3220.07098349476</v>
      </c>
      <c r="BX45" s="3" t="n">
        <f aca="false">BX4*'Pop 1998-2017'!BW5</f>
        <v>2711.68295316837</v>
      </c>
      <c r="BY45" s="3" t="n">
        <f aca="false">BY4*'Pop 1998-2017'!BX5</f>
        <v>2812.35417373412</v>
      </c>
      <c r="BZ45" s="3" t="n">
        <f aca="false">BZ4*'Pop 1998-2017'!BY5</f>
        <v>2922.80298999396</v>
      </c>
      <c r="CA45" s="3" t="n">
        <f aca="false">CA4*'Pop 1998-2017'!BZ5</f>
        <v>2781.22111696347</v>
      </c>
      <c r="CB45" s="3" t="n">
        <f aca="false">CB4*'Pop 1998-2017'!CA5</f>
        <v>2639.97539824744</v>
      </c>
      <c r="CC45" s="3" t="n">
        <f aca="false">CC4*'Pop 1998-2017'!CB5</f>
        <v>2869.91054638247</v>
      </c>
      <c r="CD45" s="3" t="n">
        <f aca="false">CD4*'Pop 1998-2017'!CC5</f>
        <v>3054.81689001787</v>
      </c>
      <c r="CE45" s="3" t="n">
        <f aca="false">CE4*'Pop 1998-2017'!CD5</f>
        <v>3171.94764060514</v>
      </c>
      <c r="CF45" s="3" t="n">
        <f aca="false">CF4*'Pop 1998-2017'!CE5</f>
        <v>3389.71811331201</v>
      </c>
      <c r="CG45" s="3" t="n">
        <f aca="false">CG4*'Pop 1998-2017'!CF5</f>
        <v>3169.87605040477</v>
      </c>
      <c r="CH45" s="3" t="n">
        <f aca="false">CH4*'Pop 1998-2017'!CG5</f>
        <v>3011.42462615472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10232.1554648746</v>
      </c>
      <c r="E46" s="39" t="n">
        <f aca="false">E5*'Pop 1998-2017'!D6</f>
        <v>10352.8531453536</v>
      </c>
      <c r="F46" s="39" t="n">
        <f aca="false">F5*'Pop 1998-2017'!E6</f>
        <v>10152.6298921505</v>
      </c>
      <c r="G46" s="39" t="n">
        <f aca="false">G5*'Pop 1998-2017'!F6</f>
        <v>9787.74141767115</v>
      </c>
      <c r="H46" s="39" t="n">
        <f aca="false">H5*'Pop 1998-2017'!G6</f>
        <v>7800.19707890216</v>
      </c>
      <c r="I46" s="39" t="n">
        <f aca="false">I5*'Pop 1998-2017'!H6</f>
        <v>8233.22956861307</v>
      </c>
      <c r="J46" s="39" t="n">
        <f aca="false">J5*'Pop 1998-2017'!I6</f>
        <v>10182.3974328163</v>
      </c>
      <c r="K46" s="39" t="n">
        <f aca="false">K5*'Pop 1998-2017'!J6</f>
        <v>8150.02697855647</v>
      </c>
      <c r="L46" s="39" t="n">
        <f aca="false">L5*'Pop 1998-2017'!K6</f>
        <v>10088.0645190258</v>
      </c>
      <c r="M46" s="39" t="n">
        <f aca="false">M5*'Pop 1998-2017'!L6</f>
        <v>9745.39750493235</v>
      </c>
      <c r="N46" s="39" t="n">
        <f aca="false">N5*'Pop 1998-2017'!M6</f>
        <v>9957.29696816986</v>
      </c>
      <c r="O46" s="39" t="n">
        <f aca="false">O5*'Pop 1998-2017'!N6</f>
        <v>8658.72371483866</v>
      </c>
      <c r="P46" s="39" t="n">
        <f aca="false">P5*'Pop 1998-2017'!O6</f>
        <v>10897.9835417563</v>
      </c>
      <c r="Q46" s="39" t="n">
        <f aca="false">Q5*'Pop 1998-2017'!P6</f>
        <v>10666.6115754597</v>
      </c>
      <c r="R46" s="39" t="n">
        <f aca="false">R5*'Pop 1998-2017'!Q6</f>
        <v>10700.1753854314</v>
      </c>
      <c r="S46" s="39" t="n">
        <f aca="false">S5*'Pop 1998-2017'!R6</f>
        <v>10639.5975052225</v>
      </c>
      <c r="T46" s="39" t="n">
        <f aca="false">T5*'Pop 1998-2017'!S6</f>
        <v>10504.6042854669</v>
      </c>
      <c r="U46" s="39" t="n">
        <f aca="false">U5*'Pop 1998-2017'!T6</f>
        <v>10388.8792629737</v>
      </c>
      <c r="V46" s="39" t="n">
        <f aca="false">V5*'Pop 1998-2017'!U6</f>
        <v>10225.3682936588</v>
      </c>
      <c r="W46" s="39" t="n">
        <f aca="false">W5*'Pop 1998-2017'!V6</f>
        <v>9340.7491493522</v>
      </c>
      <c r="X46" s="39" t="n">
        <f aca="false">X5*'Pop 1998-2017'!W6</f>
        <v>9594.5993419511</v>
      </c>
      <c r="Y46" s="39" t="n">
        <f aca="false">Y5*'Pop 1998-2017'!X6</f>
        <v>9805.49815249208</v>
      </c>
      <c r="Z46" s="39" t="n">
        <f aca="false">Z5*'Pop 1998-2017'!Y6</f>
        <v>8536.83219758104</v>
      </c>
      <c r="AA46" s="39" t="n">
        <f aca="false">AA5*'Pop 1998-2017'!Z6</f>
        <v>8506.41712376141</v>
      </c>
      <c r="AB46" s="39" t="n">
        <f aca="false">AB5*'Pop 1998-2017'!AA6</f>
        <v>8712.56552697081</v>
      </c>
      <c r="AC46" s="39" t="n">
        <f aca="false">AC5*'Pop 1998-2017'!AB6</f>
        <v>8992.80122089188</v>
      </c>
      <c r="AD46" s="39" t="n">
        <f aca="false">AD5*'Pop 1998-2017'!AC6</f>
        <v>8773.7026124296</v>
      </c>
      <c r="AE46" s="39" t="n">
        <f aca="false">AE5*'Pop 1998-2017'!AD6</f>
        <v>7789.02637065036</v>
      </c>
      <c r="AF46" s="39" t="n">
        <f aca="false">AF5*'Pop 1998-2017'!AE6</f>
        <v>7006.3764388345</v>
      </c>
      <c r="AG46" s="39" t="n">
        <f aca="false">AG5*'Pop 1998-2017'!AF6</f>
        <v>6435.07250770376</v>
      </c>
      <c r="AH46" s="39" t="n">
        <f aca="false">AH5*'Pop 1998-2017'!AG6</f>
        <v>7865.44786934958</v>
      </c>
      <c r="AI46" s="39" t="n">
        <f aca="false">AI5*'Pop 1998-2017'!AH6</f>
        <v>7198.09490781676</v>
      </c>
      <c r="AJ46" s="39" t="n">
        <f aca="false">AJ5*'Pop 1998-2017'!AI6</f>
        <v>6191.48319861904</v>
      </c>
      <c r="AK46" s="39" t="n">
        <f aca="false">AK5*'Pop 1998-2017'!AJ6</f>
        <v>5306.38320374923</v>
      </c>
      <c r="AL46" s="39" t="n">
        <f aca="false">AL5*'Pop 1998-2017'!AK6</f>
        <v>9319.63313204945</v>
      </c>
      <c r="AM46" s="39" t="n">
        <f aca="false">AM5*'Pop 1998-2017'!AL6</f>
        <v>7270.04598365062</v>
      </c>
      <c r="AN46" s="39" t="n">
        <f aca="false">AN5*'Pop 1998-2017'!AM6</f>
        <v>8876.29652662981</v>
      </c>
      <c r="AO46" s="39" t="n">
        <f aca="false">AO5*'Pop 1998-2017'!AN6</f>
        <v>7528.50463151113</v>
      </c>
      <c r="AP46" s="39" t="n">
        <f aca="false">AP5*'Pop 1998-2017'!AO6</f>
        <v>8949.57313922068</v>
      </c>
      <c r="AQ46" s="39" t="n">
        <f aca="false">AQ5*'Pop 1998-2017'!AP6</f>
        <v>7662.54264052108</v>
      </c>
      <c r="AR46" s="39" t="n">
        <f aca="false">AR5*'Pop 1998-2017'!AQ6</f>
        <v>7694.57125188187</v>
      </c>
      <c r="AS46" s="39" t="n">
        <f aca="false">AS5*'Pop 1998-2017'!AR6</f>
        <v>7791.51539650518</v>
      </c>
      <c r="AT46" s="39" t="n">
        <f aca="false">AT5*'Pop 1998-2017'!AS6</f>
        <v>8347.13186004395</v>
      </c>
      <c r="AU46" s="39" t="n">
        <f aca="false">AU5*'Pop 1998-2017'!AT6</f>
        <v>8016.49709297536</v>
      </c>
      <c r="AV46" s="39" t="n">
        <f aca="false">AV5*'Pop 1998-2017'!AU6</f>
        <v>8086.0204967204</v>
      </c>
      <c r="AW46" s="39" t="n">
        <f aca="false">AW5*'Pop 1998-2017'!AV6</f>
        <v>8345.49052616384</v>
      </c>
      <c r="AX46" s="39" t="n">
        <f aca="false">AX5*'Pop 1998-2017'!AW6</f>
        <v>9493.09192257298</v>
      </c>
      <c r="AY46" s="39" t="n">
        <f aca="false">AY5*'Pop 1998-2017'!AX6</f>
        <v>8427.28226732376</v>
      </c>
      <c r="AZ46" s="39" t="n">
        <f aca="false">AZ5*'Pop 1998-2017'!AY6</f>
        <v>7264.36278740372</v>
      </c>
      <c r="BA46" s="39" t="n">
        <f aca="false">BA5*'Pop 1998-2017'!AZ6</f>
        <v>8709.68804991192</v>
      </c>
      <c r="BB46" s="39" t="n">
        <f aca="false">BB5*'Pop 1998-2017'!BA6</f>
        <v>9165.70649150749</v>
      </c>
      <c r="BC46" s="39" t="n">
        <f aca="false">BC5*'Pop 1998-2017'!BB6</f>
        <v>8221.26438797688</v>
      </c>
      <c r="BD46" s="39" t="n">
        <f aca="false">BD5*'Pop 1998-2017'!BC6</f>
        <v>9084.99722240438</v>
      </c>
      <c r="BE46" s="39" t="n">
        <f aca="false">BE5*'Pop 1998-2017'!BD6</f>
        <v>8160.60461733336</v>
      </c>
      <c r="BF46" s="39" t="n">
        <f aca="false">BF5*'Pop 1998-2017'!BE6</f>
        <v>9269.7092708453</v>
      </c>
      <c r="BG46" s="39" t="n">
        <f aca="false">BG5*'Pop 1998-2017'!BF6</f>
        <v>8812.91128060016</v>
      </c>
      <c r="BH46" s="39" t="n">
        <f aca="false">BH5*'Pop 1998-2017'!BG6</f>
        <v>8655.89283040338</v>
      </c>
      <c r="BI46" s="39" t="n">
        <f aca="false">BI5*'Pop 1998-2017'!BH6</f>
        <v>9170.26447844161</v>
      </c>
      <c r="BJ46" s="39" t="n">
        <f aca="false">BJ5*'Pop 1998-2017'!BI6</f>
        <v>11047.8896130244</v>
      </c>
      <c r="BK46" s="39" t="n">
        <f aca="false">BK5*'Pop 1998-2017'!BJ6</f>
        <v>9953.86464511225</v>
      </c>
      <c r="BL46" s="39" t="n">
        <f aca="false">BL5*'Pop 1998-2017'!BK6</f>
        <v>8189.61228716627</v>
      </c>
      <c r="BM46" s="39" t="n">
        <f aca="false">BM5*'Pop 1998-2017'!BL6</f>
        <v>7332.82482728579</v>
      </c>
      <c r="BN46" s="39" t="n">
        <f aca="false">BN5*'Pop 1998-2017'!BM6</f>
        <v>8825.45813615657</v>
      </c>
      <c r="BO46" s="39" t="n">
        <f aca="false">BO5*'Pop 1998-2017'!BN6</f>
        <v>9187.73934212804</v>
      </c>
      <c r="BP46" s="39" t="n">
        <f aca="false">BP5*'Pop 1998-2017'!BO6</f>
        <v>7062.05140487668</v>
      </c>
      <c r="BQ46" s="39" t="n">
        <f aca="false">BQ5*'Pop 1998-2017'!BP6</f>
        <v>7579.73840955664</v>
      </c>
      <c r="BR46" s="39" t="n">
        <f aca="false">BR5*'Pop 1998-2017'!BQ6</f>
        <v>9850.41229501421</v>
      </c>
      <c r="BS46" s="39" t="n">
        <f aca="false">BS5*'Pop 1998-2017'!BR6</f>
        <v>8930.09734289005</v>
      </c>
      <c r="BT46" s="39" t="n">
        <f aca="false">BT5*'Pop 1998-2017'!BS6</f>
        <v>8064.54939947308</v>
      </c>
      <c r="BU46" s="39" t="n">
        <f aca="false">BU5*'Pop 1998-2017'!BT6</f>
        <v>7872.29529132146</v>
      </c>
      <c r="BV46" s="39" t="n">
        <f aca="false">BV5*'Pop 1998-2017'!BU6</f>
        <v>8105.56877929986</v>
      </c>
      <c r="BW46" s="39" t="n">
        <f aca="false">BW5*'Pop 1998-2017'!BV6</f>
        <v>9034.4566643774</v>
      </c>
      <c r="BX46" s="39" t="n">
        <f aca="false">BX5*'Pop 1998-2017'!BW6</f>
        <v>9823.96015685313</v>
      </c>
      <c r="BY46" s="39" t="n">
        <f aca="false">BY5*'Pop 1998-2017'!BX6</f>
        <v>9414.74483571527</v>
      </c>
      <c r="BZ46" s="39" t="n">
        <f aca="false">BZ5*'Pop 1998-2017'!BY6</f>
        <v>9104.26882995173</v>
      </c>
      <c r="CA46" s="39" t="n">
        <f aca="false">CA5*'Pop 1998-2017'!BZ6</f>
        <v>9147.77846520843</v>
      </c>
      <c r="CB46" s="39" t="n">
        <f aca="false">CB5*'Pop 1998-2017'!CA6</f>
        <v>9246.25388533888</v>
      </c>
      <c r="CC46" s="39" t="n">
        <f aca="false">CC5*'Pop 1998-2017'!CB6</f>
        <v>9351.45530266198</v>
      </c>
      <c r="CD46" s="39" t="n">
        <f aca="false">CD5*'Pop 1998-2017'!CC6</f>
        <v>9313.56584677863</v>
      </c>
      <c r="CE46" s="39" t="n">
        <f aca="false">CE5*'Pop 1998-2017'!CD6</f>
        <v>8387.18714392064</v>
      </c>
      <c r="CF46" s="39" t="n">
        <f aca="false">CF5*'Pop 1998-2017'!CE6</f>
        <v>7745.38135580629</v>
      </c>
      <c r="CG46" s="39" t="n">
        <f aca="false">CG5*'Pop 1998-2017'!CF6</f>
        <v>7888.95060350196</v>
      </c>
      <c r="CH46" s="39" t="n">
        <f aca="false">CH5*'Pop 1998-2017'!CG6</f>
        <v>8143.74635889279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12017.6709988514</v>
      </c>
      <c r="E47" s="3" t="n">
        <f aca="false">E6*'Pop 1998-2017'!D7</f>
        <v>12159.4304765392</v>
      </c>
      <c r="F47" s="3" t="n">
        <f aca="false">F6*'Pop 1998-2017'!E7</f>
        <v>12358.3120077772</v>
      </c>
      <c r="G47" s="3" t="n">
        <f aca="false">G6*'Pop 1998-2017'!F7</f>
        <v>13002.3514938545</v>
      </c>
      <c r="H47" s="3" t="n">
        <f aca="false">H6*'Pop 1998-2017'!G7</f>
        <v>12237.3234142253</v>
      </c>
      <c r="I47" s="3" t="n">
        <f aca="false">I6*'Pop 1998-2017'!H7</f>
        <v>10456.0143371973</v>
      </c>
      <c r="J47" s="3" t="n">
        <f aca="false">J6*'Pop 1998-2017'!I7</f>
        <v>12167.884562467</v>
      </c>
      <c r="K47" s="3" t="n">
        <f aca="false">K6*'Pop 1998-2017'!J7</f>
        <v>16113.4948179022</v>
      </c>
      <c r="L47" s="3" t="n">
        <f aca="false">L6*'Pop 1998-2017'!K7</f>
        <v>12594.9541485892</v>
      </c>
      <c r="M47" s="3" t="n">
        <f aca="false">M6*'Pop 1998-2017'!L7</f>
        <v>13620.8158688971</v>
      </c>
      <c r="N47" s="3" t="n">
        <f aca="false">N6*'Pop 1998-2017'!M7</f>
        <v>12583.801734919</v>
      </c>
      <c r="O47" s="3" t="n">
        <f aca="false">O6*'Pop 1998-2017'!N7</f>
        <v>12445.8151010489</v>
      </c>
      <c r="P47" s="3" t="n">
        <f aca="false">P6*'Pop 1998-2017'!O7</f>
        <v>15227.994453089</v>
      </c>
      <c r="Q47" s="3" t="n">
        <f aca="false">Q6*'Pop 1998-2017'!P7</f>
        <v>14315.3927419208</v>
      </c>
      <c r="R47" s="3" t="n">
        <f aca="false">R6*'Pop 1998-2017'!Q7</f>
        <v>13769.9833163468</v>
      </c>
      <c r="S47" s="3" t="n">
        <f aca="false">S6*'Pop 1998-2017'!R7</f>
        <v>13105.9331388175</v>
      </c>
      <c r="T47" s="3" t="n">
        <f aca="false">T6*'Pop 1998-2017'!S7</f>
        <v>12362.3383980091</v>
      </c>
      <c r="U47" s="3" t="n">
        <f aca="false">U6*'Pop 1998-2017'!T7</f>
        <v>11670.051934755</v>
      </c>
      <c r="V47" s="3" t="n">
        <f aca="false">V6*'Pop 1998-2017'!U7</f>
        <v>12014.7411340788</v>
      </c>
      <c r="W47" s="3" t="n">
        <f aca="false">W6*'Pop 1998-2017'!V7</f>
        <v>12897.2192586416</v>
      </c>
      <c r="X47" s="3" t="n">
        <f aca="false">X6*'Pop 1998-2017'!W7</f>
        <v>13184.1007190189</v>
      </c>
      <c r="Y47" s="3" t="n">
        <f aca="false">Y6*'Pop 1998-2017'!X7</f>
        <v>12284.5977024098</v>
      </c>
      <c r="Z47" s="3" t="n">
        <f aca="false">Z6*'Pop 1998-2017'!Y7</f>
        <v>12468.915821447</v>
      </c>
      <c r="AA47" s="3" t="n">
        <f aca="false">AA6*'Pop 1998-2017'!Z7</f>
        <v>11501.4251925973</v>
      </c>
      <c r="AB47" s="3" t="n">
        <f aca="false">AB6*'Pop 1998-2017'!AA7</f>
        <v>12102.4855170535</v>
      </c>
      <c r="AC47" s="3" t="n">
        <f aca="false">AC6*'Pop 1998-2017'!AB7</f>
        <v>10303.2453657657</v>
      </c>
      <c r="AD47" s="3" t="n">
        <f aca="false">AD6*'Pop 1998-2017'!AC7</f>
        <v>9763.0168298898</v>
      </c>
      <c r="AE47" s="3" t="n">
        <f aca="false">AE6*'Pop 1998-2017'!AD7</f>
        <v>10583.8306192696</v>
      </c>
      <c r="AF47" s="3" t="n">
        <f aca="false">AF6*'Pop 1998-2017'!AE7</f>
        <v>10342.9620466908</v>
      </c>
      <c r="AG47" s="3" t="n">
        <f aca="false">AG6*'Pop 1998-2017'!AF7</f>
        <v>10867.8961580502</v>
      </c>
      <c r="AH47" s="3" t="n">
        <f aca="false">AH6*'Pop 1998-2017'!AG7</f>
        <v>12237.9831501138</v>
      </c>
      <c r="AI47" s="3" t="n">
        <f aca="false">AI6*'Pop 1998-2017'!AH7</f>
        <v>11887.5230496503</v>
      </c>
      <c r="AJ47" s="3" t="n">
        <f aca="false">AJ6*'Pop 1998-2017'!AI7</f>
        <v>11866.5747084076</v>
      </c>
      <c r="AK47" s="3" t="n">
        <f aca="false">AK6*'Pop 1998-2017'!AJ7</f>
        <v>9870.84754828902</v>
      </c>
      <c r="AL47" s="3" t="n">
        <f aca="false">AL6*'Pop 1998-2017'!AK7</f>
        <v>9285.22888657611</v>
      </c>
      <c r="AM47" s="3" t="n">
        <f aca="false">AM6*'Pop 1998-2017'!AL7</f>
        <v>11252.1805451224</v>
      </c>
      <c r="AN47" s="3" t="n">
        <f aca="false">AN6*'Pop 1998-2017'!AM7</f>
        <v>10270.3710536242</v>
      </c>
      <c r="AO47" s="3" t="n">
        <f aca="false">AO6*'Pop 1998-2017'!AN7</f>
        <v>10816.0967078185</v>
      </c>
      <c r="AP47" s="3" t="n">
        <f aca="false">AP6*'Pop 1998-2017'!AO7</f>
        <v>12504.341643105</v>
      </c>
      <c r="AQ47" s="3" t="n">
        <f aca="false">AQ6*'Pop 1998-2017'!AP7</f>
        <v>13481.1282061941</v>
      </c>
      <c r="AR47" s="3" t="n">
        <f aca="false">AR6*'Pop 1998-2017'!AQ7</f>
        <v>12334.7180386314</v>
      </c>
      <c r="AS47" s="3" t="n">
        <f aca="false">AS6*'Pop 1998-2017'!AR7</f>
        <v>12266.7545080979</v>
      </c>
      <c r="AT47" s="3" t="n">
        <f aca="false">AT6*'Pop 1998-2017'!AS7</f>
        <v>12209.1291241654</v>
      </c>
      <c r="AU47" s="3" t="n">
        <f aca="false">AU6*'Pop 1998-2017'!AT7</f>
        <v>14565.9481786342</v>
      </c>
      <c r="AV47" s="3" t="n">
        <f aca="false">AV6*'Pop 1998-2017'!AU7</f>
        <v>15309.766778264</v>
      </c>
      <c r="AW47" s="3" t="n">
        <f aca="false">AW6*'Pop 1998-2017'!AV7</f>
        <v>14988.4155558855</v>
      </c>
      <c r="AX47" s="3" t="n">
        <f aca="false">AX6*'Pop 1998-2017'!AW7</f>
        <v>15034.6000116706</v>
      </c>
      <c r="AY47" s="3" t="n">
        <f aca="false">AY6*'Pop 1998-2017'!AX7</f>
        <v>14304.8314794976</v>
      </c>
      <c r="AZ47" s="3" t="n">
        <f aca="false">AZ6*'Pop 1998-2017'!AY7</f>
        <v>13189.9983809126</v>
      </c>
      <c r="BA47" s="3" t="n">
        <f aca="false">BA6*'Pop 1998-2017'!AZ7</f>
        <v>12764.2613343778</v>
      </c>
      <c r="BB47" s="3" t="n">
        <f aca="false">BB6*'Pop 1998-2017'!BA7</f>
        <v>12874.3170121995</v>
      </c>
      <c r="BC47" s="3" t="n">
        <f aca="false">BC6*'Pop 1998-2017'!BB7</f>
        <v>12952.5614798494</v>
      </c>
      <c r="BD47" s="3" t="n">
        <f aca="false">BD6*'Pop 1998-2017'!BC7</f>
        <v>16093.7309562986</v>
      </c>
      <c r="BE47" s="3" t="n">
        <f aca="false">BE6*'Pop 1998-2017'!BD7</f>
        <v>14610.3044394486</v>
      </c>
      <c r="BF47" s="3" t="n">
        <f aca="false">BF6*'Pop 1998-2017'!BE7</f>
        <v>12424.248037364</v>
      </c>
      <c r="BG47" s="3" t="n">
        <f aca="false">BG6*'Pop 1998-2017'!BF7</f>
        <v>13014.3401949927</v>
      </c>
      <c r="BH47" s="3" t="n">
        <f aca="false">BH6*'Pop 1998-2017'!BG7</f>
        <v>11931.3596227016</v>
      </c>
      <c r="BI47" s="3" t="n">
        <f aca="false">BI6*'Pop 1998-2017'!BH7</f>
        <v>13411.5073309152</v>
      </c>
      <c r="BJ47" s="3" t="n">
        <f aca="false">BJ6*'Pop 1998-2017'!BI7</f>
        <v>13149.9765741301</v>
      </c>
      <c r="BK47" s="3" t="n">
        <f aca="false">BK6*'Pop 1998-2017'!BJ7</f>
        <v>10235.0206591527</v>
      </c>
      <c r="BL47" s="3" t="n">
        <f aca="false">BL6*'Pop 1998-2017'!BK7</f>
        <v>10392.5044557023</v>
      </c>
      <c r="BM47" s="3" t="n">
        <f aca="false">BM6*'Pop 1998-2017'!BL7</f>
        <v>9618.29999633993</v>
      </c>
      <c r="BN47" s="3" t="n">
        <f aca="false">BN6*'Pop 1998-2017'!BM7</f>
        <v>10023.5550542715</v>
      </c>
      <c r="BO47" s="3" t="n">
        <f aca="false">BO6*'Pop 1998-2017'!BN7</f>
        <v>10138.3368799086</v>
      </c>
      <c r="BP47" s="3" t="n">
        <f aca="false">BP6*'Pop 1998-2017'!BO7</f>
        <v>11737.1474616296</v>
      </c>
      <c r="BQ47" s="3" t="n">
        <f aca="false">BQ6*'Pop 1998-2017'!BP7</f>
        <v>11349.9493647045</v>
      </c>
      <c r="BR47" s="3" t="n">
        <f aca="false">BR6*'Pop 1998-2017'!BQ7</f>
        <v>13299.7818865748</v>
      </c>
      <c r="BS47" s="3" t="n">
        <f aca="false">BS6*'Pop 1998-2017'!BR7</f>
        <v>13277.6109991613</v>
      </c>
      <c r="BT47" s="3" t="n">
        <f aca="false">BT6*'Pop 1998-2017'!BS7</f>
        <v>13402.772796492</v>
      </c>
      <c r="BU47" s="3" t="n">
        <f aca="false">BU6*'Pop 1998-2017'!BT7</f>
        <v>13404.1991125171</v>
      </c>
      <c r="BV47" s="3" t="n">
        <f aca="false">BV6*'Pop 1998-2017'!BU7</f>
        <v>14137.8899926288</v>
      </c>
      <c r="BW47" s="3" t="n">
        <f aca="false">BW6*'Pop 1998-2017'!BV7</f>
        <v>14405.885887286</v>
      </c>
      <c r="BX47" s="3" t="n">
        <f aca="false">BX6*'Pop 1998-2017'!BW7</f>
        <v>14437.8939395224</v>
      </c>
      <c r="BY47" s="3" t="n">
        <f aca="false">BY6*'Pop 1998-2017'!BX7</f>
        <v>14569.8341329284</v>
      </c>
      <c r="BZ47" s="3" t="n">
        <f aca="false">BZ6*'Pop 1998-2017'!BY7</f>
        <v>14800.3929276196</v>
      </c>
      <c r="CA47" s="3" t="n">
        <f aca="false">CA6*'Pop 1998-2017'!BZ7</f>
        <v>13337.7947987968</v>
      </c>
      <c r="CB47" s="3" t="n">
        <f aca="false">CB6*'Pop 1998-2017'!CA7</f>
        <v>11954.4807390722</v>
      </c>
      <c r="CC47" s="3" t="n">
        <f aca="false">CC6*'Pop 1998-2017'!CB7</f>
        <v>12224.4840891479</v>
      </c>
      <c r="CD47" s="3" t="n">
        <f aca="false">CD6*'Pop 1998-2017'!CC7</f>
        <v>12300.9258794776</v>
      </c>
      <c r="CE47" s="3" t="n">
        <f aca="false">CE6*'Pop 1998-2017'!CD7</f>
        <v>11989.7145198315</v>
      </c>
      <c r="CF47" s="3" t="n">
        <f aca="false">CF6*'Pop 1998-2017'!CE7</f>
        <v>12043.9338241198</v>
      </c>
      <c r="CG47" s="3" t="n">
        <f aca="false">CG6*'Pop 1998-2017'!CF7</f>
        <v>12610.3833037431</v>
      </c>
      <c r="CH47" s="3" t="n">
        <f aca="false">CH6*'Pop 1998-2017'!CG7</f>
        <v>13335.9974554435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13673.6112955344</v>
      </c>
      <c r="E48" s="39" t="n">
        <f aca="false">E7*'Pop 1998-2017'!D8</f>
        <v>13834.9041113842</v>
      </c>
      <c r="F48" s="39" t="n">
        <f aca="false">F7*'Pop 1998-2017'!E8</f>
        <v>15124.9474197873</v>
      </c>
      <c r="G48" s="39" t="n">
        <f aca="false">G7*'Pop 1998-2017'!F8</f>
        <v>14830.6509113046</v>
      </c>
      <c r="H48" s="39" t="n">
        <f aca="false">H7*'Pop 1998-2017'!G8</f>
        <v>14548.0809178994</v>
      </c>
      <c r="I48" s="39" t="n">
        <f aca="false">I7*'Pop 1998-2017'!H8</f>
        <v>15588.5070563772</v>
      </c>
      <c r="J48" s="39" t="n">
        <f aca="false">J7*'Pop 1998-2017'!I8</f>
        <v>14749.9925285699</v>
      </c>
      <c r="K48" s="39" t="n">
        <f aca="false">K7*'Pop 1998-2017'!J8</f>
        <v>14912.2876356406</v>
      </c>
      <c r="L48" s="39" t="n">
        <f aca="false">L7*'Pop 1998-2017'!K8</f>
        <v>14545.3109619552</v>
      </c>
      <c r="M48" s="39" t="n">
        <f aca="false">M7*'Pop 1998-2017'!L8</f>
        <v>17215.3006930378</v>
      </c>
      <c r="N48" s="39" t="n">
        <f aca="false">N7*'Pop 1998-2017'!M8</f>
        <v>15605.2046364769</v>
      </c>
      <c r="O48" s="39" t="n">
        <f aca="false">O7*'Pop 1998-2017'!N8</f>
        <v>15936.3636625238</v>
      </c>
      <c r="P48" s="39" t="n">
        <f aca="false">P7*'Pop 1998-2017'!O8</f>
        <v>15221.5397516468</v>
      </c>
      <c r="Q48" s="39" t="n">
        <f aca="false">Q7*'Pop 1998-2017'!P8</f>
        <v>15094.9444362526</v>
      </c>
      <c r="R48" s="39" t="n">
        <f aca="false">R7*'Pop 1998-2017'!Q8</f>
        <v>15337.0151070563</v>
      </c>
      <c r="S48" s="39" t="n">
        <f aca="false">S7*'Pop 1998-2017'!R8</f>
        <v>15440.8186418605</v>
      </c>
      <c r="T48" s="39" t="n">
        <f aca="false">T7*'Pop 1998-2017'!S8</f>
        <v>15430.0688744409</v>
      </c>
      <c r="U48" s="39" t="n">
        <f aca="false">U7*'Pop 1998-2017'!T8</f>
        <v>17991.22698976</v>
      </c>
      <c r="V48" s="39" t="n">
        <f aca="false">V7*'Pop 1998-2017'!U8</f>
        <v>18072.5514156566</v>
      </c>
      <c r="W48" s="39" t="n">
        <f aca="false">W7*'Pop 1998-2017'!V8</f>
        <v>18170.8852905801</v>
      </c>
      <c r="X48" s="39" t="n">
        <f aca="false">X7*'Pop 1998-2017'!W8</f>
        <v>16384.4107273882</v>
      </c>
      <c r="Y48" s="39" t="n">
        <f aca="false">Y7*'Pop 1998-2017'!X8</f>
        <v>15510.6477685101</v>
      </c>
      <c r="Z48" s="39" t="n">
        <f aca="false">Z7*'Pop 1998-2017'!Y8</f>
        <v>14867.4604581149</v>
      </c>
      <c r="AA48" s="39" t="n">
        <f aca="false">AA7*'Pop 1998-2017'!Z8</f>
        <v>16352.5465723024</v>
      </c>
      <c r="AB48" s="39" t="n">
        <f aca="false">AB7*'Pop 1998-2017'!AA8</f>
        <v>19266.7333740221</v>
      </c>
      <c r="AC48" s="39" t="n">
        <f aca="false">AC7*'Pop 1998-2017'!AB8</f>
        <v>16981.5452099777</v>
      </c>
      <c r="AD48" s="39" t="n">
        <f aca="false">AD7*'Pop 1998-2017'!AC8</f>
        <v>18782.0251916114</v>
      </c>
      <c r="AE48" s="39" t="n">
        <f aca="false">AE7*'Pop 1998-2017'!AD8</f>
        <v>15462.288686056</v>
      </c>
      <c r="AF48" s="39" t="n">
        <f aca="false">AF7*'Pop 1998-2017'!AE8</f>
        <v>17469.1903624299</v>
      </c>
      <c r="AG48" s="39" t="n">
        <f aca="false">AG7*'Pop 1998-2017'!AF8</f>
        <v>16966.9974194991</v>
      </c>
      <c r="AH48" s="39" t="n">
        <f aca="false">AH7*'Pop 1998-2017'!AG8</f>
        <v>16244.4720016763</v>
      </c>
      <c r="AI48" s="39" t="n">
        <f aca="false">AI7*'Pop 1998-2017'!AH8</f>
        <v>16726.2244024721</v>
      </c>
      <c r="AJ48" s="39" t="n">
        <f aca="false">AJ7*'Pop 1998-2017'!AI8</f>
        <v>17844.4396287667</v>
      </c>
      <c r="AK48" s="39" t="n">
        <f aca="false">AK7*'Pop 1998-2017'!AJ8</f>
        <v>16017.165887482</v>
      </c>
      <c r="AL48" s="39" t="n">
        <f aca="false">AL7*'Pop 1998-2017'!AK8</f>
        <v>16344.9975980292</v>
      </c>
      <c r="AM48" s="39" t="n">
        <f aca="false">AM7*'Pop 1998-2017'!AL8</f>
        <v>15838.2976950416</v>
      </c>
      <c r="AN48" s="39" t="n">
        <f aca="false">AN7*'Pop 1998-2017'!AM8</f>
        <v>17304.8940231803</v>
      </c>
      <c r="AO48" s="39" t="n">
        <f aca="false">AO7*'Pop 1998-2017'!AN8</f>
        <v>18578.2314986946</v>
      </c>
      <c r="AP48" s="39" t="n">
        <f aca="false">AP7*'Pop 1998-2017'!AO8</f>
        <v>16475.1973119138</v>
      </c>
      <c r="AQ48" s="39" t="n">
        <f aca="false">AQ7*'Pop 1998-2017'!AP8</f>
        <v>17779.2117719566</v>
      </c>
      <c r="AR48" s="39" t="n">
        <f aca="false">AR7*'Pop 1998-2017'!AQ8</f>
        <v>19578.0675027106</v>
      </c>
      <c r="AS48" s="39" t="n">
        <f aca="false">AS7*'Pop 1998-2017'!AR8</f>
        <v>17385.050676921</v>
      </c>
      <c r="AT48" s="39" t="n">
        <f aca="false">AT7*'Pop 1998-2017'!AS8</f>
        <v>16503.5161226988</v>
      </c>
      <c r="AU48" s="39" t="n">
        <f aca="false">AU7*'Pop 1998-2017'!AT8</f>
        <v>17327.758746469</v>
      </c>
      <c r="AV48" s="39" t="n">
        <f aca="false">AV7*'Pop 1998-2017'!AU8</f>
        <v>19757.8653042129</v>
      </c>
      <c r="AW48" s="39" t="n">
        <f aca="false">AW7*'Pop 1998-2017'!AV8</f>
        <v>19782.7954542087</v>
      </c>
      <c r="AX48" s="39" t="n">
        <f aca="false">AX7*'Pop 1998-2017'!AW8</f>
        <v>18105.2010188893</v>
      </c>
      <c r="AY48" s="39" t="n">
        <f aca="false">AY7*'Pop 1998-2017'!AX8</f>
        <v>17678.1339017148</v>
      </c>
      <c r="AZ48" s="39" t="n">
        <f aca="false">AZ7*'Pop 1998-2017'!AY8</f>
        <v>16688.0396630831</v>
      </c>
      <c r="BA48" s="39" t="n">
        <f aca="false">BA7*'Pop 1998-2017'!AZ8</f>
        <v>18050.2795855766</v>
      </c>
      <c r="BB48" s="39" t="n">
        <f aca="false">BB7*'Pop 1998-2017'!BA8</f>
        <v>17754.0001962341</v>
      </c>
      <c r="BC48" s="39" t="n">
        <f aca="false">BC7*'Pop 1998-2017'!BB8</f>
        <v>20384.3345731641</v>
      </c>
      <c r="BD48" s="39" t="n">
        <f aca="false">BD7*'Pop 1998-2017'!BC8</f>
        <v>18247.2307553084</v>
      </c>
      <c r="BE48" s="39" t="n">
        <f aca="false">BE7*'Pop 1998-2017'!BD8</f>
        <v>15030.1804438097</v>
      </c>
      <c r="BF48" s="39" t="n">
        <f aca="false">BF7*'Pop 1998-2017'!BE8</f>
        <v>19244.8356058084</v>
      </c>
      <c r="BG48" s="39" t="n">
        <f aca="false">BG7*'Pop 1998-2017'!BF8</f>
        <v>17988.0380299908</v>
      </c>
      <c r="BH48" s="39" t="n">
        <f aca="false">BH7*'Pop 1998-2017'!BG8</f>
        <v>15787.6015463235</v>
      </c>
      <c r="BI48" s="39" t="n">
        <f aca="false">BI7*'Pop 1998-2017'!BH8</f>
        <v>14575.5916176038</v>
      </c>
      <c r="BJ48" s="39" t="n">
        <f aca="false">BJ7*'Pop 1998-2017'!BI8</f>
        <v>17769.2912260879</v>
      </c>
      <c r="BK48" s="39" t="n">
        <f aca="false">BK7*'Pop 1998-2017'!BJ8</f>
        <v>13949.6638317325</v>
      </c>
      <c r="BL48" s="39" t="n">
        <f aca="false">BL7*'Pop 1998-2017'!BK8</f>
        <v>13788.5454038308</v>
      </c>
      <c r="BM48" s="39" t="n">
        <f aca="false">BM7*'Pop 1998-2017'!BL8</f>
        <v>12713.195807407</v>
      </c>
      <c r="BN48" s="39" t="n">
        <f aca="false">BN7*'Pop 1998-2017'!BM8</f>
        <v>11154.3383825372</v>
      </c>
      <c r="BO48" s="39" t="n">
        <f aca="false">BO7*'Pop 1998-2017'!BN8</f>
        <v>11951.9864002333</v>
      </c>
      <c r="BP48" s="39" t="n">
        <f aca="false">BP7*'Pop 1998-2017'!BO8</f>
        <v>13838.6724910122</v>
      </c>
      <c r="BQ48" s="39" t="n">
        <f aca="false">BQ7*'Pop 1998-2017'!BP8</f>
        <v>13316.6351912263</v>
      </c>
      <c r="BR48" s="39" t="n">
        <f aca="false">BR7*'Pop 1998-2017'!BQ8</f>
        <v>15528.222469482</v>
      </c>
      <c r="BS48" s="39" t="n">
        <f aca="false">BS7*'Pop 1998-2017'!BR8</f>
        <v>14891.1536644964</v>
      </c>
      <c r="BT48" s="39" t="n">
        <f aca="false">BT7*'Pop 1998-2017'!BS8</f>
        <v>14403.6773348294</v>
      </c>
      <c r="BU48" s="39" t="n">
        <f aca="false">BU7*'Pop 1998-2017'!BT8</f>
        <v>14026.6032877138</v>
      </c>
      <c r="BV48" s="39" t="n">
        <f aca="false">BV7*'Pop 1998-2017'!BU8</f>
        <v>14400.5266941887</v>
      </c>
      <c r="BW48" s="39" t="n">
        <f aca="false">BW7*'Pop 1998-2017'!BV8</f>
        <v>15179.4635292302</v>
      </c>
      <c r="BX48" s="39" t="n">
        <f aca="false">BX7*'Pop 1998-2017'!BW8</f>
        <v>15752.3682312088</v>
      </c>
      <c r="BY48" s="39" t="n">
        <f aca="false">BY7*'Pop 1998-2017'!BX8</f>
        <v>15800.7068645636</v>
      </c>
      <c r="BZ48" s="39" t="n">
        <f aca="false">BZ7*'Pop 1998-2017'!BY8</f>
        <v>15998.1454908589</v>
      </c>
      <c r="CA48" s="39" t="n">
        <f aca="false">CA7*'Pop 1998-2017'!BZ8</f>
        <v>16771.8584130612</v>
      </c>
      <c r="CB48" s="39" t="n">
        <f aca="false">CB7*'Pop 1998-2017'!CA8</f>
        <v>17683.3034298792</v>
      </c>
      <c r="CC48" s="39" t="n">
        <f aca="false">CC7*'Pop 1998-2017'!CB8</f>
        <v>17318.0251873488</v>
      </c>
      <c r="CD48" s="39" t="n">
        <f aca="false">CD7*'Pop 1998-2017'!CC8</f>
        <v>16702.728314364</v>
      </c>
      <c r="CE48" s="39" t="n">
        <f aca="false">CE7*'Pop 1998-2017'!CD8</f>
        <v>17128.1431530238</v>
      </c>
      <c r="CF48" s="39" t="n">
        <f aca="false">CF7*'Pop 1998-2017'!CE8</f>
        <v>18069.8727217389</v>
      </c>
      <c r="CG48" s="39" t="n">
        <f aca="false">CG7*'Pop 1998-2017'!CF8</f>
        <v>17088.7230655244</v>
      </c>
      <c r="CH48" s="39" t="n">
        <f aca="false">CH7*'Pop 1998-2017'!CG8</f>
        <v>16412.9600881595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18853.4044150493</v>
      </c>
      <c r="E49" s="32" t="n">
        <f aca="false">E8*'Pop 1998-2017'!D9</f>
        <v>19075.7976527048</v>
      </c>
      <c r="F49" s="32" t="n">
        <f aca="false">F8*'Pop 1998-2017'!E9</f>
        <v>18219.7232376511</v>
      </c>
      <c r="G49" s="32" t="n">
        <f aca="false">G8*'Pop 1998-2017'!F9</f>
        <v>15665.047704545</v>
      </c>
      <c r="H49" s="32" t="n">
        <f aca="false">H8*'Pop 1998-2017'!G9</f>
        <v>16864.4846938568</v>
      </c>
      <c r="I49" s="32" t="n">
        <f aca="false">I8*'Pop 1998-2017'!H9</f>
        <v>15297.0393950629</v>
      </c>
      <c r="J49" s="32" t="n">
        <f aca="false">J8*'Pop 1998-2017'!I9</f>
        <v>18816.0430834795</v>
      </c>
      <c r="K49" s="32" t="n">
        <f aca="false">K8*'Pop 1998-2017'!J9</f>
        <v>16890.7963226846</v>
      </c>
      <c r="L49" s="32" t="n">
        <f aca="false">L8*'Pop 1998-2017'!K9</f>
        <v>17528.6416452777</v>
      </c>
      <c r="M49" s="32" t="n">
        <f aca="false">M8*'Pop 1998-2017'!L9</f>
        <v>16119.5925749224</v>
      </c>
      <c r="N49" s="32" t="n">
        <f aca="false">N8*'Pop 1998-2017'!M9</f>
        <v>17650.7252402159</v>
      </c>
      <c r="O49" s="32" t="n">
        <f aca="false">O8*'Pop 1998-2017'!N9</f>
        <v>18145.0087889685</v>
      </c>
      <c r="P49" s="32" t="n">
        <f aca="false">P8*'Pop 1998-2017'!O9</f>
        <v>17967.2406807879</v>
      </c>
      <c r="Q49" s="32" t="n">
        <f aca="false">Q8*'Pop 1998-2017'!P9</f>
        <v>18467.8120884671</v>
      </c>
      <c r="R49" s="32" t="n">
        <f aca="false">R8*'Pop 1998-2017'!Q9</f>
        <v>19448.8527146584</v>
      </c>
      <c r="S49" s="32" t="n">
        <f aca="false">S8*'Pop 1998-2017'!R9</f>
        <v>20296.0312031485</v>
      </c>
      <c r="T49" s="32" t="n">
        <f aca="false">T8*'Pop 1998-2017'!S9</f>
        <v>21024.4760672832</v>
      </c>
      <c r="U49" s="32" t="n">
        <f aca="false">U8*'Pop 1998-2017'!T9</f>
        <v>18906.8125092515</v>
      </c>
      <c r="V49" s="32" t="n">
        <f aca="false">V8*'Pop 1998-2017'!U9</f>
        <v>18268.6953106512</v>
      </c>
      <c r="W49" s="32" t="n">
        <f aca="false">W8*'Pop 1998-2017'!V9</f>
        <v>19656.5995173485</v>
      </c>
      <c r="X49" s="32" t="n">
        <f aca="false">X8*'Pop 1998-2017'!W9</f>
        <v>22413.857516592</v>
      </c>
      <c r="Y49" s="32" t="n">
        <f aca="false">Y8*'Pop 1998-2017'!X9</f>
        <v>21938.7162516437</v>
      </c>
      <c r="Z49" s="32" t="n">
        <f aca="false">Z8*'Pop 1998-2017'!Y9</f>
        <v>18929.4707343924</v>
      </c>
      <c r="AA49" s="32" t="n">
        <f aca="false">AA8*'Pop 1998-2017'!Z9</f>
        <v>21203.8525054322</v>
      </c>
      <c r="AB49" s="32" t="n">
        <f aca="false">AB8*'Pop 1998-2017'!AA9</f>
        <v>22088.2503877605</v>
      </c>
      <c r="AC49" s="32" t="n">
        <f aca="false">AC8*'Pop 1998-2017'!AB9</f>
        <v>22016.8245992547</v>
      </c>
      <c r="AD49" s="32" t="n">
        <f aca="false">AD8*'Pop 1998-2017'!AC9</f>
        <v>17858.011621167</v>
      </c>
      <c r="AE49" s="32" t="n">
        <f aca="false">AE8*'Pop 1998-2017'!AD9</f>
        <v>19934.7293852181</v>
      </c>
      <c r="AF49" s="32" t="n">
        <f aca="false">AF8*'Pop 1998-2017'!AE9</f>
        <v>19701.6086797067</v>
      </c>
      <c r="AG49" s="32" t="n">
        <f aca="false">AG8*'Pop 1998-2017'!AF9</f>
        <v>22079.8508353055</v>
      </c>
      <c r="AH49" s="32" t="n">
        <f aca="false">AH8*'Pop 1998-2017'!AG9</f>
        <v>20448.4975578093</v>
      </c>
      <c r="AI49" s="32" t="n">
        <f aca="false">AI8*'Pop 1998-2017'!AH9</f>
        <v>17992.4729453244</v>
      </c>
      <c r="AJ49" s="32" t="n">
        <f aca="false">AJ8*'Pop 1998-2017'!AI9</f>
        <v>18408.9955720416</v>
      </c>
      <c r="AK49" s="32" t="n">
        <f aca="false">AK8*'Pop 1998-2017'!AJ9</f>
        <v>20623.7521922444</v>
      </c>
      <c r="AL49" s="32" t="n">
        <f aca="false">AL8*'Pop 1998-2017'!AK9</f>
        <v>17824.1002149233</v>
      </c>
      <c r="AM49" s="32" t="n">
        <f aca="false">AM8*'Pop 1998-2017'!AL9</f>
        <v>17351.9163646348</v>
      </c>
      <c r="AN49" s="32" t="n">
        <f aca="false">AN8*'Pop 1998-2017'!AM9</f>
        <v>15861.1954618263</v>
      </c>
      <c r="AO49" s="32" t="n">
        <f aca="false">AO8*'Pop 1998-2017'!AN9</f>
        <v>18345.0426474922</v>
      </c>
      <c r="AP49" s="32" t="n">
        <f aca="false">AP8*'Pop 1998-2017'!AO9</f>
        <v>19905.223952169</v>
      </c>
      <c r="AQ49" s="32" t="n">
        <f aca="false">AQ8*'Pop 1998-2017'!AP9</f>
        <v>21134.4125721012</v>
      </c>
      <c r="AR49" s="32" t="n">
        <f aca="false">AR8*'Pop 1998-2017'!AQ9</f>
        <v>21303.9164934912</v>
      </c>
      <c r="AS49" s="32" t="n">
        <f aca="false">AS8*'Pop 1998-2017'!AR9</f>
        <v>18253.7151114485</v>
      </c>
      <c r="AT49" s="32" t="n">
        <f aca="false">AT8*'Pop 1998-2017'!AS9</f>
        <v>20280.6178746789</v>
      </c>
      <c r="AU49" s="32" t="n">
        <f aca="false">AU8*'Pop 1998-2017'!AT9</f>
        <v>19156.514171956</v>
      </c>
      <c r="AV49" s="32" t="n">
        <f aca="false">AV8*'Pop 1998-2017'!AU9</f>
        <v>23464.5561929144</v>
      </c>
      <c r="AW49" s="32" t="n">
        <f aca="false">AW8*'Pop 1998-2017'!AV9</f>
        <v>19660.5588229073</v>
      </c>
      <c r="AX49" s="32" t="n">
        <f aca="false">AX8*'Pop 1998-2017'!AW9</f>
        <v>18677.6997958414</v>
      </c>
      <c r="AY49" s="32" t="n">
        <f aca="false">AY8*'Pop 1998-2017'!AX9</f>
        <v>19064.4927265772</v>
      </c>
      <c r="AZ49" s="32" t="n">
        <f aca="false">AZ8*'Pop 1998-2017'!AY9</f>
        <v>18757.7289414479</v>
      </c>
      <c r="BA49" s="32" t="n">
        <f aca="false">BA8*'Pop 1998-2017'!AZ9</f>
        <v>19924.1893674912</v>
      </c>
      <c r="BB49" s="32" t="n">
        <f aca="false">BB8*'Pop 1998-2017'!BA9</f>
        <v>20306.6093661891</v>
      </c>
      <c r="BC49" s="32" t="n">
        <f aca="false">BC8*'Pop 1998-2017'!BB9</f>
        <v>20335.8243112067</v>
      </c>
      <c r="BD49" s="32" t="n">
        <f aca="false">BD8*'Pop 1998-2017'!BC9</f>
        <v>18392.8939121202</v>
      </c>
      <c r="BE49" s="32" t="n">
        <f aca="false">BE8*'Pop 1998-2017'!BD9</f>
        <v>19201.428335414</v>
      </c>
      <c r="BF49" s="32" t="n">
        <f aca="false">BF8*'Pop 1998-2017'!BE9</f>
        <v>18139.1570776485</v>
      </c>
      <c r="BG49" s="32" t="n">
        <f aca="false">BG8*'Pop 1998-2017'!BF9</f>
        <v>17904.5390530712</v>
      </c>
      <c r="BH49" s="32" t="n">
        <f aca="false">BH8*'Pop 1998-2017'!BG9</f>
        <v>16715.7198367899</v>
      </c>
      <c r="BI49" s="32" t="n">
        <f aca="false">BI8*'Pop 1998-2017'!BH9</f>
        <v>14312.2762173126</v>
      </c>
      <c r="BJ49" s="32" t="n">
        <f aca="false">BJ8*'Pop 1998-2017'!BI9</f>
        <v>15436.2804845097</v>
      </c>
      <c r="BK49" s="32" t="n">
        <f aca="false">BK8*'Pop 1998-2017'!BJ9</f>
        <v>14207.4367286784</v>
      </c>
      <c r="BL49" s="32" t="n">
        <f aca="false">BL8*'Pop 1998-2017'!BK9</f>
        <v>12530.1286272609</v>
      </c>
      <c r="BM49" s="32" t="n">
        <f aca="false">BM8*'Pop 1998-2017'!BL9</f>
        <v>13157.0025019699</v>
      </c>
      <c r="BN49" s="32" t="n">
        <f aca="false">BN8*'Pop 1998-2017'!BM9</f>
        <v>12166.5958652317</v>
      </c>
      <c r="BO49" s="32" t="n">
        <f aca="false">BO8*'Pop 1998-2017'!BN9</f>
        <v>12194.5755445901</v>
      </c>
      <c r="BP49" s="32" t="n">
        <f aca="false">BP8*'Pop 1998-2017'!BO9</f>
        <v>14129.8021746633</v>
      </c>
      <c r="BQ49" s="32" t="n">
        <f aca="false">BQ8*'Pop 1998-2017'!BP9</f>
        <v>14415.0996524491</v>
      </c>
      <c r="BR49" s="32" t="n">
        <f aca="false">BR8*'Pop 1998-2017'!BQ9</f>
        <v>17853.5195927864</v>
      </c>
      <c r="BS49" s="32" t="n">
        <f aca="false">BS8*'Pop 1998-2017'!BR9</f>
        <v>17524.7880773766</v>
      </c>
      <c r="BT49" s="32" t="n">
        <f aca="false">BT8*'Pop 1998-2017'!BS9</f>
        <v>17358.9593892446</v>
      </c>
      <c r="BU49" s="32" t="n">
        <f aca="false">BU8*'Pop 1998-2017'!BT9</f>
        <v>17622.0908919873</v>
      </c>
      <c r="BV49" s="32" t="n">
        <f aca="false">BV8*'Pop 1998-2017'!BU9</f>
        <v>18871.104843597</v>
      </c>
      <c r="BW49" s="32" t="n">
        <f aca="false">BW8*'Pop 1998-2017'!BV9</f>
        <v>18881.5739420939</v>
      </c>
      <c r="BX49" s="32" t="n">
        <f aca="false">BX8*'Pop 1998-2017'!BW9</f>
        <v>18598.9210021765</v>
      </c>
      <c r="BY49" s="32" t="n">
        <f aca="false">BY8*'Pop 1998-2017'!BX9</f>
        <v>18947.4992112526</v>
      </c>
      <c r="BZ49" s="32" t="n">
        <f aca="false">BZ8*'Pop 1998-2017'!BY9</f>
        <v>19488.5157924326</v>
      </c>
      <c r="CA49" s="32" t="n">
        <f aca="false">CA8*'Pop 1998-2017'!BZ9</f>
        <v>19106.0662875079</v>
      </c>
      <c r="CB49" s="32" t="n">
        <f aca="false">CB8*'Pop 1998-2017'!CA9</f>
        <v>18832.0009060439</v>
      </c>
      <c r="CC49" s="32" t="n">
        <f aca="false">CC8*'Pop 1998-2017'!CB9</f>
        <v>18780.0541592752</v>
      </c>
      <c r="CD49" s="32" t="n">
        <f aca="false">CD8*'Pop 1998-2017'!CC9</f>
        <v>18440.2535913841</v>
      </c>
      <c r="CE49" s="32" t="n">
        <f aca="false">CE8*'Pop 1998-2017'!CD9</f>
        <v>18114.3884396968</v>
      </c>
      <c r="CF49" s="32" t="n">
        <f aca="false">CF8*'Pop 1998-2017'!CE9</f>
        <v>18342.2224454761</v>
      </c>
      <c r="CG49" s="32" t="n">
        <f aca="false">CG8*'Pop 1998-2017'!CF9</f>
        <v>17240.6273232572</v>
      </c>
      <c r="CH49" s="32" t="n">
        <f aca="false">CH8*'Pop 1998-2017'!CG9</f>
        <v>16470.708313109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18766.965933091</v>
      </c>
      <c r="E50" s="39" t="n">
        <f aca="false">E9*'Pop 1998-2017'!D10</f>
        <v>18988.339549386</v>
      </c>
      <c r="F50" s="39" t="n">
        <f aca="false">F9*'Pop 1998-2017'!E10</f>
        <v>19355.8467548715</v>
      </c>
      <c r="G50" s="39" t="n">
        <f aca="false">G9*'Pop 1998-2017'!F10</f>
        <v>20669.5639211444</v>
      </c>
      <c r="H50" s="39" t="n">
        <f aca="false">H9*'Pop 1998-2017'!G10</f>
        <v>19777.6234791995</v>
      </c>
      <c r="I50" s="39" t="n">
        <f aca="false">I9*'Pop 1998-2017'!H10</f>
        <v>21878.7963003857</v>
      </c>
      <c r="J50" s="39" t="n">
        <f aca="false">J9*'Pop 1998-2017'!I10</f>
        <v>19879.1533668524</v>
      </c>
      <c r="K50" s="39" t="n">
        <f aca="false">K9*'Pop 1998-2017'!J10</f>
        <v>18040.6235629777</v>
      </c>
      <c r="L50" s="39" t="n">
        <f aca="false">L9*'Pop 1998-2017'!K10</f>
        <v>17107.5478429283</v>
      </c>
      <c r="M50" s="39" t="n">
        <f aca="false">M9*'Pop 1998-2017'!L10</f>
        <v>16577.4351231372</v>
      </c>
      <c r="N50" s="39" t="n">
        <f aca="false">N9*'Pop 1998-2017'!M10</f>
        <v>18585.3442019174</v>
      </c>
      <c r="O50" s="39" t="n">
        <f aca="false">O9*'Pop 1998-2017'!N10</f>
        <v>18736.8240554897</v>
      </c>
      <c r="P50" s="39" t="n">
        <f aca="false">P9*'Pop 1998-2017'!O10</f>
        <v>20041.7440135355</v>
      </c>
      <c r="Q50" s="39" t="n">
        <f aca="false">Q9*'Pop 1998-2017'!P10</f>
        <v>19806.3189306292</v>
      </c>
      <c r="R50" s="39" t="n">
        <f aca="false">R9*'Pop 1998-2017'!Q10</f>
        <v>20049.5811110493</v>
      </c>
      <c r="S50" s="39" t="n">
        <f aca="false">S9*'Pop 1998-2017'!R10</f>
        <v>20105.6808324726</v>
      </c>
      <c r="T50" s="39" t="n">
        <f aca="false">T9*'Pop 1998-2017'!S10</f>
        <v>20007.2083121921</v>
      </c>
      <c r="U50" s="39" t="n">
        <f aca="false">U9*'Pop 1998-2017'!T10</f>
        <v>17986.1837466842</v>
      </c>
      <c r="V50" s="39" t="n">
        <f aca="false">V9*'Pop 1998-2017'!U10</f>
        <v>19964.5167362296</v>
      </c>
      <c r="W50" s="39" t="n">
        <f aca="false">W9*'Pop 1998-2017'!V10</f>
        <v>22979.3960274636</v>
      </c>
      <c r="X50" s="39" t="n">
        <f aca="false">X9*'Pop 1998-2017'!W10</f>
        <v>21132.6232076901</v>
      </c>
      <c r="Y50" s="39" t="n">
        <f aca="false">Y9*'Pop 1998-2017'!X10</f>
        <v>19677.8712128978</v>
      </c>
      <c r="Z50" s="39" t="n">
        <f aca="false">Z9*'Pop 1998-2017'!Y10</f>
        <v>20554.5209909277</v>
      </c>
      <c r="AA50" s="39" t="n">
        <f aca="false">AA9*'Pop 1998-2017'!Z10</f>
        <v>22674.0906061372</v>
      </c>
      <c r="AB50" s="39" t="n">
        <f aca="false">AB9*'Pop 1998-2017'!AA10</f>
        <v>19747.5103945713</v>
      </c>
      <c r="AC50" s="39" t="n">
        <f aca="false">AC9*'Pop 1998-2017'!AB10</f>
        <v>20915.895752547</v>
      </c>
      <c r="AD50" s="39" t="n">
        <f aca="false">AD9*'Pop 1998-2017'!AC10</f>
        <v>22476.1756852686</v>
      </c>
      <c r="AE50" s="39" t="n">
        <f aca="false">AE9*'Pop 1998-2017'!AD10</f>
        <v>20808.0685074147</v>
      </c>
      <c r="AF50" s="39" t="n">
        <f aca="false">AF9*'Pop 1998-2017'!AE10</f>
        <v>20930.4445947216</v>
      </c>
      <c r="AG50" s="39" t="n">
        <f aca="false">AG9*'Pop 1998-2017'!AF10</f>
        <v>19385.7907277605</v>
      </c>
      <c r="AH50" s="39" t="n">
        <f aca="false">AH9*'Pop 1998-2017'!AG10</f>
        <v>17239.1488167178</v>
      </c>
      <c r="AI50" s="39" t="n">
        <f aca="false">AI9*'Pop 1998-2017'!AH10</f>
        <v>18337.2501959942</v>
      </c>
      <c r="AJ50" s="39" t="n">
        <f aca="false">AJ9*'Pop 1998-2017'!AI10</f>
        <v>18629.6009285927</v>
      </c>
      <c r="AK50" s="39" t="n">
        <f aca="false">AK9*'Pop 1998-2017'!AJ10</f>
        <v>17444.7515429522</v>
      </c>
      <c r="AL50" s="39" t="n">
        <f aca="false">AL9*'Pop 1998-2017'!AK10</f>
        <v>17653.5708005642</v>
      </c>
      <c r="AM50" s="39" t="n">
        <f aca="false">AM9*'Pop 1998-2017'!AL10</f>
        <v>17065.7946378938</v>
      </c>
      <c r="AN50" s="39" t="n">
        <f aca="false">AN9*'Pop 1998-2017'!AM10</f>
        <v>20183.1783694775</v>
      </c>
      <c r="AO50" s="39" t="n">
        <f aca="false">AO9*'Pop 1998-2017'!AN10</f>
        <v>15933.718142308</v>
      </c>
      <c r="AP50" s="39" t="n">
        <f aca="false">AP9*'Pop 1998-2017'!AO10</f>
        <v>17787.2344741788</v>
      </c>
      <c r="AQ50" s="39" t="n">
        <f aca="false">AQ9*'Pop 1998-2017'!AP10</f>
        <v>19439.0752531039</v>
      </c>
      <c r="AR50" s="39" t="n">
        <f aca="false">AR9*'Pop 1998-2017'!AQ10</f>
        <v>19388.951021416</v>
      </c>
      <c r="AS50" s="39" t="n">
        <f aca="false">AS9*'Pop 1998-2017'!AR10</f>
        <v>17246.6443555073</v>
      </c>
      <c r="AT50" s="39" t="n">
        <f aca="false">AT9*'Pop 1998-2017'!AS10</f>
        <v>18159.299335516</v>
      </c>
      <c r="AU50" s="39" t="n">
        <f aca="false">AU9*'Pop 1998-2017'!AT10</f>
        <v>19593.7498179472</v>
      </c>
      <c r="AV50" s="39" t="n">
        <f aca="false">AV9*'Pop 1998-2017'!AU10</f>
        <v>21379.1445989649</v>
      </c>
      <c r="AW50" s="39" t="n">
        <f aca="false">AW9*'Pop 1998-2017'!AV10</f>
        <v>22804.4033199535</v>
      </c>
      <c r="AX50" s="39" t="n">
        <f aca="false">AX9*'Pop 1998-2017'!AW10</f>
        <v>21562.2532957377</v>
      </c>
      <c r="AY50" s="39" t="n">
        <f aca="false">AY9*'Pop 1998-2017'!AX10</f>
        <v>20488.779419221</v>
      </c>
      <c r="AZ50" s="39" t="n">
        <f aca="false">AZ9*'Pop 1998-2017'!AY10</f>
        <v>18924.50040689</v>
      </c>
      <c r="BA50" s="39" t="n">
        <f aca="false">BA9*'Pop 1998-2017'!AZ10</f>
        <v>22501.5041332894</v>
      </c>
      <c r="BB50" s="39" t="n">
        <f aca="false">BB9*'Pop 1998-2017'!BA10</f>
        <v>21129.6523984944</v>
      </c>
      <c r="BC50" s="39" t="n">
        <f aca="false">BC9*'Pop 1998-2017'!BB10</f>
        <v>18427.5049877323</v>
      </c>
      <c r="BD50" s="39" t="n">
        <f aca="false">BD9*'Pop 1998-2017'!BC10</f>
        <v>18411.4347261626</v>
      </c>
      <c r="BE50" s="39" t="n">
        <f aca="false">BE9*'Pop 1998-2017'!BD10</f>
        <v>18863.1165778685</v>
      </c>
      <c r="BF50" s="39" t="n">
        <f aca="false">BF9*'Pop 1998-2017'!BE10</f>
        <v>20176.4451322607</v>
      </c>
      <c r="BG50" s="39" t="n">
        <f aca="false">BG9*'Pop 1998-2017'!BF10</f>
        <v>19723.1545302816</v>
      </c>
      <c r="BH50" s="39" t="n">
        <f aca="false">BH9*'Pop 1998-2017'!BG10</f>
        <v>17656.5954567896</v>
      </c>
      <c r="BI50" s="39" t="n">
        <f aca="false">BI9*'Pop 1998-2017'!BH10</f>
        <v>18357.2148114854</v>
      </c>
      <c r="BJ50" s="39" t="n">
        <f aca="false">BJ9*'Pop 1998-2017'!BI10</f>
        <v>20139.9657559039</v>
      </c>
      <c r="BK50" s="39" t="n">
        <f aca="false">BK9*'Pop 1998-2017'!BJ10</f>
        <v>17543.2415231175</v>
      </c>
      <c r="BL50" s="39" t="n">
        <f aca="false">BL9*'Pop 1998-2017'!BK10</f>
        <v>15824.8755275607</v>
      </c>
      <c r="BM50" s="39" t="n">
        <f aca="false">BM9*'Pop 1998-2017'!BL10</f>
        <v>14679.5440228668</v>
      </c>
      <c r="BN50" s="39" t="n">
        <f aca="false">BN9*'Pop 1998-2017'!BM10</f>
        <v>15764.7169118116</v>
      </c>
      <c r="BO50" s="39" t="n">
        <f aca="false">BO9*'Pop 1998-2017'!BN10</f>
        <v>16169.9654935763</v>
      </c>
      <c r="BP50" s="39" t="n">
        <f aca="false">BP9*'Pop 1998-2017'!BO10</f>
        <v>15462.9142745003</v>
      </c>
      <c r="BQ50" s="39" t="n">
        <f aca="false">BQ9*'Pop 1998-2017'!BP10</f>
        <v>15923.9529131575</v>
      </c>
      <c r="BR50" s="39" t="n">
        <f aca="false">BR9*'Pop 1998-2017'!BQ10</f>
        <v>19905.3611901652</v>
      </c>
      <c r="BS50" s="39" t="n">
        <f aca="false">BS9*'Pop 1998-2017'!BR10</f>
        <v>19170.1307338885</v>
      </c>
      <c r="BT50" s="39" t="n">
        <f aca="false">BT9*'Pop 1998-2017'!BS10</f>
        <v>18650.777435803</v>
      </c>
      <c r="BU50" s="39" t="n">
        <f aca="false">BU9*'Pop 1998-2017'!BT10</f>
        <v>18818.9348388569</v>
      </c>
      <c r="BV50" s="39" t="n">
        <f aca="false">BV9*'Pop 1998-2017'!BU10</f>
        <v>20019.4725314806</v>
      </c>
      <c r="BW50" s="39" t="n">
        <f aca="false">BW9*'Pop 1998-2017'!BV10</f>
        <v>19604.4906586616</v>
      </c>
      <c r="BX50" s="39" t="n">
        <f aca="false">BX9*'Pop 1998-2017'!BW10</f>
        <v>18881.774460654</v>
      </c>
      <c r="BY50" s="39" t="n">
        <f aca="false">BY9*'Pop 1998-2017'!BX10</f>
        <v>19691.6491503656</v>
      </c>
      <c r="BZ50" s="39" t="n">
        <f aca="false">BZ9*'Pop 1998-2017'!BY10</f>
        <v>20719.2640040171</v>
      </c>
      <c r="CA50" s="39" t="n">
        <f aca="false">CA9*'Pop 1998-2017'!BZ10</f>
        <v>20796.820669849</v>
      </c>
      <c r="CB50" s="39" t="n">
        <f aca="false">CB9*'Pop 1998-2017'!CA10</f>
        <v>21001.6035395255</v>
      </c>
      <c r="CC50" s="39" t="n">
        <f aca="false">CC9*'Pop 1998-2017'!CB10</f>
        <v>21249.142117178</v>
      </c>
      <c r="CD50" s="39" t="n">
        <f aca="false">CD9*'Pop 1998-2017'!CC10</f>
        <v>21162.8427407448</v>
      </c>
      <c r="CE50" s="39" t="n">
        <f aca="false">CE9*'Pop 1998-2017'!CD10</f>
        <v>20706.4884689495</v>
      </c>
      <c r="CF50" s="39" t="n">
        <f aca="false">CF9*'Pop 1998-2017'!CE10</f>
        <v>20884.4036778909</v>
      </c>
      <c r="CG50" s="39" t="n">
        <f aca="false">CG9*'Pop 1998-2017'!CF10</f>
        <v>20955.983477283</v>
      </c>
      <c r="CH50" s="39" t="n">
        <f aca="false">CH9*'Pop 1998-2017'!CG10</f>
        <v>21378.6844170743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18993.7019947654</v>
      </c>
      <c r="E51" s="3" t="n">
        <f aca="false">E10*'Pop 1998-2017'!D11</f>
        <v>19217.7501713541</v>
      </c>
      <c r="F51" s="3" t="n">
        <f aca="false">F10*'Pop 1998-2017'!E11</f>
        <v>19746.1144320738</v>
      </c>
      <c r="G51" s="3" t="n">
        <f aca="false">G10*'Pop 1998-2017'!F11</f>
        <v>18724.9829054248</v>
      </c>
      <c r="H51" s="3" t="n">
        <f aca="false">H10*'Pop 1998-2017'!G11</f>
        <v>18101.0180627872</v>
      </c>
      <c r="I51" s="3" t="n">
        <f aca="false">I10*'Pop 1998-2017'!H11</f>
        <v>18832.8039216699</v>
      </c>
      <c r="J51" s="3" t="n">
        <f aca="false">J10*'Pop 1998-2017'!I11</f>
        <v>17753.2748015823</v>
      </c>
      <c r="K51" s="3" t="n">
        <f aca="false">K10*'Pop 1998-2017'!J11</f>
        <v>19092.9389581809</v>
      </c>
      <c r="L51" s="3" t="n">
        <f aca="false">L10*'Pop 1998-2017'!K11</f>
        <v>16852.0586177786</v>
      </c>
      <c r="M51" s="3" t="n">
        <f aca="false">M10*'Pop 1998-2017'!L11</f>
        <v>18949.4635174804</v>
      </c>
      <c r="N51" s="3" t="n">
        <f aca="false">N10*'Pop 1998-2017'!M11</f>
        <v>19921.3671764052</v>
      </c>
      <c r="O51" s="3" t="n">
        <f aca="false">O10*'Pop 1998-2017'!N11</f>
        <v>18894.2603432347</v>
      </c>
      <c r="P51" s="3" t="n">
        <f aca="false">P10*'Pop 1998-2017'!O11</f>
        <v>18507.6170258997</v>
      </c>
      <c r="Q51" s="3" t="n">
        <f aca="false">Q10*'Pop 1998-2017'!P11</f>
        <v>18751.9815508662</v>
      </c>
      <c r="R51" s="3" t="n">
        <f aca="false">R10*'Pop 1998-2017'!Q11</f>
        <v>19464.6862267367</v>
      </c>
      <c r="S51" s="3" t="n">
        <f aca="false">S10*'Pop 1998-2017'!R11</f>
        <v>20019.2903707987</v>
      </c>
      <c r="T51" s="3" t="n">
        <f aca="false">T10*'Pop 1998-2017'!S11</f>
        <v>20436.7716293231</v>
      </c>
      <c r="U51" s="3" t="n">
        <f aca="false">U10*'Pop 1998-2017'!T11</f>
        <v>19390.106927399</v>
      </c>
      <c r="V51" s="3" t="n">
        <f aca="false">V10*'Pop 1998-2017'!U11</f>
        <v>17931.2250369635</v>
      </c>
      <c r="W51" s="3" t="n">
        <f aca="false">W10*'Pop 1998-2017'!V11</f>
        <v>18937.6624980767</v>
      </c>
      <c r="X51" s="3" t="n">
        <f aca="false">X10*'Pop 1998-2017'!W11</f>
        <v>21300.3378011864</v>
      </c>
      <c r="Y51" s="3" t="n">
        <f aca="false">Y10*'Pop 1998-2017'!X11</f>
        <v>20385.5240810179</v>
      </c>
      <c r="Z51" s="3" t="n">
        <f aca="false">Z10*'Pop 1998-2017'!Y11</f>
        <v>16637.8211080712</v>
      </c>
      <c r="AA51" s="3" t="n">
        <f aca="false">AA10*'Pop 1998-2017'!Z11</f>
        <v>16901.2792212083</v>
      </c>
      <c r="AB51" s="3" t="n">
        <f aca="false">AB10*'Pop 1998-2017'!AA11</f>
        <v>20748.3115322017</v>
      </c>
      <c r="AC51" s="3" t="n">
        <f aca="false">AC10*'Pop 1998-2017'!AB11</f>
        <v>18544.9264937929</v>
      </c>
      <c r="AD51" s="3" t="n">
        <f aca="false">AD10*'Pop 1998-2017'!AC11</f>
        <v>17616.3230968914</v>
      </c>
      <c r="AE51" s="3" t="n">
        <f aca="false">AE10*'Pop 1998-2017'!AD11</f>
        <v>20229.446616743</v>
      </c>
      <c r="AF51" s="3" t="n">
        <f aca="false">AF10*'Pop 1998-2017'!AE11</f>
        <v>22550.2866421812</v>
      </c>
      <c r="AG51" s="3" t="n">
        <f aca="false">AG10*'Pop 1998-2017'!AF11</f>
        <v>20550.7573113169</v>
      </c>
      <c r="AH51" s="3" t="n">
        <f aca="false">AH10*'Pop 1998-2017'!AG11</f>
        <v>21513.3947437661</v>
      </c>
      <c r="AI51" s="3" t="n">
        <f aca="false">AI10*'Pop 1998-2017'!AH11</f>
        <v>20021.5780958802</v>
      </c>
      <c r="AJ51" s="3" t="n">
        <f aca="false">AJ10*'Pop 1998-2017'!AI11</f>
        <v>19378.5225880112</v>
      </c>
      <c r="AK51" s="3" t="n">
        <f aca="false">AK10*'Pop 1998-2017'!AJ11</f>
        <v>19371.5405541742</v>
      </c>
      <c r="AL51" s="3" t="n">
        <f aca="false">AL10*'Pop 1998-2017'!AK11</f>
        <v>18838.0463141874</v>
      </c>
      <c r="AM51" s="3" t="n">
        <f aca="false">AM10*'Pop 1998-2017'!AL11</f>
        <v>21181.6467401319</v>
      </c>
      <c r="AN51" s="3" t="n">
        <f aca="false">AN10*'Pop 1998-2017'!AM11</f>
        <v>20537.2233138461</v>
      </c>
      <c r="AO51" s="3" t="n">
        <f aca="false">AO10*'Pop 1998-2017'!AN11</f>
        <v>19308.513308462</v>
      </c>
      <c r="AP51" s="3" t="n">
        <f aca="false">AP10*'Pop 1998-2017'!AO11</f>
        <v>18810.2675925545</v>
      </c>
      <c r="AQ51" s="3" t="n">
        <f aca="false">AQ10*'Pop 1998-2017'!AP11</f>
        <v>19252.3503539846</v>
      </c>
      <c r="AR51" s="3" t="n">
        <f aca="false">AR10*'Pop 1998-2017'!AQ11</f>
        <v>20333.8392130813</v>
      </c>
      <c r="AS51" s="3" t="n">
        <f aca="false">AS10*'Pop 1998-2017'!AR11</f>
        <v>21088.0534908988</v>
      </c>
      <c r="AT51" s="3" t="n">
        <f aca="false">AT10*'Pop 1998-2017'!AS11</f>
        <v>24937.147306261</v>
      </c>
      <c r="AU51" s="3" t="n">
        <f aca="false">AU10*'Pop 1998-2017'!AT11</f>
        <v>24061.0243443942</v>
      </c>
      <c r="AV51" s="3" t="n">
        <f aca="false">AV10*'Pop 1998-2017'!AU11</f>
        <v>22432.6751319888</v>
      </c>
      <c r="AW51" s="3" t="n">
        <f aca="false">AW10*'Pop 1998-2017'!AV11</f>
        <v>24261.3595168237</v>
      </c>
      <c r="AX51" s="3" t="n">
        <f aca="false">AX10*'Pop 1998-2017'!AW11</f>
        <v>25762.6786029491</v>
      </c>
      <c r="AY51" s="3" t="n">
        <f aca="false">AY10*'Pop 1998-2017'!AX11</f>
        <v>22963.1449064321</v>
      </c>
      <c r="AZ51" s="3" t="n">
        <f aca="false">AZ10*'Pop 1998-2017'!AY11</f>
        <v>19876.9001304621</v>
      </c>
      <c r="BA51" s="3" t="n">
        <f aca="false">BA10*'Pop 1998-2017'!AZ11</f>
        <v>22550.3426977749</v>
      </c>
      <c r="BB51" s="3" t="n">
        <f aca="false">BB10*'Pop 1998-2017'!BA11</f>
        <v>19740.4198970194</v>
      </c>
      <c r="BC51" s="3" t="n">
        <f aca="false">BC10*'Pop 1998-2017'!BB11</f>
        <v>20458.3260660602</v>
      </c>
      <c r="BD51" s="3" t="n">
        <f aca="false">BD10*'Pop 1998-2017'!BC11</f>
        <v>22023.1026926029</v>
      </c>
      <c r="BE51" s="3" t="n">
        <f aca="false">BE10*'Pop 1998-2017'!BD11</f>
        <v>19370.7786537506</v>
      </c>
      <c r="BF51" s="3" t="n">
        <f aca="false">BF10*'Pop 1998-2017'!BE11</f>
        <v>17822.3320379968</v>
      </c>
      <c r="BG51" s="3" t="n">
        <f aca="false">BG10*'Pop 1998-2017'!BF11</f>
        <v>21112.0981883643</v>
      </c>
      <c r="BH51" s="3" t="n">
        <f aca="false">BH10*'Pop 1998-2017'!BG11</f>
        <v>20503.3798092666</v>
      </c>
      <c r="BI51" s="3" t="n">
        <f aca="false">BI10*'Pop 1998-2017'!BH11</f>
        <v>18418.5152779303</v>
      </c>
      <c r="BJ51" s="3" t="n">
        <f aca="false">BJ10*'Pop 1998-2017'!BI11</f>
        <v>18901.0694614672</v>
      </c>
      <c r="BK51" s="3" t="n">
        <f aca="false">BK10*'Pop 1998-2017'!BJ11</f>
        <v>17331.0377640545</v>
      </c>
      <c r="BL51" s="3" t="n">
        <f aca="false">BL10*'Pop 1998-2017'!BK11</f>
        <v>14546.2623286569</v>
      </c>
      <c r="BM51" s="3" t="n">
        <f aca="false">BM10*'Pop 1998-2017'!BL11</f>
        <v>15140.7925821768</v>
      </c>
      <c r="BN51" s="3" t="n">
        <f aca="false">BN10*'Pop 1998-2017'!BM11</f>
        <v>13372.8498641616</v>
      </c>
      <c r="BO51" s="3" t="n">
        <f aca="false">BO10*'Pop 1998-2017'!BN11</f>
        <v>14407.876979852</v>
      </c>
      <c r="BP51" s="3" t="n">
        <f aca="false">BP10*'Pop 1998-2017'!BO11</f>
        <v>17639.6092992519</v>
      </c>
      <c r="BQ51" s="3" t="n">
        <f aca="false">BQ10*'Pop 1998-2017'!BP11</f>
        <v>16671.0202822729</v>
      </c>
      <c r="BR51" s="3" t="n">
        <f aca="false">BR10*'Pop 1998-2017'!BQ11</f>
        <v>19115.7074516895</v>
      </c>
      <c r="BS51" s="3" t="n">
        <f aca="false">BS10*'Pop 1998-2017'!BR11</f>
        <v>19129.0877508183</v>
      </c>
      <c r="BT51" s="3" t="n">
        <f aca="false">BT10*'Pop 1998-2017'!BS11</f>
        <v>19373.0216092696</v>
      </c>
      <c r="BU51" s="3" t="n">
        <f aca="false">BU10*'Pop 1998-2017'!BT11</f>
        <v>19297.109835481</v>
      </c>
      <c r="BV51" s="3" t="n">
        <f aca="false">BV10*'Pop 1998-2017'!BU11</f>
        <v>20283.958787166</v>
      </c>
      <c r="BW51" s="3" t="n">
        <f aca="false">BW10*'Pop 1998-2017'!BV11</f>
        <v>20688.843392302</v>
      </c>
      <c r="BX51" s="3" t="n">
        <f aca="false">BX10*'Pop 1998-2017'!BW11</f>
        <v>20765.3673988358</v>
      </c>
      <c r="BY51" s="3" t="n">
        <f aca="false">BY10*'Pop 1998-2017'!BX11</f>
        <v>20769.0573632123</v>
      </c>
      <c r="BZ51" s="3" t="n">
        <f aca="false">BZ10*'Pop 1998-2017'!BY11</f>
        <v>20984.2833630568</v>
      </c>
      <c r="CA51" s="3" t="n">
        <f aca="false">CA10*'Pop 1998-2017'!BZ11</f>
        <v>21621.6895734543</v>
      </c>
      <c r="CB51" s="3" t="n">
        <f aca="false">CB10*'Pop 1998-2017'!CA11</f>
        <v>22413.7141740327</v>
      </c>
      <c r="CC51" s="3" t="n">
        <f aca="false">CC10*'Pop 1998-2017'!CB11</f>
        <v>22505.7982968084</v>
      </c>
      <c r="CD51" s="3" t="n">
        <f aca="false">CD10*'Pop 1998-2017'!CC11</f>
        <v>22255.3857312825</v>
      </c>
      <c r="CE51" s="3" t="n">
        <f aca="false">CE10*'Pop 1998-2017'!CD11</f>
        <v>21218.3599495147</v>
      </c>
      <c r="CF51" s="3" t="n">
        <f aca="false">CF10*'Pop 1998-2017'!CE11</f>
        <v>20843.824966203</v>
      </c>
      <c r="CG51" s="3" t="n">
        <f aca="false">CG10*'Pop 1998-2017'!CF11</f>
        <v>20728.0036486386</v>
      </c>
      <c r="CH51" s="3" t="n">
        <f aca="false">CH10*'Pop 1998-2017'!CG11</f>
        <v>20896.7567669953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19666.6519790777</v>
      </c>
      <c r="E52" s="39" t="n">
        <f aca="false">E11*'Pop 1998-2017'!D12</f>
        <v>19898.6382193973</v>
      </c>
      <c r="F52" s="39" t="n">
        <f aca="false">F11*'Pop 1998-2017'!E12</f>
        <v>18523.2921539507</v>
      </c>
      <c r="G52" s="39" t="n">
        <f aca="false">G11*'Pop 1998-2017'!F12</f>
        <v>19368.2608796101</v>
      </c>
      <c r="H52" s="39" t="n">
        <f aca="false">H11*'Pop 1998-2017'!G12</f>
        <v>20573.4106088947</v>
      </c>
      <c r="I52" s="39" t="n">
        <f aca="false">I11*'Pop 1998-2017'!H12</f>
        <v>18650.2928174235</v>
      </c>
      <c r="J52" s="39" t="n">
        <f aca="false">J11*'Pop 1998-2017'!I12</f>
        <v>19791.1735960878</v>
      </c>
      <c r="K52" s="39" t="n">
        <f aca="false">K11*'Pop 1998-2017'!J12</f>
        <v>18501.8580064617</v>
      </c>
      <c r="L52" s="39" t="n">
        <f aca="false">L11*'Pop 1998-2017'!K12</f>
        <v>20217.3115993014</v>
      </c>
      <c r="M52" s="39" t="n">
        <f aca="false">M11*'Pop 1998-2017'!L12</f>
        <v>19488.0176454064</v>
      </c>
      <c r="N52" s="39" t="n">
        <f aca="false">N11*'Pop 1998-2017'!M12</f>
        <v>19472.6395602086</v>
      </c>
      <c r="O52" s="39" t="n">
        <f aca="false">O11*'Pop 1998-2017'!N12</f>
        <v>20932.9468731274</v>
      </c>
      <c r="P52" s="39" t="n">
        <f aca="false">P11*'Pop 1998-2017'!O12</f>
        <v>19575.2784987775</v>
      </c>
      <c r="Q52" s="39" t="n">
        <f aca="false">Q11*'Pop 1998-2017'!P12</f>
        <v>18987.4273850854</v>
      </c>
      <c r="R52" s="39" t="n">
        <f aca="false">R11*'Pop 1998-2017'!Q12</f>
        <v>18872.0347480958</v>
      </c>
      <c r="S52" s="39" t="n">
        <f aca="false">S11*'Pop 1998-2017'!R12</f>
        <v>18588.6698112763</v>
      </c>
      <c r="T52" s="39" t="n">
        <f aca="false">T11*'Pop 1998-2017'!S12</f>
        <v>18176.1451983874</v>
      </c>
      <c r="U52" s="39" t="n">
        <f aca="false">U11*'Pop 1998-2017'!T12</f>
        <v>20248.2185679434</v>
      </c>
      <c r="V52" s="39" t="n">
        <f aca="false">V11*'Pop 1998-2017'!U12</f>
        <v>19034.2370090272</v>
      </c>
      <c r="W52" s="39" t="n">
        <f aca="false">W11*'Pop 1998-2017'!V12</f>
        <v>17445.0867353084</v>
      </c>
      <c r="X52" s="39" t="n">
        <f aca="false">X11*'Pop 1998-2017'!W12</f>
        <v>19225.3323282928</v>
      </c>
      <c r="Y52" s="39" t="n">
        <f aca="false">Y11*'Pop 1998-2017'!X12</f>
        <v>20124.6232548155</v>
      </c>
      <c r="Z52" s="39" t="n">
        <f aca="false">Z11*'Pop 1998-2017'!Y12</f>
        <v>17790.1950021502</v>
      </c>
      <c r="AA52" s="39" t="n">
        <f aca="false">AA11*'Pop 1998-2017'!Z12</f>
        <v>18517.3969775757</v>
      </c>
      <c r="AB52" s="39" t="n">
        <f aca="false">AB11*'Pop 1998-2017'!AA12</f>
        <v>19015.9987888895</v>
      </c>
      <c r="AC52" s="39" t="n">
        <f aca="false">AC11*'Pop 1998-2017'!AB12</f>
        <v>18839.922461168</v>
      </c>
      <c r="AD52" s="39" t="n">
        <f aca="false">AD11*'Pop 1998-2017'!AC12</f>
        <v>19257.4062414087</v>
      </c>
      <c r="AE52" s="39" t="n">
        <f aca="false">AE11*'Pop 1998-2017'!AD12</f>
        <v>17920.0181542504</v>
      </c>
      <c r="AF52" s="39" t="n">
        <f aca="false">AF11*'Pop 1998-2017'!AE12</f>
        <v>17463.9958409177</v>
      </c>
      <c r="AG52" s="39" t="n">
        <f aca="false">AG11*'Pop 1998-2017'!AF12</f>
        <v>20787.3849097549</v>
      </c>
      <c r="AH52" s="39" t="n">
        <f aca="false">AH11*'Pop 1998-2017'!AG12</f>
        <v>20532.6087198274</v>
      </c>
      <c r="AI52" s="39" t="n">
        <f aca="false">AI11*'Pop 1998-2017'!AH12</f>
        <v>20236.1464147952</v>
      </c>
      <c r="AJ52" s="39" t="n">
        <f aca="false">AJ11*'Pop 1998-2017'!AI12</f>
        <v>18778.3791222698</v>
      </c>
      <c r="AK52" s="39" t="n">
        <f aca="false">AK11*'Pop 1998-2017'!AJ12</f>
        <v>20118.4675391382</v>
      </c>
      <c r="AL52" s="39" t="n">
        <f aca="false">AL11*'Pop 1998-2017'!AK12</f>
        <v>17292.6526067719</v>
      </c>
      <c r="AM52" s="39" t="n">
        <f aca="false">AM11*'Pop 1998-2017'!AL12</f>
        <v>17190.3097093106</v>
      </c>
      <c r="AN52" s="39" t="n">
        <f aca="false">AN11*'Pop 1998-2017'!AM12</f>
        <v>18600.9836330214</v>
      </c>
      <c r="AO52" s="39" t="n">
        <f aca="false">AO11*'Pop 1998-2017'!AN12</f>
        <v>19462.7074454848</v>
      </c>
      <c r="AP52" s="39" t="n">
        <f aca="false">AP11*'Pop 1998-2017'!AO12</f>
        <v>20900.4430040803</v>
      </c>
      <c r="AQ52" s="39" t="n">
        <f aca="false">AQ11*'Pop 1998-2017'!AP12</f>
        <v>18414.7196215553</v>
      </c>
      <c r="AR52" s="39" t="n">
        <f aca="false">AR11*'Pop 1998-2017'!AQ12</f>
        <v>20939.5672884908</v>
      </c>
      <c r="AS52" s="39" t="n">
        <f aca="false">AS11*'Pop 1998-2017'!AR12</f>
        <v>23372.7210558158</v>
      </c>
      <c r="AT52" s="39" t="n">
        <f aca="false">AT11*'Pop 1998-2017'!AS12</f>
        <v>22959.3171446694</v>
      </c>
      <c r="AU52" s="39" t="n">
        <f aca="false">AU11*'Pop 1998-2017'!AT12</f>
        <v>20642.1355620753</v>
      </c>
      <c r="AV52" s="39" t="n">
        <f aca="false">AV11*'Pop 1998-2017'!AU12</f>
        <v>26271.2309974097</v>
      </c>
      <c r="AW52" s="39" t="n">
        <f aca="false">AW11*'Pop 1998-2017'!AV12</f>
        <v>24174.6805628674</v>
      </c>
      <c r="AX52" s="39" t="n">
        <f aca="false">AX11*'Pop 1998-2017'!AW12</f>
        <v>22812.7633767837</v>
      </c>
      <c r="AY52" s="39" t="n">
        <f aca="false">AY11*'Pop 1998-2017'!AX12</f>
        <v>21526.6353710547</v>
      </c>
      <c r="AZ52" s="39" t="n">
        <f aca="false">AZ11*'Pop 1998-2017'!AY12</f>
        <v>19719.5367964332</v>
      </c>
      <c r="BA52" s="39" t="n">
        <f aca="false">BA11*'Pop 1998-2017'!AZ12</f>
        <v>21025.9744114842</v>
      </c>
      <c r="BB52" s="39" t="n">
        <f aca="false">BB11*'Pop 1998-2017'!BA12</f>
        <v>18754.6922539314</v>
      </c>
      <c r="BC52" s="39" t="n">
        <f aca="false">BC11*'Pop 1998-2017'!BB12</f>
        <v>20651.5142071795</v>
      </c>
      <c r="BD52" s="39" t="n">
        <f aca="false">BD11*'Pop 1998-2017'!BC12</f>
        <v>21263.4416369046</v>
      </c>
      <c r="BE52" s="39" t="n">
        <f aca="false">BE11*'Pop 1998-2017'!BD12</f>
        <v>18304.9021762233</v>
      </c>
      <c r="BF52" s="39" t="n">
        <f aca="false">BF11*'Pop 1998-2017'!BE12</f>
        <v>19272.8422355029</v>
      </c>
      <c r="BG52" s="39" t="n">
        <f aca="false">BG11*'Pop 1998-2017'!BF12</f>
        <v>20086.4330728481</v>
      </c>
      <c r="BH52" s="39" t="n">
        <f aca="false">BH11*'Pop 1998-2017'!BG12</f>
        <v>19504.4176286978</v>
      </c>
      <c r="BI52" s="39" t="n">
        <f aca="false">BI11*'Pop 1998-2017'!BH12</f>
        <v>18721.5376822007</v>
      </c>
      <c r="BJ52" s="39" t="n">
        <f aca="false">BJ11*'Pop 1998-2017'!BI12</f>
        <v>17381.3728362619</v>
      </c>
      <c r="BK52" s="39" t="n">
        <f aca="false">BK11*'Pop 1998-2017'!BJ12</f>
        <v>18535.3080612856</v>
      </c>
      <c r="BL52" s="39" t="n">
        <f aca="false">BL11*'Pop 1998-2017'!BK12</f>
        <v>18706.8043312943</v>
      </c>
      <c r="BM52" s="39" t="n">
        <f aca="false">BM11*'Pop 1998-2017'!BL12</f>
        <v>14870.4437221437</v>
      </c>
      <c r="BN52" s="39" t="n">
        <f aca="false">BN11*'Pop 1998-2017'!BM12</f>
        <v>14110.6040563019</v>
      </c>
      <c r="BO52" s="39" t="n">
        <f aca="false">BO11*'Pop 1998-2017'!BN12</f>
        <v>16154.1726797599</v>
      </c>
      <c r="BP52" s="39" t="n">
        <f aca="false">BP11*'Pop 1998-2017'!BO12</f>
        <v>15146.9846520832</v>
      </c>
      <c r="BQ52" s="39" t="n">
        <f aca="false">BQ11*'Pop 1998-2017'!BP12</f>
        <v>15342.2237657865</v>
      </c>
      <c r="BR52" s="39" t="n">
        <f aca="false">BR11*'Pop 1998-2017'!BQ12</f>
        <v>18861.8637498798</v>
      </c>
      <c r="BS52" s="39" t="n">
        <f aca="false">BS11*'Pop 1998-2017'!BR12</f>
        <v>18394.8700256437</v>
      </c>
      <c r="BT52" s="39" t="n">
        <f aca="false">BT11*'Pop 1998-2017'!BS12</f>
        <v>18136.5403764247</v>
      </c>
      <c r="BU52" s="39" t="n">
        <f aca="false">BU11*'Pop 1998-2017'!BT12</f>
        <v>18290.9357860348</v>
      </c>
      <c r="BV52" s="39" t="n">
        <f aca="false">BV11*'Pop 1998-2017'!BU12</f>
        <v>19457.9273083992</v>
      </c>
      <c r="BW52" s="39" t="n">
        <f aca="false">BW11*'Pop 1998-2017'!BV12</f>
        <v>19445.2624743524</v>
      </c>
      <c r="BX52" s="39" t="n">
        <f aca="false">BX11*'Pop 1998-2017'!BW12</f>
        <v>19128.6981753483</v>
      </c>
      <c r="BY52" s="39" t="n">
        <f aca="false">BY11*'Pop 1998-2017'!BX12</f>
        <v>19301.5904952911</v>
      </c>
      <c r="BZ52" s="39" t="n">
        <f aca="false">BZ11*'Pop 1998-2017'!BY12</f>
        <v>19656.445720392</v>
      </c>
      <c r="CA52" s="39" t="n">
        <f aca="false">CA11*'Pop 1998-2017'!BZ12</f>
        <v>19860.7553138179</v>
      </c>
      <c r="CB52" s="39" t="n">
        <f aca="false">CB11*'Pop 1998-2017'!CA12</f>
        <v>20191.2965969443</v>
      </c>
      <c r="CC52" s="39" t="n">
        <f aca="false">CC11*'Pop 1998-2017'!CB12</f>
        <v>20277.5427093181</v>
      </c>
      <c r="CD52" s="39" t="n">
        <f aca="false">CD11*'Pop 1998-2017'!CC12</f>
        <v>20056.7438311478</v>
      </c>
      <c r="CE52" s="39" t="n">
        <f aca="false">CE11*'Pop 1998-2017'!CD12</f>
        <v>19491.5674516155</v>
      </c>
      <c r="CF52" s="39" t="n">
        <f aca="false">CF11*'Pop 1998-2017'!CE12</f>
        <v>19513.7449248659</v>
      </c>
      <c r="CG52" s="39" t="n">
        <f aca="false">CG11*'Pop 1998-2017'!CF12</f>
        <v>19189.9564062012</v>
      </c>
      <c r="CH52" s="39" t="n">
        <f aca="false">CH11*'Pop 1998-2017'!CG12</f>
        <v>19149.6651762685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18210.9718317961</v>
      </c>
      <c r="E53" s="3" t="n">
        <f aca="false">E12*'Pop 1998-2017'!D13</f>
        <v>18425.7869865219</v>
      </c>
      <c r="F53" s="3" t="n">
        <f aca="false">F12*'Pop 1998-2017'!E13</f>
        <v>18847.6523354724</v>
      </c>
      <c r="G53" s="3" t="n">
        <f aca="false">G12*'Pop 1998-2017'!F13</f>
        <v>18869.4026220146</v>
      </c>
      <c r="H53" s="3" t="n">
        <f aca="false">H12*'Pop 1998-2017'!G13</f>
        <v>18712.9221537571</v>
      </c>
      <c r="I53" s="3" t="n">
        <f aca="false">I12*'Pop 1998-2017'!H13</f>
        <v>18008.0879555722</v>
      </c>
      <c r="J53" s="3" t="n">
        <f aca="false">J12*'Pop 1998-2017'!I13</f>
        <v>19375.1293115383</v>
      </c>
      <c r="K53" s="3" t="n">
        <f aca="false">K12*'Pop 1998-2017'!J13</f>
        <v>20152.5338822918</v>
      </c>
      <c r="L53" s="3" t="n">
        <f aca="false">L12*'Pop 1998-2017'!K13</f>
        <v>19984.9055866141</v>
      </c>
      <c r="M53" s="3" t="n">
        <f aca="false">M12*'Pop 1998-2017'!L13</f>
        <v>20062.3407274037</v>
      </c>
      <c r="N53" s="3" t="n">
        <f aca="false">N12*'Pop 1998-2017'!M13</f>
        <v>22666.9385045288</v>
      </c>
      <c r="O53" s="3" t="n">
        <f aca="false">O12*'Pop 1998-2017'!N13</f>
        <v>20793.2958935157</v>
      </c>
      <c r="P53" s="3" t="n">
        <f aca="false">P12*'Pop 1998-2017'!O13</f>
        <v>19411.3655480129</v>
      </c>
      <c r="Q53" s="3" t="n">
        <f aca="false">Q12*'Pop 1998-2017'!P13</f>
        <v>19109.3451857861</v>
      </c>
      <c r="R53" s="3" t="n">
        <f aca="false">R12*'Pop 1998-2017'!Q13</f>
        <v>19235.0462902109</v>
      </c>
      <c r="S53" s="3" t="n">
        <f aca="false">S12*'Pop 1998-2017'!R13</f>
        <v>19144.209205476</v>
      </c>
      <c r="T53" s="3" t="n">
        <f aca="false">T12*'Pop 1998-2017'!S13</f>
        <v>18869.9681775572</v>
      </c>
      <c r="U53" s="3" t="n">
        <f aca="false">U12*'Pop 1998-2017'!T13</f>
        <v>18009.9726061625</v>
      </c>
      <c r="V53" s="3" t="n">
        <f aca="false">V12*'Pop 1998-2017'!U13</f>
        <v>18745.9692541249</v>
      </c>
      <c r="W53" s="3" t="n">
        <f aca="false">W12*'Pop 1998-2017'!V13</f>
        <v>16645.6219140485</v>
      </c>
      <c r="X53" s="3" t="n">
        <f aca="false">X12*'Pop 1998-2017'!W13</f>
        <v>18212.8114662695</v>
      </c>
      <c r="Y53" s="3" t="n">
        <f aca="false">Y12*'Pop 1998-2017'!X13</f>
        <v>19655.31693534</v>
      </c>
      <c r="Z53" s="3" t="n">
        <f aca="false">Z12*'Pop 1998-2017'!Y13</f>
        <v>15922.1695832056</v>
      </c>
      <c r="AA53" s="3" t="n">
        <f aca="false">AA12*'Pop 1998-2017'!Z13</f>
        <v>15747.9902776006</v>
      </c>
      <c r="AB53" s="3" t="n">
        <f aca="false">AB12*'Pop 1998-2017'!AA13</f>
        <v>19512.0277760659</v>
      </c>
      <c r="AC53" s="3" t="n">
        <f aca="false">AC12*'Pop 1998-2017'!AB13</f>
        <v>20529.8696720721</v>
      </c>
      <c r="AD53" s="3" t="n">
        <f aca="false">AD12*'Pop 1998-2017'!AC13</f>
        <v>16085.3752945197</v>
      </c>
      <c r="AE53" s="3" t="n">
        <f aca="false">AE12*'Pop 1998-2017'!AD13</f>
        <v>18921.6202856077</v>
      </c>
      <c r="AF53" s="3" t="n">
        <f aca="false">AF12*'Pop 1998-2017'!AE13</f>
        <v>17820.056971664</v>
      </c>
      <c r="AG53" s="3" t="n">
        <f aca="false">AG12*'Pop 1998-2017'!AF13</f>
        <v>18053.8868779309</v>
      </c>
      <c r="AH53" s="3" t="n">
        <f aca="false">AH12*'Pop 1998-2017'!AG13</f>
        <v>17727.5300536131</v>
      </c>
      <c r="AI53" s="3" t="n">
        <f aca="false">AI12*'Pop 1998-2017'!AH13</f>
        <v>19225.6449931009</v>
      </c>
      <c r="AJ53" s="3" t="n">
        <f aca="false">AJ12*'Pop 1998-2017'!AI13</f>
        <v>19260.767025705</v>
      </c>
      <c r="AK53" s="3" t="n">
        <f aca="false">AK12*'Pop 1998-2017'!AJ13</f>
        <v>17964.345147238</v>
      </c>
      <c r="AL53" s="3" t="n">
        <f aca="false">AL12*'Pop 1998-2017'!AK13</f>
        <v>18097.0964615354</v>
      </c>
      <c r="AM53" s="3" t="n">
        <f aca="false">AM12*'Pop 1998-2017'!AL13</f>
        <v>17389.7591818095</v>
      </c>
      <c r="AN53" s="3" t="n">
        <f aca="false">AN12*'Pop 1998-2017'!AM13</f>
        <v>15525.1956226167</v>
      </c>
      <c r="AO53" s="3" t="n">
        <f aca="false">AO12*'Pop 1998-2017'!AN13</f>
        <v>15693.9978852314</v>
      </c>
      <c r="AP53" s="3" t="n">
        <f aca="false">AP12*'Pop 1998-2017'!AO13</f>
        <v>19367.4853771867</v>
      </c>
      <c r="AQ53" s="3" t="n">
        <f aca="false">AQ12*'Pop 1998-2017'!AP13</f>
        <v>19848.5836132378</v>
      </c>
      <c r="AR53" s="3" t="n">
        <f aca="false">AR12*'Pop 1998-2017'!AQ13</f>
        <v>17333.3630233274</v>
      </c>
      <c r="AS53" s="3" t="n">
        <f aca="false">AS12*'Pop 1998-2017'!AR13</f>
        <v>19192.4445792984</v>
      </c>
      <c r="AT53" s="3" t="n">
        <f aca="false">AT12*'Pop 1998-2017'!AS13</f>
        <v>19968.3007686703</v>
      </c>
      <c r="AU53" s="3" t="n">
        <f aca="false">AU12*'Pop 1998-2017'!AT13</f>
        <v>20746.0351597222</v>
      </c>
      <c r="AV53" s="3" t="n">
        <f aca="false">AV12*'Pop 1998-2017'!AU13</f>
        <v>21249.5950763499</v>
      </c>
      <c r="AW53" s="3" t="n">
        <f aca="false">AW12*'Pop 1998-2017'!AV13</f>
        <v>20437.4885224771</v>
      </c>
      <c r="AX53" s="3" t="n">
        <f aca="false">AX12*'Pop 1998-2017'!AW13</f>
        <v>21750.518438647</v>
      </c>
      <c r="AY53" s="3" t="n">
        <f aca="false">AY12*'Pop 1998-2017'!AX13</f>
        <v>20215.1558790449</v>
      </c>
      <c r="AZ53" s="3" t="n">
        <f aca="false">AZ12*'Pop 1998-2017'!AY13</f>
        <v>18261.3758822758</v>
      </c>
      <c r="BA53" s="3" t="n">
        <f aca="false">BA12*'Pop 1998-2017'!AZ13</f>
        <v>17980.587385126</v>
      </c>
      <c r="BB53" s="3" t="n">
        <f aca="false">BB12*'Pop 1998-2017'!BA13</f>
        <v>22582.1630174186</v>
      </c>
      <c r="BC53" s="3" t="n">
        <f aca="false">BC12*'Pop 1998-2017'!BB13</f>
        <v>21659.2483952543</v>
      </c>
      <c r="BD53" s="3" t="n">
        <f aca="false">BD12*'Pop 1998-2017'!BC13</f>
        <v>18895.0323339116</v>
      </c>
      <c r="BE53" s="3" t="n">
        <f aca="false">BE12*'Pop 1998-2017'!BD13</f>
        <v>19202.7893609453</v>
      </c>
      <c r="BF53" s="3" t="n">
        <f aca="false">BF12*'Pop 1998-2017'!BE13</f>
        <v>17549.0728789616</v>
      </c>
      <c r="BG53" s="3" t="n">
        <f aca="false">BG12*'Pop 1998-2017'!BF13</f>
        <v>16312.1632778476</v>
      </c>
      <c r="BH53" s="3" t="n">
        <f aca="false">BH12*'Pop 1998-2017'!BG13</f>
        <v>17529.3840771895</v>
      </c>
      <c r="BI53" s="3" t="n">
        <f aca="false">BI12*'Pop 1998-2017'!BH13</f>
        <v>15593.9646048373</v>
      </c>
      <c r="BJ53" s="3" t="n">
        <f aca="false">BJ12*'Pop 1998-2017'!BI13</f>
        <v>15668.4162200559</v>
      </c>
      <c r="BK53" s="3" t="n">
        <f aca="false">BK12*'Pop 1998-2017'!BJ13</f>
        <v>13410.5753007111</v>
      </c>
      <c r="BL53" s="3" t="n">
        <f aca="false">BL12*'Pop 1998-2017'!BK13</f>
        <v>13269.9105065633</v>
      </c>
      <c r="BM53" s="3" t="n">
        <f aca="false">BM12*'Pop 1998-2017'!BL13</f>
        <v>10905.3024708462</v>
      </c>
      <c r="BN53" s="3" t="n">
        <f aca="false">BN12*'Pop 1998-2017'!BM13</f>
        <v>12771.1414856215</v>
      </c>
      <c r="BO53" s="3" t="n">
        <f aca="false">BO12*'Pop 1998-2017'!BN13</f>
        <v>10790.0968937154</v>
      </c>
      <c r="BP53" s="3" t="n">
        <f aca="false">BP12*'Pop 1998-2017'!BO13</f>
        <v>10315.3871414194</v>
      </c>
      <c r="BQ53" s="3" t="n">
        <f aca="false">BQ12*'Pop 1998-2017'!BP13</f>
        <v>10716.2168670783</v>
      </c>
      <c r="BR53" s="3" t="n">
        <f aca="false">BR12*'Pop 1998-2017'!BQ13</f>
        <v>13495.3451460313</v>
      </c>
      <c r="BS53" s="3" t="n">
        <f aca="false">BS12*'Pop 1998-2017'!BR13</f>
        <v>13640.8002891757</v>
      </c>
      <c r="BT53" s="3" t="n">
        <f aca="false">BT12*'Pop 1998-2017'!BS13</f>
        <v>13892.1083006316</v>
      </c>
      <c r="BU53" s="3" t="n">
        <f aca="false">BU12*'Pop 1998-2017'!BT13</f>
        <v>14061.0006432839</v>
      </c>
      <c r="BV53" s="3" t="n">
        <f aca="false">BV12*'Pop 1998-2017'!BU13</f>
        <v>14959.5030936239</v>
      </c>
      <c r="BW53" s="3" t="n">
        <f aca="false">BW12*'Pop 1998-2017'!BV13</f>
        <v>15924.9020828968</v>
      </c>
      <c r="BX53" s="3" t="n">
        <f aca="false">BX12*'Pop 1998-2017'!BW13</f>
        <v>16594.9580859588</v>
      </c>
      <c r="BY53" s="3" t="n">
        <f aca="false">BY12*'Pop 1998-2017'!BX13</f>
        <v>15578.7197538687</v>
      </c>
      <c r="BZ53" s="3" t="n">
        <f aca="false">BZ12*'Pop 1998-2017'!BY13</f>
        <v>14740.1995841649</v>
      </c>
      <c r="CA53" s="3" t="n">
        <f aca="false">CA12*'Pop 1998-2017'!BZ13</f>
        <v>14874.337905219</v>
      </c>
      <c r="CB53" s="3" t="n">
        <f aca="false">CB12*'Pop 1998-2017'!CA13</f>
        <v>15054.1336009084</v>
      </c>
      <c r="CC53" s="3" t="n">
        <f aca="false">CC12*'Pop 1998-2017'!CB13</f>
        <v>14482.8461965289</v>
      </c>
      <c r="CD53" s="3" t="n">
        <f aca="false">CD12*'Pop 1998-2017'!CC13</f>
        <v>13711.9255093709</v>
      </c>
      <c r="CE53" s="3" t="n">
        <f aca="false">CE12*'Pop 1998-2017'!CD13</f>
        <v>13956.9971915951</v>
      </c>
      <c r="CF53" s="3" t="n">
        <f aca="false">CF12*'Pop 1998-2017'!CE13</f>
        <v>14617.8909807959</v>
      </c>
      <c r="CG53" s="3" t="n">
        <f aca="false">CG12*'Pop 1998-2017'!CF13</f>
        <v>14635.769268555</v>
      </c>
      <c r="CH53" s="3" t="n">
        <f aca="false">CH12*'Pop 1998-2017'!CG13</f>
        <v>14896.7575397458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15964.0661433632</v>
      </c>
      <c r="E54" s="39" t="n">
        <f aca="false">E13*'Pop 1998-2017'!D14</f>
        <v>16152.3769798366</v>
      </c>
      <c r="F54" s="39" t="n">
        <f aca="false">F13*'Pop 1998-2017'!E14</f>
        <v>14410.4839182652</v>
      </c>
      <c r="G54" s="39" t="n">
        <f aca="false">G13*'Pop 1998-2017'!F14</f>
        <v>16040.4203251871</v>
      </c>
      <c r="H54" s="39" t="n">
        <f aca="false">H13*'Pop 1998-2017'!G14</f>
        <v>16184.5725318193</v>
      </c>
      <c r="I54" s="39" t="n">
        <f aca="false">I13*'Pop 1998-2017'!H14</f>
        <v>17859.5592240189</v>
      </c>
      <c r="J54" s="39" t="n">
        <f aca="false">J13*'Pop 1998-2017'!I14</f>
        <v>15505.9003653015</v>
      </c>
      <c r="K54" s="39" t="n">
        <f aca="false">K13*'Pop 1998-2017'!J14</f>
        <v>16170.3767326089</v>
      </c>
      <c r="L54" s="39" t="n">
        <f aca="false">L13*'Pop 1998-2017'!K14</f>
        <v>17656.7360035323</v>
      </c>
      <c r="M54" s="39" t="n">
        <f aca="false">M13*'Pop 1998-2017'!L14</f>
        <v>17566.9305030878</v>
      </c>
      <c r="N54" s="39" t="n">
        <f aca="false">N13*'Pop 1998-2017'!M14</f>
        <v>16908.163469953</v>
      </c>
      <c r="O54" s="39" t="n">
        <f aca="false">O13*'Pop 1998-2017'!N14</f>
        <v>18542.6375075551</v>
      </c>
      <c r="P54" s="39" t="n">
        <f aca="false">P13*'Pop 1998-2017'!O14</f>
        <v>17126.675459803</v>
      </c>
      <c r="Q54" s="39" t="n">
        <f aca="false">Q13*'Pop 1998-2017'!P14</f>
        <v>16374.0660209842</v>
      </c>
      <c r="R54" s="39" t="n">
        <f aca="false">R13*'Pop 1998-2017'!Q14</f>
        <v>16033.0833524493</v>
      </c>
      <c r="S54" s="39" t="n">
        <f aca="false">S13*'Pop 1998-2017'!R14</f>
        <v>15549.8212461147</v>
      </c>
      <c r="T54" s="39" t="n">
        <f aca="false">T13*'Pop 1998-2017'!S14</f>
        <v>14962.9022737752</v>
      </c>
      <c r="U54" s="39" t="n">
        <f aca="false">U13*'Pop 1998-2017'!T14</f>
        <v>15472.843442163</v>
      </c>
      <c r="V54" s="39" t="n">
        <f aca="false">V13*'Pop 1998-2017'!U14</f>
        <v>16253.0099202987</v>
      </c>
      <c r="W54" s="39" t="n">
        <f aca="false">W13*'Pop 1998-2017'!V14</f>
        <v>16457.0248368661</v>
      </c>
      <c r="X54" s="39" t="n">
        <f aca="false">X13*'Pop 1998-2017'!W14</f>
        <v>14507.3123733371</v>
      </c>
      <c r="Y54" s="39" t="n">
        <f aca="false">Y13*'Pop 1998-2017'!X14</f>
        <v>15749.9792146812</v>
      </c>
      <c r="Z54" s="39" t="n">
        <f aca="false">Z13*'Pop 1998-2017'!Y14</f>
        <v>14518.9967997138</v>
      </c>
      <c r="AA54" s="39" t="n">
        <f aca="false">AA13*'Pop 1998-2017'!Z14</f>
        <v>18430.8472521309</v>
      </c>
      <c r="AB54" s="39" t="n">
        <f aca="false">AB13*'Pop 1998-2017'!AA14</f>
        <v>15814.1540311692</v>
      </c>
      <c r="AC54" s="39" t="n">
        <f aca="false">AC13*'Pop 1998-2017'!AB14</f>
        <v>17473.1078061299</v>
      </c>
      <c r="AD54" s="39" t="n">
        <f aca="false">AD13*'Pop 1998-2017'!AC14</f>
        <v>17892.1849893901</v>
      </c>
      <c r="AE54" s="39" t="n">
        <f aca="false">AE13*'Pop 1998-2017'!AD14</f>
        <v>18835.1196355981</v>
      </c>
      <c r="AF54" s="39" t="n">
        <f aca="false">AF13*'Pop 1998-2017'!AE14</f>
        <v>15655.0730536134</v>
      </c>
      <c r="AG54" s="39" t="n">
        <f aca="false">AG13*'Pop 1998-2017'!AF14</f>
        <v>14126.8672028857</v>
      </c>
      <c r="AH54" s="39" t="n">
        <f aca="false">AH13*'Pop 1998-2017'!AG14</f>
        <v>15460.6478926577</v>
      </c>
      <c r="AI54" s="39" t="n">
        <f aca="false">AI13*'Pop 1998-2017'!AH14</f>
        <v>16154.2011026066</v>
      </c>
      <c r="AJ54" s="39" t="n">
        <f aca="false">AJ13*'Pop 1998-2017'!AI14</f>
        <v>14073.932563758</v>
      </c>
      <c r="AK54" s="39" t="n">
        <f aca="false">AK13*'Pop 1998-2017'!AJ14</f>
        <v>12738.2709038144</v>
      </c>
      <c r="AL54" s="39" t="n">
        <f aca="false">AL13*'Pop 1998-2017'!AK14</f>
        <v>15775.7892383143</v>
      </c>
      <c r="AM54" s="39" t="n">
        <f aca="false">AM13*'Pop 1998-2017'!AL14</f>
        <v>16746.5252370143</v>
      </c>
      <c r="AN54" s="39" t="n">
        <f aca="false">AN13*'Pop 1998-2017'!AM14</f>
        <v>12581.678226321</v>
      </c>
      <c r="AO54" s="39" t="n">
        <f aca="false">AO13*'Pop 1998-2017'!AN14</f>
        <v>12989.3779393572</v>
      </c>
      <c r="AP54" s="39" t="n">
        <f aca="false">AP13*'Pop 1998-2017'!AO14</f>
        <v>15528.5826285121</v>
      </c>
      <c r="AQ54" s="39" t="n">
        <f aca="false">AQ13*'Pop 1998-2017'!AP14</f>
        <v>14519.9072639967</v>
      </c>
      <c r="AR54" s="39" t="n">
        <f aca="false">AR13*'Pop 1998-2017'!AQ14</f>
        <v>14748.1100487645</v>
      </c>
      <c r="AS54" s="39" t="n">
        <f aca="false">AS13*'Pop 1998-2017'!AR14</f>
        <v>15368.8812358038</v>
      </c>
      <c r="AT54" s="39" t="n">
        <f aca="false">AT13*'Pop 1998-2017'!AS14</f>
        <v>15299.3684659147</v>
      </c>
      <c r="AU54" s="39" t="n">
        <f aca="false">AU13*'Pop 1998-2017'!AT14</f>
        <v>15141.7846606721</v>
      </c>
      <c r="AV54" s="39" t="n">
        <f aca="false">AV13*'Pop 1998-2017'!AU14</f>
        <v>15987.2679526485</v>
      </c>
      <c r="AW54" s="39" t="n">
        <f aca="false">AW13*'Pop 1998-2017'!AV14</f>
        <v>14892.3075648835</v>
      </c>
      <c r="AX54" s="39" t="n">
        <f aca="false">AX13*'Pop 1998-2017'!AW14</f>
        <v>16635.6124006376</v>
      </c>
      <c r="AY54" s="39" t="n">
        <f aca="false">AY13*'Pop 1998-2017'!AX14</f>
        <v>14964.9712023501</v>
      </c>
      <c r="AZ54" s="39" t="n">
        <f aca="false">AZ13*'Pop 1998-2017'!AY14</f>
        <v>13079.4776254639</v>
      </c>
      <c r="BA54" s="39" t="n">
        <f aca="false">BA13*'Pop 1998-2017'!AZ14</f>
        <v>14903.649780275</v>
      </c>
      <c r="BB54" s="39" t="n">
        <f aca="false">BB13*'Pop 1998-2017'!BA14</f>
        <v>15803.7088782329</v>
      </c>
      <c r="BC54" s="39" t="n">
        <f aca="false">BC13*'Pop 1998-2017'!BB14</f>
        <v>15288.943938221</v>
      </c>
      <c r="BD54" s="39" t="n">
        <f aca="false">BD13*'Pop 1998-2017'!BC14</f>
        <v>13319.7798380307</v>
      </c>
      <c r="BE54" s="39" t="n">
        <f aca="false">BE13*'Pop 1998-2017'!BD14</f>
        <v>13568.9264032288</v>
      </c>
      <c r="BF54" s="39" t="n">
        <f aca="false">BF13*'Pop 1998-2017'!BE14</f>
        <v>13808.3397260973</v>
      </c>
      <c r="BG54" s="39" t="n">
        <f aca="false">BG13*'Pop 1998-2017'!BF14</f>
        <v>13685.4245788611</v>
      </c>
      <c r="BH54" s="39" t="n">
        <f aca="false">BH13*'Pop 1998-2017'!BG14</f>
        <v>12396.3235435337</v>
      </c>
      <c r="BI54" s="39" t="n">
        <f aca="false">BI13*'Pop 1998-2017'!BH14</f>
        <v>10006.5206392486</v>
      </c>
      <c r="BJ54" s="39" t="n">
        <f aca="false">BJ13*'Pop 1998-2017'!BI14</f>
        <v>14043.4660834508</v>
      </c>
      <c r="BK54" s="39" t="n">
        <f aca="false">BK13*'Pop 1998-2017'!BJ14</f>
        <v>11039.6232579047</v>
      </c>
      <c r="BL54" s="39" t="n">
        <f aca="false">BL13*'Pop 1998-2017'!BK14</f>
        <v>9277.33415432589</v>
      </c>
      <c r="BM54" s="39" t="n">
        <f aca="false">BM13*'Pop 1998-2017'!BL14</f>
        <v>9549.19770318574</v>
      </c>
      <c r="BN54" s="39" t="n">
        <f aca="false">BN13*'Pop 1998-2017'!BM14</f>
        <v>10049.7286271446</v>
      </c>
      <c r="BO54" s="39" t="n">
        <f aca="false">BO13*'Pop 1998-2017'!BN14</f>
        <v>8929.35738654406</v>
      </c>
      <c r="BP54" s="39" t="n">
        <f aca="false">BP13*'Pop 1998-2017'!BO14</f>
        <v>7713.55035029073</v>
      </c>
      <c r="BQ54" s="39" t="n">
        <f aca="false">BQ13*'Pop 1998-2017'!BP14</f>
        <v>8041.38703388281</v>
      </c>
      <c r="BR54" s="39" t="n">
        <f aca="false">BR13*'Pop 1998-2017'!BQ14</f>
        <v>10153.1005572476</v>
      </c>
      <c r="BS54" s="39" t="n">
        <f aca="false">BS13*'Pop 1998-2017'!BR14</f>
        <v>9905.61873622293</v>
      </c>
      <c r="BT54" s="39" t="n">
        <f aca="false">BT13*'Pop 1998-2017'!BS14</f>
        <v>9745.89906132975</v>
      </c>
      <c r="BU54" s="39" t="n">
        <f aca="false">BU13*'Pop 1998-2017'!BT14</f>
        <v>10175.4501031486</v>
      </c>
      <c r="BV54" s="39" t="n">
        <f aca="false">BV13*'Pop 1998-2017'!BU14</f>
        <v>11180.6582410765</v>
      </c>
      <c r="BW54" s="39" t="n">
        <f aca="false">BW13*'Pop 1998-2017'!BV14</f>
        <v>11663.8025408238</v>
      </c>
      <c r="BX54" s="39" t="n">
        <f aca="false">BX13*'Pop 1998-2017'!BW14</f>
        <v>11980.4912289862</v>
      </c>
      <c r="BY54" s="39" t="n">
        <f aca="false">BY13*'Pop 1998-2017'!BX14</f>
        <v>11105.3825632871</v>
      </c>
      <c r="BZ54" s="39" t="n">
        <f aca="false">BZ13*'Pop 1998-2017'!BY14</f>
        <v>10377.1839993244</v>
      </c>
      <c r="CA54" s="39" t="n">
        <f aca="false">CA13*'Pop 1998-2017'!BZ14</f>
        <v>10410.5091994658</v>
      </c>
      <c r="CB54" s="39" t="n">
        <f aca="false">CB13*'Pop 1998-2017'!CA14</f>
        <v>10503.4480331138</v>
      </c>
      <c r="CC54" s="39" t="n">
        <f aca="false">CC13*'Pop 1998-2017'!CB14</f>
        <v>9951.20568096656</v>
      </c>
      <c r="CD54" s="39" t="n">
        <f aca="false">CD13*'Pop 1998-2017'!CC14</f>
        <v>9267.30356751184</v>
      </c>
      <c r="CE54" s="39" t="n">
        <f aca="false">CE13*'Pop 1998-2017'!CD14</f>
        <v>9366.14265551272</v>
      </c>
      <c r="CF54" s="39" t="n">
        <f aca="false">CF13*'Pop 1998-2017'!CE14</f>
        <v>9748.44540136886</v>
      </c>
      <c r="CG54" s="39" t="n">
        <f aca="false">CG13*'Pop 1998-2017'!CF14</f>
        <v>9324.58183865942</v>
      </c>
      <c r="CH54" s="39" t="n">
        <f aca="false">CH13*'Pop 1998-2017'!CG14</f>
        <v>9068.02958166342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10248.1564791818</v>
      </c>
      <c r="E55" s="3" t="n">
        <f aca="false">E14*'Pop 1998-2017'!D15</f>
        <v>10369.0429063348</v>
      </c>
      <c r="F55" s="3" t="n">
        <f aca="false">F14*'Pop 1998-2017'!E15</f>
        <v>9419.51177541645</v>
      </c>
      <c r="G55" s="3" t="n">
        <f aca="false">G14*'Pop 1998-2017'!F15</f>
        <v>10753.8449374168</v>
      </c>
      <c r="H55" s="3" t="n">
        <f aca="false">H14*'Pop 1998-2017'!G15</f>
        <v>10159.9170239251</v>
      </c>
      <c r="I55" s="3" t="n">
        <f aca="false">I14*'Pop 1998-2017'!H15</f>
        <v>10479.2607630319</v>
      </c>
      <c r="J55" s="3" t="n">
        <f aca="false">J14*'Pop 1998-2017'!I15</f>
        <v>9955.22322882749</v>
      </c>
      <c r="K55" s="3" t="n">
        <f aca="false">K14*'Pop 1998-2017'!J15</f>
        <v>7493.17631131236</v>
      </c>
      <c r="L55" s="3" t="n">
        <f aca="false">L14*'Pop 1998-2017'!K15</f>
        <v>6743.70885130189</v>
      </c>
      <c r="M55" s="3" t="n">
        <f aca="false">M14*'Pop 1998-2017'!L15</f>
        <v>10596.5301690495</v>
      </c>
      <c r="N55" s="3" t="n">
        <f aca="false">N14*'Pop 1998-2017'!M15</f>
        <v>10848.6027989239</v>
      </c>
      <c r="O55" s="3" t="n">
        <f aca="false">O14*'Pop 1998-2017'!N15</f>
        <v>9728.83678124828</v>
      </c>
      <c r="P55" s="3" t="n">
        <f aca="false">P14*'Pop 1998-2017'!O15</f>
        <v>9685.68230378586</v>
      </c>
      <c r="Q55" s="3" t="n">
        <f aca="false">Q14*'Pop 1998-2017'!P15</f>
        <v>9063.6235575114</v>
      </c>
      <c r="R55" s="3" t="n">
        <f aca="false">R14*'Pop 1998-2017'!Q15</f>
        <v>8676.48228421306</v>
      </c>
      <c r="S55" s="3" t="n">
        <f aca="false">S14*'Pop 1998-2017'!R15</f>
        <v>8216.43060475291</v>
      </c>
      <c r="T55" s="3" t="n">
        <f aca="false">T14*'Pop 1998-2017'!S15</f>
        <v>7709.14419582187</v>
      </c>
      <c r="U55" s="3" t="n">
        <f aca="false">U14*'Pop 1998-2017'!T15</f>
        <v>9267.28223793716</v>
      </c>
      <c r="V55" s="3" t="n">
        <f aca="false">V14*'Pop 1998-2017'!U15</f>
        <v>9401.29748749468</v>
      </c>
      <c r="W55" s="3" t="n">
        <f aca="false">W14*'Pop 1998-2017'!V15</f>
        <v>9751.77451388228</v>
      </c>
      <c r="X55" s="3" t="n">
        <f aca="false">X14*'Pop 1998-2017'!W15</f>
        <v>8701.19286058367</v>
      </c>
      <c r="Y55" s="3" t="n">
        <f aca="false">Y14*'Pop 1998-2017'!X15</f>
        <v>8606.18166019717</v>
      </c>
      <c r="Z55" s="3" t="n">
        <f aca="false">Z14*'Pop 1998-2017'!Y15</f>
        <v>8161.46897601105</v>
      </c>
      <c r="AA55" s="3" t="n">
        <f aca="false">AA14*'Pop 1998-2017'!Z15</f>
        <v>9742.38043632255</v>
      </c>
      <c r="AB55" s="3" t="n">
        <f aca="false">AB14*'Pop 1998-2017'!AA15</f>
        <v>8257.92086289509</v>
      </c>
      <c r="AC55" s="3" t="n">
        <f aca="false">AC14*'Pop 1998-2017'!AB15</f>
        <v>6262.38473676685</v>
      </c>
      <c r="AD55" s="3" t="n">
        <f aca="false">AD14*'Pop 1998-2017'!AC15</f>
        <v>9654.88048911329</v>
      </c>
      <c r="AE55" s="3" t="n">
        <f aca="false">AE14*'Pop 1998-2017'!AD15</f>
        <v>8439.76520424272</v>
      </c>
      <c r="AF55" s="3" t="n">
        <f aca="false">AF14*'Pop 1998-2017'!AE15</f>
        <v>8145.77206776648</v>
      </c>
      <c r="AG55" s="3" t="n">
        <f aca="false">AG14*'Pop 1998-2017'!AF15</f>
        <v>6904.63351856633</v>
      </c>
      <c r="AH55" s="3" t="n">
        <f aca="false">AH14*'Pop 1998-2017'!AG15</f>
        <v>7842.2646052437</v>
      </c>
      <c r="AI55" s="3" t="n">
        <f aca="false">AI14*'Pop 1998-2017'!AH15</f>
        <v>8332.8953413094</v>
      </c>
      <c r="AJ55" s="3" t="n">
        <f aca="false">AJ14*'Pop 1998-2017'!AI15</f>
        <v>7671.43959438596</v>
      </c>
      <c r="AK55" s="3" t="n">
        <f aca="false">AK14*'Pop 1998-2017'!AJ15</f>
        <v>7501.37552205414</v>
      </c>
      <c r="AL55" s="3" t="n">
        <f aca="false">AL14*'Pop 1998-2017'!AK15</f>
        <v>8295.05807745573</v>
      </c>
      <c r="AM55" s="3" t="n">
        <f aca="false">AM14*'Pop 1998-2017'!AL15</f>
        <v>7637.95701626505</v>
      </c>
      <c r="AN55" s="3" t="n">
        <f aca="false">AN14*'Pop 1998-2017'!AM15</f>
        <v>7553.40994055587</v>
      </c>
      <c r="AO55" s="3" t="n">
        <f aca="false">AO14*'Pop 1998-2017'!AN15</f>
        <v>7956.75304307069</v>
      </c>
      <c r="AP55" s="3" t="n">
        <f aca="false">AP14*'Pop 1998-2017'!AO15</f>
        <v>5635.95351103774</v>
      </c>
      <c r="AQ55" s="3" t="n">
        <f aca="false">AQ14*'Pop 1998-2017'!AP15</f>
        <v>7685.63961784913</v>
      </c>
      <c r="AR55" s="3" t="n">
        <f aca="false">AR14*'Pop 1998-2017'!AQ15</f>
        <v>7186.3269246322</v>
      </c>
      <c r="AS55" s="3" t="n">
        <f aca="false">AS14*'Pop 1998-2017'!AR15</f>
        <v>7629.68646999451</v>
      </c>
      <c r="AT55" s="3" t="n">
        <f aca="false">AT14*'Pop 1998-2017'!AS15</f>
        <v>8524.19352579005</v>
      </c>
      <c r="AU55" s="3" t="n">
        <f aca="false">AU14*'Pop 1998-2017'!AT15</f>
        <v>7163.76511819701</v>
      </c>
      <c r="AV55" s="3" t="n">
        <f aca="false">AV14*'Pop 1998-2017'!AU15</f>
        <v>8907.77431383524</v>
      </c>
      <c r="AW55" s="3" t="n">
        <f aca="false">AW14*'Pop 1998-2017'!AV15</f>
        <v>7548.79393314474</v>
      </c>
      <c r="AX55" s="3" t="n">
        <f aca="false">AX14*'Pop 1998-2017'!AW15</f>
        <v>9113.99385414661</v>
      </c>
      <c r="AY55" s="3" t="n">
        <f aca="false">AY14*'Pop 1998-2017'!AX15</f>
        <v>8474.27159991466</v>
      </c>
      <c r="AZ55" s="3" t="n">
        <f aca="false">AZ14*'Pop 1998-2017'!AY15</f>
        <v>7639.40050684143</v>
      </c>
      <c r="BA55" s="3" t="n">
        <f aca="false">BA14*'Pop 1998-2017'!AZ15</f>
        <v>8188.88742789684</v>
      </c>
      <c r="BB55" s="3" t="n">
        <f aca="false">BB14*'Pop 1998-2017'!BA15</f>
        <v>9873.73727615113</v>
      </c>
      <c r="BC55" s="3" t="n">
        <f aca="false">BC14*'Pop 1998-2017'!BB15</f>
        <v>9362.90824245984</v>
      </c>
      <c r="BD55" s="3" t="n">
        <f aca="false">BD14*'Pop 1998-2017'!BC15</f>
        <v>8204.97454633746</v>
      </c>
      <c r="BE55" s="3" t="n">
        <f aca="false">BE14*'Pop 1998-2017'!BD15</f>
        <v>7728.28495969657</v>
      </c>
      <c r="BF55" s="3" t="n">
        <f aca="false">BF14*'Pop 1998-2017'!BE15</f>
        <v>7847.69193233224</v>
      </c>
      <c r="BG55" s="3" t="n">
        <f aca="false">BG14*'Pop 1998-2017'!BF15</f>
        <v>8225.13258887691</v>
      </c>
      <c r="BH55" s="3" t="n">
        <f aca="false">BH14*'Pop 1998-2017'!BG15</f>
        <v>7338.35934504336</v>
      </c>
      <c r="BI55" s="3" t="n">
        <f aca="false">BI14*'Pop 1998-2017'!BH15</f>
        <v>5879.93731946036</v>
      </c>
      <c r="BJ55" s="3" t="n">
        <f aca="false">BJ14*'Pop 1998-2017'!BI15</f>
        <v>6554.80459718722</v>
      </c>
      <c r="BK55" s="3" t="n">
        <f aca="false">BK14*'Pop 1998-2017'!BJ15</f>
        <v>6052.47578555667</v>
      </c>
      <c r="BL55" s="3" t="n">
        <f aca="false">BL14*'Pop 1998-2017'!BK15</f>
        <v>6121.77885177324</v>
      </c>
      <c r="BM55" s="3" t="n">
        <f aca="false">BM14*'Pop 1998-2017'!BL15</f>
        <v>5625.29610552574</v>
      </c>
      <c r="BN55" s="3" t="n">
        <f aca="false">BN14*'Pop 1998-2017'!BM15</f>
        <v>5069.7991545929</v>
      </c>
      <c r="BO55" s="3" t="n">
        <f aca="false">BO14*'Pop 1998-2017'!BN15</f>
        <v>4162.45184953731</v>
      </c>
      <c r="BP55" s="3" t="n">
        <f aca="false">BP14*'Pop 1998-2017'!BO15</f>
        <v>4927.87055736869</v>
      </c>
      <c r="BQ55" s="3" t="n">
        <f aca="false">BQ14*'Pop 1998-2017'!BP15</f>
        <v>4284.48067736304</v>
      </c>
      <c r="BR55" s="3" t="n">
        <f aca="false">BR14*'Pop 1998-2017'!BQ15</f>
        <v>4442.72734633082</v>
      </c>
      <c r="BS55" s="3" t="n">
        <f aca="false">BS14*'Pop 1998-2017'!BR15</f>
        <v>4526.43589480701</v>
      </c>
      <c r="BT55" s="3" t="n">
        <f aca="false">BT14*'Pop 1998-2017'!BS15</f>
        <v>4666.47406047801</v>
      </c>
      <c r="BU55" s="3" t="n">
        <f aca="false">BU14*'Pop 1998-2017'!BT15</f>
        <v>4491.90726179628</v>
      </c>
      <c r="BV55" s="3" t="n">
        <f aca="false">BV14*'Pop 1998-2017'!BU15</f>
        <v>4538.18963118287</v>
      </c>
      <c r="BW55" s="3" t="n">
        <f aca="false">BW14*'Pop 1998-2017'!BV15</f>
        <v>5437.55186850327</v>
      </c>
      <c r="BX55" s="3" t="n">
        <f aca="false">BX14*'Pop 1998-2017'!BW15</f>
        <v>6303.59137920556</v>
      </c>
      <c r="BY55" s="3" t="n">
        <f aca="false">BY14*'Pop 1998-2017'!BX15</f>
        <v>6399.95255965937</v>
      </c>
      <c r="BZ55" s="3" t="n">
        <f aca="false">BZ14*'Pop 1998-2017'!BY15</f>
        <v>6561.81183562962</v>
      </c>
      <c r="CA55" s="3" t="n">
        <f aca="false">CA14*'Pop 1998-2017'!BZ15</f>
        <v>6259.00344474357</v>
      </c>
      <c r="CB55" s="3" t="n">
        <f aca="false">CB14*'Pop 1998-2017'!CA15</f>
        <v>5971.61706692847</v>
      </c>
      <c r="CC55" s="3" t="n">
        <f aca="false">CC14*'Pop 1998-2017'!CB15</f>
        <v>5683.01814306293</v>
      </c>
      <c r="CD55" s="3" t="n">
        <f aca="false">CD14*'Pop 1998-2017'!CC15</f>
        <v>5321.45358614257</v>
      </c>
      <c r="CE55" s="3" t="n">
        <f aca="false">CE14*'Pop 1998-2017'!CD15</f>
        <v>4929.73485840264</v>
      </c>
      <c r="CF55" s="3" t="n">
        <f aca="false">CF14*'Pop 1998-2017'!CE15</f>
        <v>4690.27660275532</v>
      </c>
      <c r="CG55" s="3" t="n">
        <f aca="false">CG14*'Pop 1998-2017'!CF15</f>
        <v>4846.10173800706</v>
      </c>
      <c r="CH55" s="3" t="n">
        <f aca="false">CH14*'Pop 1998-2017'!CG15</f>
        <v>5073.74259738103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35</v>
      </c>
      <c r="D57" s="45" t="n">
        <f aca="false">AVERAGE('Proportions monotributo autonomo'!H9:J9)</f>
        <v>0.0172646699133212</v>
      </c>
      <c r="E57" s="45" t="n">
        <f aca="false">AVERAGE('Proportions monotributo autonomo'!K9:M9)</f>
        <v>0.0174683225669509</v>
      </c>
      <c r="F57" s="45" t="n">
        <f aca="false">AVERAGE('Proportions monotributo autonomo'!N9:P9)</f>
        <v>0.0176447086398278</v>
      </c>
      <c r="G57" s="45" t="n">
        <f aca="false">AVERAGE('Proportions monotributo autonomo'!Q9:S9)</f>
        <v>0.0176847228232355</v>
      </c>
      <c r="H57" s="45" t="n">
        <f aca="false">AVERAGE('Proportions monotributo autonomo'!T9:V9)</f>
        <v>0.0175335307911795</v>
      </c>
      <c r="I57" s="45" t="n">
        <f aca="false">AVERAGE('Proportions monotributo autonomo'!W9:Y9)</f>
        <v>0.017698003400269</v>
      </c>
      <c r="J57" s="45" t="n">
        <f aca="false">AVERAGE('Proportions monotributo autonomo'!Z9:AB9)</f>
        <v>0.0179021943047573</v>
      </c>
      <c r="K57" s="45" t="n">
        <f aca="false">AVERAGE('Proportions monotributo autonomo'!AC9:AE9)</f>
        <v>0.0177194225269465</v>
      </c>
      <c r="L57" s="45" t="n">
        <f aca="false">AVERAGE('Proportions monotributo autonomo'!AF9:AH9)</f>
        <v>0.0175964632108902</v>
      </c>
      <c r="M57" s="45" t="n">
        <f aca="false">AVERAGE('Proportions monotributo autonomo'!AI9:AK9)</f>
        <v>0.0180937101613593</v>
      </c>
      <c r="N57" s="45" t="n">
        <f aca="false">AVERAGE('Proportions monotributo autonomo'!AL9:AN9)</f>
        <v>0.0186883526807383</v>
      </c>
      <c r="O57" s="45" t="n">
        <f aca="false">AVERAGE('Proportions monotributo autonomo'!AO9:AQ9)</f>
        <v>0.0188255229242368</v>
      </c>
      <c r="P57" s="45" t="n">
        <f aca="false">AVERAGE('Proportions monotributo autonomo'!AR9:AT9)</f>
        <v>0.018672349833869</v>
      </c>
      <c r="Q57" s="45" t="n">
        <f aca="false">AVERAGE('Proportions monotributo autonomo'!AU9:AW9)</f>
        <v>0.0184612394382626</v>
      </c>
      <c r="R57" s="45" t="n">
        <f aca="false">AVERAGE('Proportions monotributo autonomo'!AX9:AZ9)</f>
        <v>0.0187073261771304</v>
      </c>
      <c r="S57" s="45" t="n">
        <f aca="false">AVERAGE('Proportions monotributo autonomo'!BA9:BC9)</f>
        <v>0.0187906584025681</v>
      </c>
      <c r="T57" s="45" t="n">
        <f aca="false">AVERAGE('Proportions monotributo autonomo'!BD9:BF9)</f>
        <v>0.0187413715027852</v>
      </c>
      <c r="U57" s="45" t="n">
        <f aca="false">AVERAGE('Proportions monotributo autonomo'!BG9:BI9)</f>
        <v>0.0187069185718941</v>
      </c>
      <c r="V57" s="45" t="n">
        <f aca="false">AVERAGE('Proportions monotributo autonomo'!BJ9:BL9)</f>
        <v>0.0188792454827657</v>
      </c>
      <c r="W57" s="45" t="n">
        <f aca="false">AVERAGE('Proportions monotributo autonomo'!BM9:BO9)</f>
        <v>0.0192267744794452</v>
      </c>
      <c r="X57" s="45" t="n">
        <f aca="false">AVERAGE('Proportions monotributo autonomo'!BP9:BR9)</f>
        <v>0.0195029649225137</v>
      </c>
      <c r="Y57" s="45" t="n">
        <f aca="false">AVERAGE('Proportions monotributo autonomo'!BS9:BU9)</f>
        <v>0.0196969618005786</v>
      </c>
      <c r="Z57" s="45" t="n">
        <f aca="false">AVERAGE('Proportions monotributo autonomo'!BV9:BX9)</f>
        <v>0.0179524602872574</v>
      </c>
      <c r="AA57" s="45" t="n">
        <f aca="false">AVERAGE('Proportions monotributo autonomo'!BY9:CA9)</f>
        <v>0.0192774751368704</v>
      </c>
      <c r="AB57" s="45" t="n">
        <f aca="false">AVERAGE('Proportions monotributo autonomo'!CB9:CD9)</f>
        <v>0.0199345196297499</v>
      </c>
      <c r="AC57" s="45" t="n">
        <f aca="false">AVERAGE('Proportions monotributo autonomo'!CE9:CG9)</f>
        <v>0.0197386822625397</v>
      </c>
      <c r="AD57" s="45" t="n">
        <f aca="false">AVERAGE('Proportions monotributo autonomo'!CH9:CJ9)</f>
        <v>0.019492941235858</v>
      </c>
      <c r="AE57" s="45" t="n">
        <f aca="false">AVERAGE('Proportions monotributo autonomo'!CK9:CM9)</f>
        <v>0.019499883697945</v>
      </c>
      <c r="AF57" s="45" t="n">
        <f aca="false">AVERAGE('Proportions monotributo autonomo'!CN9:CP9)</f>
        <v>0.0194672691710214</v>
      </c>
      <c r="AG57" s="45" t="n">
        <f aca="false">AVERAGE('Proportions monotributo autonomo'!CQ9:CS9)</f>
        <v>0.0195540313354544</v>
      </c>
      <c r="AH57" s="45" t="n">
        <f aca="false">AVERAGE('Proportions monotributo autonomo'!CT9:CV9)</f>
        <v>0.0193943538230857</v>
      </c>
      <c r="AI57" s="45" t="n">
        <f aca="false">AVERAGE('Proportions monotributo autonomo'!CW9:CY9)</f>
        <v>0.0193921107380763</v>
      </c>
      <c r="AJ57" s="45" t="n">
        <f aca="false">AVERAGE('Proportions monotributo autonomo'!CZ9:DB9)</f>
        <v>0.0191883207481471</v>
      </c>
      <c r="AK57" s="45" t="n">
        <f aca="false">AVERAGE('Proportions monotributo autonomo'!DC9:DE9)</f>
        <v>0.0182390305749992</v>
      </c>
      <c r="AL57" s="45" t="n">
        <f aca="false">AVERAGE('Proportions monotributo autonomo'!DF9:DH9)</f>
        <v>0.0186801579323229</v>
      </c>
      <c r="AM57" s="45" t="n">
        <f aca="false">AVERAGE('Proportions monotributo autonomo'!DI9:DK9)</f>
        <v>0.0187775364198939</v>
      </c>
      <c r="AN57" s="45" t="n">
        <f aca="false">AVERAGE('Proportions monotributo autonomo'!DL9:DN9)</f>
        <v>0.0187905322157422</v>
      </c>
      <c r="AO57" s="45" t="n">
        <f aca="false">AVERAGE('Proportions monotributo autonomo'!DO9:DQ9)</f>
        <v>0.0187631168693485</v>
      </c>
      <c r="AP57" s="45" t="n">
        <f aca="false">AVERAGE('Proportions monotributo autonomo'!DR9:DT9)</f>
        <v>0.0201969477220911</v>
      </c>
      <c r="AQ57" s="45" t="n">
        <f aca="false">AVERAGE('Proportions monotributo autonomo'!DU9:DW9)</f>
        <v>0.0204626378348535</v>
      </c>
      <c r="AR57" s="45" t="n">
        <f aca="false">AVERAGE('Proportions monotributo autonomo'!DX9:DZ9)</f>
        <v>0.0206567732688995</v>
      </c>
      <c r="AS57" s="45" t="n">
        <f aca="false">AVERAGE('Proportions monotributo autonomo'!EA9:EC9)</f>
        <v>0.0207655810426913</v>
      </c>
      <c r="AT57" s="45" t="n">
        <f aca="false">AVERAGE('Proportions monotributo autonomo'!ED9:EF9)</f>
        <v>0.021863320912113</v>
      </c>
      <c r="AU57" s="45" t="n">
        <f aca="false">AVERAGE('Proportions monotributo autonomo'!EG9:EI9)</f>
        <v>0.0218597056339777</v>
      </c>
      <c r="AV57" s="45" t="n">
        <f aca="false">AVERAGE('Proportions monotributo autonomo'!EJ9:EL9)</f>
        <v>0.0241474026344327</v>
      </c>
      <c r="AW57" s="45" t="n">
        <f aca="false">AVERAGE('Proportions monotributo autonomo'!EM9:EO9)</f>
        <v>0.0233107041683479</v>
      </c>
      <c r="AX57" s="45" t="n">
        <f aca="false">AVERAGE('Proportions monotributo autonomo'!EP9:ER9)</f>
        <v>0.0238464230407282</v>
      </c>
      <c r="AY57" s="45" t="n">
        <f aca="false">AVERAGE('Proportions monotributo autonomo'!ES9:EU9)</f>
        <v>0.0224599930225048</v>
      </c>
      <c r="AZ57" s="45" t="n">
        <f aca="false">AVERAGE('Proportions monotributo autonomo'!EV9:EX9)</f>
        <v>0.0205572218456908</v>
      </c>
      <c r="BA57" s="45" t="n">
        <f aca="false">AVERAGE('Proportions monotributo autonomo'!EY9:FA9)</f>
        <v>0.0224306628646727</v>
      </c>
      <c r="BB57" s="45" t="n">
        <f aca="false">AVERAGE('Proportions monotributo autonomo'!FB9:FD9)</f>
        <v>0.0227938732643946</v>
      </c>
      <c r="BC57" s="45" t="n">
        <f aca="false">AVERAGE('Proportions monotributo autonomo'!FE9:FG9)</f>
        <v>0.0227534890965262</v>
      </c>
      <c r="BD57" s="45" t="n">
        <f aca="false">AVERAGE('Proportions monotributo autonomo'!FH9:FJ9)</f>
        <v>0.0224883246141482</v>
      </c>
      <c r="BE57" s="45" t="n">
        <f aca="false">AVERAGE('Proportions monotributo autonomo'!FK9:FM9)</f>
        <v>0.021306647850389</v>
      </c>
      <c r="BF57" s="45" t="n">
        <f aca="false">AVERAGE('Proportions monotributo autonomo'!FN9:FP9)</f>
        <v>0.0216606472704883</v>
      </c>
      <c r="BG57" s="45" t="n">
        <f aca="false">AVERAGE('Proportions monotributo autonomo'!FQ9:FS9)</f>
        <v>0.0217528995128253</v>
      </c>
      <c r="BH57" s="45" t="n">
        <f aca="false">AVERAGE('Proportions monotributo autonomo'!FT9:FV9)</f>
        <v>0.0205969609457499</v>
      </c>
      <c r="BI57" s="45" t="n">
        <f aca="false">AVERAGE('Proportions monotributo autonomo'!FW9:FY9)</f>
        <v>0.0194737543537493</v>
      </c>
      <c r="BJ57" s="45" t="n">
        <f aca="false">AVERAGE('Proportions monotributo autonomo'!FZ9:GB9)</f>
        <v>0.0212394662463512</v>
      </c>
      <c r="BK57" s="45" t="n">
        <f aca="false">AVERAGE('Proportions monotributo autonomo'!GC9:GE9)</f>
        <v>0.0184445556828824</v>
      </c>
      <c r="BL57" s="45" t="n">
        <f aca="false">AVERAGE('Proportions monotributo autonomo'!GF9:GH9)</f>
        <v>0.0173725938368625</v>
      </c>
      <c r="BM57" s="45" t="n">
        <f aca="false">AVERAGE('Proportions monotributo autonomo'!GI9:GK9)</f>
        <v>0.0164818008303833</v>
      </c>
      <c r="BN57" s="45" t="n">
        <f aca="false">AVERAGE('Proportions monotributo autonomo'!GL9:GN9)</f>
        <v>0.0164485818762193</v>
      </c>
      <c r="BO57" s="45" t="n">
        <f aca="false">AVERAGE('Proportions monotributo autonomo'!GO9:GQ9)</f>
        <v>0.0165602423201189</v>
      </c>
      <c r="BP57" s="45" t="n">
        <f aca="false">AVERAGE('Proportions monotributo autonomo'!GR9:GT9)</f>
        <v>0.0161456134056411</v>
      </c>
      <c r="BQ57" s="45" t="n">
        <f aca="false">AVERAGE('Proportions monotributo autonomo'!GU9:GW9)</f>
        <v>0.0160063507023899</v>
      </c>
      <c r="BR57" s="45" t="n">
        <f aca="false">AVERAGE('Proportions monotributo autonomo'!GX9:GZ9)</f>
        <v>0.0192774304501118</v>
      </c>
      <c r="BS57" s="45" t="n">
        <f aca="false">AVERAGE('Proportions monotributo autonomo'!HA9:HC9)</f>
        <v>0.0190807183268141</v>
      </c>
      <c r="BT57" s="45" t="n">
        <f aca="false">AVERAGE('Proportions monotributo autonomo'!HD9:HF9)</f>
        <v>0.01907700730312</v>
      </c>
      <c r="BU57" s="45" t="n">
        <f aca="false">AVERAGE('Proportions monotributo autonomo'!HG9:HI9)</f>
        <v>0.0192222852882599</v>
      </c>
      <c r="BV57" s="45" t="n">
        <f aca="false">AVERAGE('Proportions monotributo autonomo'!HJ9:HL9)</f>
        <v>0.0204228626588518</v>
      </c>
      <c r="BW57" s="45" t="n">
        <f aca="false">AVERAGE('Proportions monotributo autonomo'!HM9:HO9)</f>
        <v>0.0209849698010307</v>
      </c>
      <c r="BX57" s="45" t="n">
        <f aca="false">AVERAGE('Proportions monotributo autonomo'!HP9:HR9)</f>
        <v>0.0212219888883436</v>
      </c>
      <c r="BY57" s="45" t="n">
        <f aca="false">AVERAGE('Proportions monotributo autonomo'!HS9:HU9)</f>
        <v>0.0212913121768509</v>
      </c>
      <c r="BZ57" s="45" t="n">
        <f aca="false">AVERAGE('Proportions monotributo autonomo'!HV9:HX9)</f>
        <v>0.0215769091771702</v>
      </c>
      <c r="CA57" s="45" t="n">
        <f aca="false">AVERAGE('Proportions monotributo autonomo'!HY9:IA9)</f>
        <v>0.0215248410981569</v>
      </c>
      <c r="CB57" s="45" t="n">
        <f aca="false">AVERAGE('Proportions monotributo autonomo'!IB9:ID9)</f>
        <v>0.0215990990090889</v>
      </c>
      <c r="CC57" s="45" t="n">
        <f aca="false">AVERAGE('Proportions monotributo autonomo'!IE9:IG9)</f>
        <v>0.0215861390815275</v>
      </c>
      <c r="CD57" s="45" t="n">
        <f aca="false">AVERAGE('Proportions monotributo autonomo'!IH9:IJ9)</f>
        <v>0.0212496377024655</v>
      </c>
      <c r="CE57" s="45" t="n">
        <f aca="false">AVERAGE('Proportions monotributo autonomo'!IK9:IM9)</f>
        <v>0.0208473661183342</v>
      </c>
      <c r="CF57" s="45" t="n">
        <f aca="false">AVERAGE('Proportions monotributo autonomo'!IN9:IP9)</f>
        <v>0.0210846222371423</v>
      </c>
      <c r="CG57" s="45" t="n">
        <f aca="false">AVERAGE('Proportions monotributo autonomo'!IQ9:IS9)</f>
        <v>0.0209143162287029</v>
      </c>
      <c r="CH57" s="45" t="n">
        <f aca="false">AVERAGE('Proportions monotributo autonomo'!IT9:IV9)</f>
        <v>0.021079655216447</v>
      </c>
    </row>
    <row r="58" customFormat="false" ht="12.8" hidden="false" customHeight="false" outlineLevel="0" collapsed="false">
      <c r="C58" s="44"/>
      <c r="D58" s="46" t="n">
        <f aca="false">SUM(D45:D55)/D56</f>
        <v>0.0172646699133212</v>
      </c>
      <c r="E58" s="46" t="n">
        <f aca="false">SUM(E45:E55)/E56</f>
        <v>0.0174683225669509</v>
      </c>
      <c r="F58" s="46" t="n">
        <f aca="false">SUM(F45:F55)/F56</f>
        <v>0.0176447086398278</v>
      </c>
      <c r="G58" s="46" t="n">
        <f aca="false">SUM(G45:G55)/G56</f>
        <v>0.0176847228232355</v>
      </c>
      <c r="H58" s="46" t="n">
        <f aca="false">SUM(H45:H55)/H56</f>
        <v>0.0175335307911795</v>
      </c>
      <c r="I58" s="46" t="n">
        <f aca="false">SUM(I45:I55)/I56</f>
        <v>0.017698003400269</v>
      </c>
      <c r="J58" s="46" t="n">
        <f aca="false">SUM(J45:J55)/J56</f>
        <v>0.0179021943047573</v>
      </c>
      <c r="K58" s="46" t="n">
        <f aca="false">SUM(K45:K55)/K56</f>
        <v>0.0177194225269466</v>
      </c>
      <c r="L58" s="46" t="n">
        <f aca="false">SUM(L45:L55)/L56</f>
        <v>0.0175964632108902</v>
      </c>
      <c r="M58" s="46" t="n">
        <f aca="false">SUM(M45:M55)/M56</f>
        <v>0.0180937101613593</v>
      </c>
      <c r="N58" s="46" t="n">
        <f aca="false">SUM(N45:N55)/N56</f>
        <v>0.0186883526807383</v>
      </c>
      <c r="O58" s="46" t="n">
        <f aca="false">SUM(O45:O55)/O56</f>
        <v>0.0188255229242368</v>
      </c>
      <c r="P58" s="46" t="n">
        <f aca="false">SUM(P45:P55)/P56</f>
        <v>0.018672349833869</v>
      </c>
      <c r="Q58" s="46" t="n">
        <f aca="false">SUM(Q45:Q55)/Q56</f>
        <v>0.0184612394382626</v>
      </c>
      <c r="R58" s="46" t="n">
        <f aca="false">SUM(R45:R55)/R56</f>
        <v>0.0187073261771304</v>
      </c>
      <c r="S58" s="46" t="n">
        <f aca="false">SUM(S45:S55)/S56</f>
        <v>0.0187906584025681</v>
      </c>
      <c r="T58" s="46" t="n">
        <f aca="false">SUM(T45:T55)/T56</f>
        <v>0.0187413715027852</v>
      </c>
      <c r="U58" s="46" t="n">
        <f aca="false">SUM(U45:U55)/U56</f>
        <v>0.0187069185718941</v>
      </c>
      <c r="V58" s="46" t="n">
        <f aca="false">SUM(V45:V55)/V56</f>
        <v>0.0188792454827657</v>
      </c>
      <c r="W58" s="46" t="n">
        <f aca="false">SUM(W45:W55)/W56</f>
        <v>0.0192267744794452</v>
      </c>
      <c r="X58" s="46" t="n">
        <f aca="false">SUM(X45:X55)/X56</f>
        <v>0.0195029649225137</v>
      </c>
      <c r="Y58" s="46" t="n">
        <f aca="false">SUM(Y45:Y55)/Y56</f>
        <v>0.0196969618005786</v>
      </c>
      <c r="Z58" s="46" t="n">
        <f aca="false">SUM(Z45:Z55)/Z56</f>
        <v>0.0179524602872574</v>
      </c>
      <c r="AA58" s="46" t="n">
        <f aca="false">SUM(AA45:AA55)/AA56</f>
        <v>0.0192774751368704</v>
      </c>
      <c r="AB58" s="46" t="n">
        <f aca="false">SUM(AB45:AB55)/AB56</f>
        <v>0.0199345196297499</v>
      </c>
      <c r="AC58" s="46" t="n">
        <f aca="false">SUM(AC45:AC55)/AC56</f>
        <v>0.0197386822625397</v>
      </c>
      <c r="AD58" s="46" t="n">
        <f aca="false">SUM(AD45:AD55)/AD56</f>
        <v>0.019492941235858</v>
      </c>
      <c r="AE58" s="46" t="n">
        <f aca="false">SUM(AE45:AE55)/AE56</f>
        <v>0.019499883697945</v>
      </c>
      <c r="AF58" s="46" t="n">
        <f aca="false">SUM(AF45:AF55)/AF56</f>
        <v>0.0194672691710214</v>
      </c>
      <c r="AG58" s="46" t="n">
        <f aca="false">SUM(AG45:AG55)/AG56</f>
        <v>0.0195540313354544</v>
      </c>
      <c r="AH58" s="46" t="n">
        <f aca="false">SUM(AH45:AH55)/AH56</f>
        <v>0.0193943538230857</v>
      </c>
      <c r="AI58" s="46" t="n">
        <f aca="false">SUM(AI45:AI55)/AI56</f>
        <v>0.0193921107380763</v>
      </c>
      <c r="AJ58" s="46" t="n">
        <f aca="false">SUM(AJ45:AJ55)/AJ56</f>
        <v>0.0191883207481471</v>
      </c>
      <c r="AK58" s="46" t="n">
        <f aca="false">SUM(AK45:AK55)/AK56</f>
        <v>0.0182390305749992</v>
      </c>
      <c r="AL58" s="46" t="n">
        <f aca="false">SUM(AL45:AL55)/AL56</f>
        <v>0.0186801579323229</v>
      </c>
      <c r="AM58" s="46" t="n">
        <f aca="false">SUM(AM45:AM55)/AM56</f>
        <v>0.0187775364198939</v>
      </c>
      <c r="AN58" s="46" t="n">
        <f aca="false">SUM(AN45:AN55)/AN56</f>
        <v>0.0187905322157422</v>
      </c>
      <c r="AO58" s="46" t="n">
        <f aca="false">SUM(AO45:AO55)/AO56</f>
        <v>0.0187631168693485</v>
      </c>
      <c r="AP58" s="46" t="n">
        <f aca="false">SUM(AP45:AP55)/AP56</f>
        <v>0.0201969477220911</v>
      </c>
      <c r="AQ58" s="46" t="n">
        <f aca="false">SUM(AQ45:AQ55)/AQ56</f>
        <v>0.0204626378348535</v>
      </c>
      <c r="AR58" s="46" t="n">
        <f aca="false">SUM(AR45:AR55)/AR56</f>
        <v>0.0206567732688995</v>
      </c>
      <c r="AS58" s="46" t="n">
        <f aca="false">SUM(AS45:AS55)/AS56</f>
        <v>0.0207655810426913</v>
      </c>
      <c r="AT58" s="46" t="n">
        <f aca="false">SUM(AT45:AT55)/AT56</f>
        <v>0.021863320912113</v>
      </c>
      <c r="AU58" s="46" t="n">
        <f aca="false">SUM(AU45:AU55)/AU56</f>
        <v>0.0218597056339777</v>
      </c>
      <c r="AV58" s="46" t="n">
        <f aca="false">SUM(AV45:AV55)/AV56</f>
        <v>0.0241474026344327</v>
      </c>
      <c r="AW58" s="46" t="n">
        <f aca="false">SUM(AW45:AW55)/AW56</f>
        <v>0.0233107041683479</v>
      </c>
      <c r="AX58" s="46" t="n">
        <f aca="false">SUM(AX45:AX55)/AX56</f>
        <v>0.0238464230407282</v>
      </c>
      <c r="AY58" s="46" t="n">
        <f aca="false">SUM(AY45:AY55)/AY56</f>
        <v>0.0224599930225048</v>
      </c>
      <c r="AZ58" s="46" t="n">
        <f aca="false">SUM(AZ45:AZ55)/AZ56</f>
        <v>0.0205572218456908</v>
      </c>
      <c r="BA58" s="46" t="n">
        <f aca="false">SUM(BA45:BA55)/BA56</f>
        <v>0.0224306628646727</v>
      </c>
      <c r="BB58" s="46" t="n">
        <f aca="false">SUM(BB45:BB55)/BB56</f>
        <v>0.0227938732643946</v>
      </c>
      <c r="BC58" s="46" t="n">
        <f aca="false">SUM(BC45:BC55)/BC56</f>
        <v>0.0227534890965262</v>
      </c>
      <c r="BD58" s="46" t="n">
        <f aca="false">SUM(BD45:BD55)/BD56</f>
        <v>0.0224883246141482</v>
      </c>
      <c r="BE58" s="46" t="n">
        <f aca="false">SUM(BE45:BE55)/BE56</f>
        <v>0.021306647850389</v>
      </c>
      <c r="BF58" s="46" t="n">
        <f aca="false">SUM(BF45:BF55)/BF56</f>
        <v>0.0216606472704883</v>
      </c>
      <c r="BG58" s="46" t="n">
        <f aca="false">SUM(BG45:BG55)/BG56</f>
        <v>0.0217528995128253</v>
      </c>
      <c r="BH58" s="46" t="n">
        <f aca="false">SUM(BH45:BH55)/BH56</f>
        <v>0.0205969609457499</v>
      </c>
      <c r="BI58" s="46" t="n">
        <f aca="false">SUM(BI45:BI55)/BI56</f>
        <v>0.0194737543537493</v>
      </c>
      <c r="BJ58" s="46" t="n">
        <f aca="false">SUM(BJ45:BJ55)/BJ56</f>
        <v>0.0212394662463512</v>
      </c>
      <c r="BK58" s="46" t="n">
        <f aca="false">SUM(BK45:BK55)/BK56</f>
        <v>0.0184445556828824</v>
      </c>
      <c r="BL58" s="46" t="n">
        <f aca="false">SUM(BL45:BL55)/BL56</f>
        <v>0.0173725938368625</v>
      </c>
      <c r="BM58" s="46" t="n">
        <f aca="false">SUM(BM45:BM55)/BM56</f>
        <v>0.0164818008303833</v>
      </c>
      <c r="BN58" s="46" t="n">
        <f aca="false">SUM(BN45:BN55)/BN56</f>
        <v>0.0164485818762193</v>
      </c>
      <c r="BO58" s="46" t="n">
        <f aca="false">SUM(BO45:BO55)/BO56</f>
        <v>0.0165602423201189</v>
      </c>
      <c r="BP58" s="46" t="n">
        <f aca="false">SUM(BP45:BP55)/BP56</f>
        <v>0.0161456134056411</v>
      </c>
      <c r="BQ58" s="46" t="n">
        <f aca="false">SUM(BQ45:BQ55)/BQ56</f>
        <v>0.0160063507023899</v>
      </c>
      <c r="BR58" s="46" t="n">
        <f aca="false">SUM(BR45:BR55)/BR56</f>
        <v>0.0192774304501118</v>
      </c>
      <c r="BS58" s="46" t="n">
        <f aca="false">SUM(BS45:BS55)/BS56</f>
        <v>0.0190807183268141</v>
      </c>
      <c r="BT58" s="46" t="n">
        <f aca="false">SUM(BT45:BT55)/BT56</f>
        <v>0.01907700730312</v>
      </c>
      <c r="BU58" s="46" t="n">
        <f aca="false">SUM(BU45:BU55)/BU56</f>
        <v>0.0192222852882599</v>
      </c>
      <c r="BV58" s="46" t="n">
        <f aca="false">SUM(BV45:BV55)/BV56</f>
        <v>0.0204228626588518</v>
      </c>
      <c r="BW58" s="46" t="n">
        <f aca="false">SUM(BW45:BW55)/BW56</f>
        <v>0.0209849698010307</v>
      </c>
      <c r="BX58" s="46" t="n">
        <f aca="false">SUM(BX45:BX55)/BX56</f>
        <v>0.0212219888883436</v>
      </c>
      <c r="BY58" s="46" t="n">
        <f aca="false">SUM(BY45:BY55)/BY56</f>
        <v>0.0212913121768509</v>
      </c>
      <c r="BZ58" s="46" t="n">
        <f aca="false">SUM(BZ45:BZ55)/BZ56</f>
        <v>0.0215769091771702</v>
      </c>
      <c r="CA58" s="46" t="n">
        <f aca="false">SUM(CA45:CA55)/CA56</f>
        <v>0.0215248410981569</v>
      </c>
      <c r="CB58" s="46" t="n">
        <f aca="false">SUM(CB45:CB55)/CB56</f>
        <v>0.0215990990090889</v>
      </c>
      <c r="CC58" s="46" t="n">
        <f aca="false">SUM(CC45:CC55)/CC56</f>
        <v>0.0215861390815275</v>
      </c>
      <c r="CD58" s="46" t="n">
        <f aca="false">SUM(CD45:CD55)/CD56</f>
        <v>0.0212496377024655</v>
      </c>
      <c r="CE58" s="46" t="n">
        <f aca="false">SUM(CE45:CE55)/CE56</f>
        <v>0.0208473661183342</v>
      </c>
      <c r="CF58" s="46" t="n">
        <f aca="false">SUM(CF45:CF55)/CF56</f>
        <v>0.0210846222371423</v>
      </c>
      <c r="CG58" s="46" t="n">
        <f aca="false">SUM(CG45:CG55)/CG56</f>
        <v>0.0209143162287029</v>
      </c>
      <c r="CH58" s="46" t="n">
        <f aca="false">SUM(CH45:CH55)/CH56</f>
        <v>0.021079655216447</v>
      </c>
    </row>
    <row r="59" customFormat="false" ht="12.8" hidden="false" customHeight="false" outlineLevel="0" collapsed="false">
      <c r="C59" s="47" t="s">
        <v>2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customFormat="false" ht="12.8" hidden="false" customHeight="false" outlineLevel="0" collapsed="false">
      <c r="A60" s="0" t="s">
        <v>36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73" activeCellId="0" sqref="A73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A2" s="27" t="s">
        <v>38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30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0.0166189686005413</v>
      </c>
      <c r="E4" s="3" t="n">
        <f aca="false">E8*E32/100</f>
        <v>0.016551237561117</v>
      </c>
      <c r="F4" s="3" t="n">
        <f aca="false">F8*F32/100</f>
        <v>0.0156311009935345</v>
      </c>
      <c r="G4" s="3" t="n">
        <f aca="false">G8*G32/100</f>
        <v>0.0116367437231825</v>
      </c>
      <c r="H4" s="3" t="n">
        <f aca="false">H8*H32/100</f>
        <v>0.0142947267744578</v>
      </c>
      <c r="I4" s="3" t="n">
        <f aca="false">I8*I32/100</f>
        <v>0.0204501994224835</v>
      </c>
      <c r="J4" s="3" t="n">
        <f aca="false">J8*J32/100</f>
        <v>0.0149914192632094</v>
      </c>
      <c r="K4" s="3" t="n">
        <f aca="false">K8*K32/100</f>
        <v>0.017301802664127</v>
      </c>
      <c r="L4" s="3" t="n">
        <f aca="false">L8*L32/100</f>
        <v>0.0139528897542523</v>
      </c>
      <c r="M4" s="3" t="n">
        <f aca="false">M8*M32/100</f>
        <v>0.0121465776622808</v>
      </c>
      <c r="N4" s="3" t="n">
        <f aca="false">N8*N32/100</f>
        <v>0.0130877254860417</v>
      </c>
      <c r="O4" s="3" t="n">
        <f aca="false">O8*O32/100</f>
        <v>0.0169319616025638</v>
      </c>
      <c r="P4" s="3" t="n">
        <f aca="false">P8*P32/100</f>
        <v>0.0118724476882777</v>
      </c>
      <c r="Q4" s="3" t="n">
        <f aca="false">Q8*Q32/100</f>
        <v>0.0122236655001567</v>
      </c>
      <c r="R4" s="3" t="n">
        <f aca="false">R8*R32/100</f>
        <v>0.0129147471688451</v>
      </c>
      <c r="S4" s="3" t="n">
        <f aca="false">S8*S32/100</f>
        <v>0.0134457657226956</v>
      </c>
      <c r="T4" s="3" t="n">
        <f aca="false">T8*T32/100</f>
        <v>0.0138090193646057</v>
      </c>
      <c r="U4" s="3" t="n">
        <f aca="false">U8*U32/100</f>
        <v>0.0128428844867344</v>
      </c>
      <c r="V4" s="3" t="n">
        <f aca="false">V8*V32/100</f>
        <v>0.0133111064793527</v>
      </c>
      <c r="W4" s="3" t="n">
        <f aca="false">W8*W32/100</f>
        <v>0.0125513279733029</v>
      </c>
      <c r="X4" s="3" t="n">
        <f aca="false">X8*X32/100</f>
        <v>0.0125780587186189</v>
      </c>
      <c r="Y4" s="3" t="n">
        <f aca="false">Y8*Y32/100</f>
        <v>0.014294968731833</v>
      </c>
      <c r="Z4" s="3" t="n">
        <f aca="false">Z8*Z32/100</f>
        <v>0.0182374495082582</v>
      </c>
      <c r="AA4" s="3" t="n">
        <f aca="false">AA8*AA32/100</f>
        <v>0.0102491450800475</v>
      </c>
      <c r="AB4" s="3" t="n">
        <f aca="false">AB8*AB32/100</f>
        <v>0.00839978719463965</v>
      </c>
      <c r="AC4" s="3" t="n">
        <f aca="false">AC8*AC32/100</f>
        <v>0.0128860584733431</v>
      </c>
      <c r="AD4" s="3" t="n">
        <f aca="false">AD8*AD32/100</f>
        <v>0.0155327327864411</v>
      </c>
      <c r="AE4" s="3" t="n">
        <f aca="false">AE8*AE32/100</f>
        <v>0.00759634370612281</v>
      </c>
      <c r="AF4" s="3" t="n">
        <f aca="false">AF8*AF32/100</f>
        <v>0.00951861140304397</v>
      </c>
      <c r="AG4" s="3" t="n">
        <f aca="false">AG8*AG32/100</f>
        <v>0.0132651092047651</v>
      </c>
      <c r="AH4" s="3" t="n">
        <f aca="false">AH8*AH32/100</f>
        <v>0.00707850296651898</v>
      </c>
      <c r="AI4" s="3" t="n">
        <f aca="false">AI8*AI32/100</f>
        <v>0.00963290617603583</v>
      </c>
      <c r="AJ4" s="3" t="n">
        <f aca="false">AJ8*AJ32/100</f>
        <v>0.0174503913830126</v>
      </c>
      <c r="AK4" s="3" t="n">
        <f aca="false">AK8*AK32/100</f>
        <v>0.00650510837735412</v>
      </c>
      <c r="AL4" s="3" t="n">
        <f aca="false">AL8*AL32/100</f>
        <v>0.0106015991320447</v>
      </c>
      <c r="AM4" s="3" t="n">
        <f aca="false">AM8*AM32/100</f>
        <v>0.00632098953155384</v>
      </c>
      <c r="AN4" s="3" t="n">
        <f aca="false">AN8*AN32/100</f>
        <v>0.0100135555071911</v>
      </c>
      <c r="AO4" s="3" t="n">
        <f aca="false">AO8*AO32/100</f>
        <v>0.0127386624825569</v>
      </c>
      <c r="AP4" s="3" t="n">
        <f aca="false">AP8*AP32/100</f>
        <v>0.0147645350945355</v>
      </c>
      <c r="AQ4" s="3" t="n">
        <f aca="false">AQ8*AQ32/100</f>
        <v>0.00912632491761466</v>
      </c>
      <c r="AR4" s="3" t="n">
        <f aca="false">AR8*AR32/100</f>
        <v>0.00830834024337398</v>
      </c>
      <c r="AS4" s="3" t="n">
        <f aca="false">AS8*AS32/100</f>
        <v>0.0114488664611788</v>
      </c>
      <c r="AT4" s="3" t="n">
        <f aca="false">AT8*AT32/100</f>
        <v>0.0101421306532609</v>
      </c>
      <c r="AU4" s="3" t="n">
        <f aca="false">AU8*AU32/100</f>
        <v>0.0112243094219174</v>
      </c>
      <c r="AV4" s="3" t="n">
        <f aca="false">AV8*AV32/100</f>
        <v>0.00899486925979947</v>
      </c>
      <c r="AW4" s="3" t="n">
        <f aca="false">AW8*AW32/100</f>
        <v>0.00902266761544405</v>
      </c>
      <c r="AX4" s="3" t="n">
        <f aca="false">AX8*AX32/100</f>
        <v>0.0120640147126094</v>
      </c>
      <c r="AY4" s="3" t="n">
        <f aca="false">AY8*AY32/100</f>
        <v>0.00988214550148077</v>
      </c>
      <c r="AZ4" s="3" t="n">
        <f aca="false">AZ8*AZ32/100</f>
        <v>0.00771162673282947</v>
      </c>
      <c r="BA4" s="3" t="n">
        <f aca="false">BA8*BA32/100</f>
        <v>0.00833842659707098</v>
      </c>
      <c r="BB4" s="3" t="n">
        <f aca="false">BB8*BB32/100</f>
        <v>0.00824254723510517</v>
      </c>
      <c r="BC4" s="3" t="n">
        <f aca="false">BC8*BC32/100</f>
        <v>0.00782479762938223</v>
      </c>
      <c r="BD4" s="3" t="n">
        <f aca="false">BD8*BD32/100</f>
        <v>0.00724351892403473</v>
      </c>
      <c r="BE4" s="3" t="n">
        <f aca="false">BE8*BE32/100</f>
        <v>0.00724756943281553</v>
      </c>
      <c r="BF4" s="3" t="n">
        <f aca="false">BF8*BF32/100</f>
        <v>0.00684987989891825</v>
      </c>
      <c r="BG4" s="3" t="n">
        <f aca="false">BG8*BG32/100</f>
        <v>0.00807132504613333</v>
      </c>
      <c r="BH4" s="3" t="n">
        <f aca="false">BH8*BH32/100</f>
        <v>0.00605486006403065</v>
      </c>
      <c r="BI4" s="3" t="n">
        <f aca="false">BI8*BI32/100</f>
        <v>0.00744496603221396</v>
      </c>
      <c r="BJ4" s="3" t="n">
        <f aca="false">BJ8*BJ32/100</f>
        <v>0.00853176477472709</v>
      </c>
      <c r="BK4" s="3" t="n">
        <f aca="false">BK8*BK32/100</f>
        <v>0.00674681280152958</v>
      </c>
      <c r="BL4" s="3" t="n">
        <f aca="false">BL8*BL32/100</f>
        <v>0.00424421973765606</v>
      </c>
      <c r="BM4" s="3" t="n">
        <f aca="false">BM8*BM32/100</f>
        <v>0.00751083236900145</v>
      </c>
      <c r="BN4" s="3" t="n">
        <f aca="false">BN8*BN32/100</f>
        <v>0.00591896308223633</v>
      </c>
      <c r="BO4" s="3" t="n">
        <f aca="false">BO8*BO32/100</f>
        <v>0.00544741725132355</v>
      </c>
      <c r="BP4" s="3" t="n">
        <f aca="false">BP8*BP32/100</f>
        <v>0.00285970608187616</v>
      </c>
      <c r="BQ4" s="3" t="n">
        <f aca="false">BQ8*BQ32/100</f>
        <v>0.00289577393217311</v>
      </c>
      <c r="BR4" s="3" t="n">
        <f aca="false">BR8*BR32/100</f>
        <v>0.00290096310158584</v>
      </c>
      <c r="BS4" s="3" t="n">
        <f aca="false">BS8*BS32/100</f>
        <v>0.00310054165712524</v>
      </c>
      <c r="BT4" s="3" t="n">
        <f aca="false">BT8*BT32/100</f>
        <v>0.00331853368837123</v>
      </c>
      <c r="BU4" s="3" t="n">
        <f aca="false">BU8*BU32/100</f>
        <v>0.0036050949834684</v>
      </c>
      <c r="BV4" s="3" t="n">
        <f aca="false">BV8*BV32/100</f>
        <v>0.00546108034653993</v>
      </c>
      <c r="BW4" s="3" t="n">
        <f aca="false">BW8*BW32/100</f>
        <v>0.00464623536040915</v>
      </c>
      <c r="BX4" s="3" t="n">
        <f aca="false">BX8*BX32/100</f>
        <v>0.00383556828014043</v>
      </c>
      <c r="BY4" s="3" t="n">
        <f aca="false">BY8*BY32/100</f>
        <v>0.0041180207852918</v>
      </c>
      <c r="BZ4" s="3" t="n">
        <f aca="false">BZ8*BZ32/100</f>
        <v>0.00514282797502308</v>
      </c>
      <c r="CA4" s="3" t="n">
        <f aca="false">CA8*CA32/100</f>
        <v>0.00481657939461197</v>
      </c>
      <c r="CB4" s="3" t="n">
        <f aca="false">CB8*CB32/100</f>
        <v>0.0044750896431043</v>
      </c>
      <c r="CC4" s="3" t="n">
        <f aca="false">CC8*CC32/100</f>
        <v>0.00482442038081811</v>
      </c>
      <c r="CD4" s="3" t="n">
        <f aca="false">CD8*CD32/100</f>
        <v>0.0053218214063466</v>
      </c>
      <c r="CE4" s="3" t="n">
        <f aca="false">CE8*CE32/100</f>
        <v>0.00578687652798712</v>
      </c>
      <c r="CF4" s="3" t="n">
        <f aca="false">CF8*CF32/100</f>
        <v>0.00610867426129241</v>
      </c>
      <c r="CG4" s="3" t="n">
        <f aca="false">CG8*CG32/100</f>
        <v>0.0058154684268088</v>
      </c>
      <c r="CH4" s="3" t="n">
        <f aca="false">CH8*CH32/100</f>
        <v>0.00582206302873881</v>
      </c>
    </row>
    <row r="5" customFormat="false" ht="12.8" hidden="false" customHeight="false" outlineLevel="0" collapsed="false">
      <c r="D5" s="30" t="n">
        <f aca="false">D8*D33/100</f>
        <v>0.0447832768804132</v>
      </c>
      <c r="E5" s="28" t="n">
        <f aca="false">E8*E33/100</f>
        <v>0.0446007614689672</v>
      </c>
      <c r="F5" s="28" t="n">
        <f aca="false">F8*F33/100</f>
        <v>0.0421646181347128</v>
      </c>
      <c r="G5" s="28" t="n">
        <f aca="false">G8*G33/100</f>
        <v>0.0432387372237625</v>
      </c>
      <c r="H5" s="28" t="n">
        <f aca="false">H8*H33/100</f>
        <v>0.0364763014373333</v>
      </c>
      <c r="I5" s="28" t="n">
        <f aca="false">I8*I33/100</f>
        <v>0.0377508770948694</v>
      </c>
      <c r="J5" s="28" t="n">
        <f aca="false">J8*J33/100</f>
        <v>0.0430928854224993</v>
      </c>
      <c r="K5" s="28" t="n">
        <f aca="false">K8*K33/100</f>
        <v>0.0348559641589255</v>
      </c>
      <c r="L5" s="28" t="n">
        <f aca="false">L8*L33/100</f>
        <v>0.0422226411287497</v>
      </c>
      <c r="M5" s="28" t="n">
        <f aca="false">M8*M33/100</f>
        <v>0.0401415509272388</v>
      </c>
      <c r="N5" s="28" t="n">
        <f aca="false">N8*N33/100</f>
        <v>0.0394841400497407</v>
      </c>
      <c r="O5" s="28" t="n">
        <f aca="false">O8*O33/100</f>
        <v>0.0343187591138639</v>
      </c>
      <c r="P5" s="28" t="n">
        <f aca="false">P8*P33/100</f>
        <v>0.0416576161963322</v>
      </c>
      <c r="Q5" s="28" t="n">
        <f aca="false">Q8*Q33/100</f>
        <v>0.0411016660748607</v>
      </c>
      <c r="R5" s="28" t="n">
        <f aca="false">R8*R33/100</f>
        <v>0.0416816940291355</v>
      </c>
      <c r="S5" s="28" t="n">
        <f aca="false">S8*S33/100</f>
        <v>0.0416844995493186</v>
      </c>
      <c r="T5" s="28" t="n">
        <f aca="false">T8*T33/100</f>
        <v>0.0411516115950072</v>
      </c>
      <c r="U5" s="28" t="n">
        <f aca="false">U8*U33/100</f>
        <v>0.0419175037261713</v>
      </c>
      <c r="V5" s="28" t="n">
        <f aca="false">V8*V33/100</f>
        <v>0.0401344004869302</v>
      </c>
      <c r="W5" s="28" t="n">
        <f aca="false">W8*W33/100</f>
        <v>0.03579587565502</v>
      </c>
      <c r="X5" s="28" t="n">
        <f aca="false">X8*X33/100</f>
        <v>0.0342866124354794</v>
      </c>
      <c r="Y5" s="28" t="n">
        <f aca="false">Y8*Y33/100</f>
        <v>0.0368076742103284</v>
      </c>
      <c r="Z5" s="28" t="n">
        <f aca="false">Z8*Z33/100</f>
        <v>0.0356259800914013</v>
      </c>
      <c r="AA5" s="28" t="n">
        <f aca="false">AA8*AA33/100</f>
        <v>0.0319411113902969</v>
      </c>
      <c r="AB5" s="28" t="n">
        <f aca="false">AB8*AB33/100</f>
        <v>0.0285218695900316</v>
      </c>
      <c r="AC5" s="28" t="n">
        <f aca="false">AC8*AC33/100</f>
        <v>0.031615313425882</v>
      </c>
      <c r="AD5" s="28" t="n">
        <f aca="false">AD8*AD33/100</f>
        <v>0.031699803027532</v>
      </c>
      <c r="AE5" s="28" t="n">
        <f aca="false">AE8*AE33/100</f>
        <v>0.0270857239813011</v>
      </c>
      <c r="AF5" s="28" t="n">
        <f aca="false">AF8*AF33/100</f>
        <v>0.0245273645115709</v>
      </c>
      <c r="AG5" s="28" t="n">
        <f aca="false">AG8*AG33/100</f>
        <v>0.0226132781709068</v>
      </c>
      <c r="AH5" s="28" t="n">
        <f aca="false">AH8*AH33/100</f>
        <v>0.0270657826479279</v>
      </c>
      <c r="AI5" s="28" t="n">
        <f aca="false">AI8*AI33/100</f>
        <v>0.027778446388389</v>
      </c>
      <c r="AJ5" s="28" t="n">
        <f aca="false">AJ8*AJ33/100</f>
        <v>0.0214762639455551</v>
      </c>
      <c r="AK5" s="28" t="n">
        <f aca="false">AK8*AK33/100</f>
        <v>0.0183407486907477</v>
      </c>
      <c r="AL5" s="28" t="n">
        <f aca="false">AL8*AL33/100</f>
        <v>0.0320831781640908</v>
      </c>
      <c r="AM5" s="28" t="n">
        <f aca="false">AM8*AM33/100</f>
        <v>0.024583396193715</v>
      </c>
      <c r="AN5" s="28" t="n">
        <f aca="false">AN8*AN33/100</f>
        <v>0.0292240679297414</v>
      </c>
      <c r="AO5" s="28" t="n">
        <f aca="false">AO8*AO33/100</f>
        <v>0.0245015563390102</v>
      </c>
      <c r="AP5" s="28" t="n">
        <f aca="false">AP8*AP33/100</f>
        <v>0.0278276714884965</v>
      </c>
      <c r="AQ5" s="28" t="n">
        <f aca="false">AQ8*AQ33/100</f>
        <v>0.0236018622314974</v>
      </c>
      <c r="AR5" s="28" t="n">
        <f aca="false">AR8*AR33/100</f>
        <v>0.0226588621808196</v>
      </c>
      <c r="AS5" s="28" t="n">
        <f aca="false">AS8*AS33/100</f>
        <v>0.0226837045959101</v>
      </c>
      <c r="AT5" s="28" t="n">
        <f aca="false">AT8*AT33/100</f>
        <v>0.0230932362855413</v>
      </c>
      <c r="AU5" s="28" t="n">
        <f aca="false">AU8*AU33/100</f>
        <v>0.0210159412849735</v>
      </c>
      <c r="AV5" s="28" t="n">
        <f aca="false">AV8*AV33/100</f>
        <v>0.0184906859434797</v>
      </c>
      <c r="AW5" s="28" t="n">
        <f aca="false">AW8*AW33/100</f>
        <v>0.0191715435138334</v>
      </c>
      <c r="AX5" s="28" t="n">
        <f aca="false">AX8*AX33/100</f>
        <v>0.0201068742323549</v>
      </c>
      <c r="AY5" s="28" t="n">
        <f aca="false">AY8*AY33/100</f>
        <v>0.0189510789836857</v>
      </c>
      <c r="AZ5" s="28" t="n">
        <f aca="false">AZ8*AZ33/100</f>
        <v>0.0175481688816371</v>
      </c>
      <c r="BA5" s="28" t="n">
        <f aca="false">BA8*BA33/100</f>
        <v>0.0182484983720099</v>
      </c>
      <c r="BB5" s="28" t="n">
        <f aca="false">BB8*BB33/100</f>
        <v>0.019107364822287</v>
      </c>
      <c r="BC5" s="28" t="n">
        <f aca="false">BC8*BC33/100</f>
        <v>0.0160396273652625</v>
      </c>
      <c r="BD5" s="28" t="n">
        <f aca="false">BD8*BD33/100</f>
        <v>0.0173088606348764</v>
      </c>
      <c r="BE5" s="28" t="n">
        <f aca="false">BE8*BE33/100</f>
        <v>0.0148873501035049</v>
      </c>
      <c r="BF5" s="28" t="n">
        <f aca="false">BF8*BF33/100</f>
        <v>0.0158153557698417</v>
      </c>
      <c r="BG5" s="28" t="n">
        <f aca="false">BG8*BG33/100</f>
        <v>0.0143355922749657</v>
      </c>
      <c r="BH5" s="28" t="n">
        <f aca="false">BH8*BH33/100</f>
        <v>0.0146284197694474</v>
      </c>
      <c r="BI5" s="28" t="n">
        <f aca="false">BI8*BI33/100</f>
        <v>0.0157813793956857</v>
      </c>
      <c r="BJ5" s="28" t="n">
        <f aca="false">BJ8*BJ33/100</f>
        <v>0.0171755552109735</v>
      </c>
      <c r="BK5" s="28" t="n">
        <f aca="false">BK8*BK33/100</f>
        <v>0.0194058982285521</v>
      </c>
      <c r="BL5" s="28" t="n">
        <f aca="false">BL8*BL33/100</f>
        <v>0.0094650155099065</v>
      </c>
      <c r="BM5" s="28" t="n">
        <f aca="false">BM8*BM33/100</f>
        <v>0.0102020776949192</v>
      </c>
      <c r="BN5" s="28" t="n">
        <f aca="false">BN8*BN33/100</f>
        <v>0.0119194772353408</v>
      </c>
      <c r="BO5" s="28" t="n">
        <f aca="false">BO8*BO33/100</f>
        <v>0.0116967800808592</v>
      </c>
      <c r="BP5" s="28" t="n">
        <f aca="false">BP8*BP33/100</f>
        <v>0.00800243267871458</v>
      </c>
      <c r="BQ5" s="28" t="n">
        <f aca="false">BQ8*BQ33/100</f>
        <v>0.00850912541197131</v>
      </c>
      <c r="BR5" s="28" t="n">
        <f aca="false">BR8*BR33/100</f>
        <v>0.00892531511069066</v>
      </c>
      <c r="BS5" s="28" t="n">
        <f aca="false">BS8*BS33/100</f>
        <v>0.00822185636635366</v>
      </c>
      <c r="BT5" s="28" t="n">
        <f aca="false">BT8*BT33/100</f>
        <v>0.00746934900331479</v>
      </c>
      <c r="BU5" s="28" t="n">
        <f aca="false">BU8*BU33/100</f>
        <v>0.00720433623586646</v>
      </c>
      <c r="BV5" s="28" t="n">
        <f aca="false">BV8*BV33/100</f>
        <v>0.00976973041365267</v>
      </c>
      <c r="BW5" s="28" t="n">
        <f aca="false">BW8*BW33/100</f>
        <v>0.0107871093029376</v>
      </c>
      <c r="BX5" s="28" t="n">
        <f aca="false">BX8*BX33/100</f>
        <v>0.0118099053532611</v>
      </c>
      <c r="BY5" s="28" t="n">
        <f aca="false">BY8*BY33/100</f>
        <v>0.011253188674703</v>
      </c>
      <c r="BZ5" s="28" t="n">
        <f aca="false">BZ8*BZ33/100</f>
        <v>0.0125409662609449</v>
      </c>
      <c r="CA5" s="28" t="n">
        <f aca="false">CA8*CA33/100</f>
        <v>0.0126075059972325</v>
      </c>
      <c r="CB5" s="28" t="n">
        <f aca="false">CB8*CB33/100</f>
        <v>0.012675455309247</v>
      </c>
      <c r="CC5" s="28" t="n">
        <f aca="false">CC8*CC33/100</f>
        <v>0.0128047244001004</v>
      </c>
      <c r="CD5" s="28" t="n">
        <f aca="false">CD8*CD33/100</f>
        <v>0.0133103845329264</v>
      </c>
      <c r="CE5" s="28" t="n">
        <f aca="false">CE8*CE33/100</f>
        <v>0.013011277354942</v>
      </c>
      <c r="CF5" s="28" t="n">
        <f aca="false">CF8*CF33/100</f>
        <v>0.0123056189211019</v>
      </c>
      <c r="CG5" s="28" t="n">
        <f aca="false">CG8*CG33/100</f>
        <v>0.0128343693149533</v>
      </c>
      <c r="CH5" s="28" t="n">
        <f aca="false">CH8*CH33/100</f>
        <v>0.0140456927607665</v>
      </c>
    </row>
    <row r="6" customFormat="false" ht="12.8" hidden="false" customHeight="false" outlineLevel="0" collapsed="false">
      <c r="D6" s="29" t="n">
        <f aca="false">D8*D34/100</f>
        <v>0.0585564598696967</v>
      </c>
      <c r="E6" s="3" t="n">
        <f aca="false">E8*E34/100</f>
        <v>0.0583178114922124</v>
      </c>
      <c r="F6" s="3" t="n">
        <f aca="false">F8*F34/100</f>
        <v>0.0621582686990074</v>
      </c>
      <c r="G6" s="3" t="n">
        <f aca="false">G8*G34/100</f>
        <v>0.0655820108464817</v>
      </c>
      <c r="H6" s="3" t="n">
        <f aca="false">H8*H34/100</f>
        <v>0.0622777857261177</v>
      </c>
      <c r="I6" s="3" t="n">
        <f aca="false">I8*I34/100</f>
        <v>0.0550145231553657</v>
      </c>
      <c r="J6" s="3" t="n">
        <f aca="false">J8*J34/100</f>
        <v>0.0623589500741001</v>
      </c>
      <c r="K6" s="3" t="n">
        <f aca="false">K8*K34/100</f>
        <v>0.0832876268767833</v>
      </c>
      <c r="L6" s="3" t="n">
        <f aca="false">L8*L34/100</f>
        <v>0.0655966388035856</v>
      </c>
      <c r="M6" s="3" t="n">
        <f aca="false">M8*M34/100</f>
        <v>0.0634718960924253</v>
      </c>
      <c r="N6" s="3" t="n">
        <f aca="false">N8*N34/100</f>
        <v>0.0592111469069961</v>
      </c>
      <c r="O6" s="3" t="n">
        <f aca="false">O8*O34/100</f>
        <v>0.0576394943093689</v>
      </c>
      <c r="P6" s="3" t="n">
        <f aca="false">P8*P34/100</f>
        <v>0.0662567322449916</v>
      </c>
      <c r="Q6" s="3" t="n">
        <f aca="false">Q8*Q34/100</f>
        <v>0.0638357066769684</v>
      </c>
      <c r="R6" s="3" t="n">
        <f aca="false">R8*R34/100</f>
        <v>0.0631438103681619</v>
      </c>
      <c r="S6" s="3" t="n">
        <f aca="false">S8*S34/100</f>
        <v>0.0615197818953126</v>
      </c>
      <c r="T6" s="3" t="n">
        <f aca="false">T8*T34/100</f>
        <v>0.0590897096963096</v>
      </c>
      <c r="U6" s="3" t="n">
        <f aca="false">U8*U34/100</f>
        <v>0.0538200643061148</v>
      </c>
      <c r="V6" s="3" t="n">
        <f aca="false">V8*V34/100</f>
        <v>0.0562539093383764</v>
      </c>
      <c r="W6" s="3" t="n">
        <f aca="false">W8*W34/100</f>
        <v>0.0611970436013468</v>
      </c>
      <c r="X6" s="3" t="n">
        <f aca="false">X8*X34/100</f>
        <v>0.0562856916280808</v>
      </c>
      <c r="Y6" s="3" t="n">
        <f aca="false">Y8*Y34/100</f>
        <v>0.0543463710622668</v>
      </c>
      <c r="Z6" s="3" t="n">
        <f aca="false">Z8*Z34/100</f>
        <v>0.059951603979289</v>
      </c>
      <c r="AA6" s="3" t="n">
        <f aca="false">AA8*AA34/100</f>
        <v>0.053554457808881</v>
      </c>
      <c r="AB6" s="3" t="n">
        <f aca="false">AB8*AB34/100</f>
        <v>0.0533741556506879</v>
      </c>
      <c r="AC6" s="3" t="n">
        <f aca="false">AC8*AC34/100</f>
        <v>0.0441555430637408</v>
      </c>
      <c r="AD6" s="3" t="n">
        <f aca="false">AD8*AD34/100</f>
        <v>0.039894147914713</v>
      </c>
      <c r="AE6" s="3" t="n">
        <f aca="false">AE8*AE34/100</f>
        <v>0.0447419660860194</v>
      </c>
      <c r="AF6" s="3" t="n">
        <f aca="false">AF8*AF34/100</f>
        <v>0.0439522941390509</v>
      </c>
      <c r="AG6" s="3" t="n">
        <f aca="false">AG8*AG34/100</f>
        <v>0.0458125825759817</v>
      </c>
      <c r="AH6" s="3" t="n">
        <f aca="false">AH8*AH34/100</f>
        <v>0.0506267352828755</v>
      </c>
      <c r="AI6" s="3" t="n">
        <f aca="false">AI8*AI34/100</f>
        <v>0.0506487048929153</v>
      </c>
      <c r="AJ6" s="3" t="n">
        <f aca="false">AJ8*AJ34/100</f>
        <v>0.0450036323066666</v>
      </c>
      <c r="AK6" s="3" t="n">
        <f aca="false">AK8*AK34/100</f>
        <v>0.0380542337587764</v>
      </c>
      <c r="AL6" s="3" t="n">
        <f aca="false">AL8*AL34/100</f>
        <v>0.0374933291447395</v>
      </c>
      <c r="AM6" s="3" t="n">
        <f aca="false">AM8*AM34/100</f>
        <v>0.0439353895210687</v>
      </c>
      <c r="AN6" s="3" t="n">
        <f aca="false">AN8*AN34/100</f>
        <v>0.0373999916279691</v>
      </c>
      <c r="AO6" s="3" t="n">
        <f aca="false">AO8*AO34/100</f>
        <v>0.0377634122711064</v>
      </c>
      <c r="AP6" s="3" t="n">
        <f aca="false">AP8*AP34/100</f>
        <v>0.0434586174742447</v>
      </c>
      <c r="AQ6" s="3" t="n">
        <f aca="false">AQ8*AQ34/100</f>
        <v>0.0449096755205862</v>
      </c>
      <c r="AR6" s="3" t="n">
        <f aca="false">AR8*AR34/100</f>
        <v>0.0378551236878403</v>
      </c>
      <c r="AS6" s="3" t="n">
        <f aca="false">AS8*AS34/100</f>
        <v>0.0387979634828315</v>
      </c>
      <c r="AT6" s="3" t="n">
        <f aca="false">AT8*AT34/100</f>
        <v>0.0369946308365296</v>
      </c>
      <c r="AU6" s="3" t="n">
        <f aca="false">AU8*AU34/100</f>
        <v>0.0445553672846017</v>
      </c>
      <c r="AV6" s="3" t="n">
        <f aca="false">AV8*AV34/100</f>
        <v>0.039445639216925</v>
      </c>
      <c r="AW6" s="3" t="n">
        <f aca="false">AW8*AW34/100</f>
        <v>0.0360473332302582</v>
      </c>
      <c r="AX6" s="3" t="n">
        <f aca="false">AX8*AX34/100</f>
        <v>0.0376605692287384</v>
      </c>
      <c r="AY6" s="3" t="n">
        <f aca="false">AY8*AY34/100</f>
        <v>0.0351472383572722</v>
      </c>
      <c r="AZ6" s="3" t="n">
        <f aca="false">AZ8*AZ34/100</f>
        <v>0.0322084305908541</v>
      </c>
      <c r="BA6" s="3" t="n">
        <f aca="false">BA8*BA34/100</f>
        <v>0.0295189948061887</v>
      </c>
      <c r="BB6" s="3" t="n">
        <f aca="false">BB8*BB34/100</f>
        <v>0.0294602972094009</v>
      </c>
      <c r="BC6" s="3" t="n">
        <f aca="false">BC8*BC34/100</f>
        <v>0.027878826773035</v>
      </c>
      <c r="BD6" s="3" t="n">
        <f aca="false">BD8*BD34/100</f>
        <v>0.0317790917905041</v>
      </c>
      <c r="BE6" s="3" t="n">
        <f aca="false">BE8*BE34/100</f>
        <v>0.0285256725197385</v>
      </c>
      <c r="BF6" s="3" t="n">
        <f aca="false">BF8*BF34/100</f>
        <v>0.0241565226224574</v>
      </c>
      <c r="BG6" s="3" t="n">
        <f aca="false">BG8*BG34/100</f>
        <v>0.0253946761625942</v>
      </c>
      <c r="BH6" s="3" t="n">
        <f aca="false">BH8*BH34/100</f>
        <v>0.0239828949143911</v>
      </c>
      <c r="BI6" s="3" t="n">
        <f aca="false">BI8*BI34/100</f>
        <v>0.0269709864872502</v>
      </c>
      <c r="BJ6" s="3" t="n">
        <f aca="false">BJ8*BJ34/100</f>
        <v>0.0249529587424317</v>
      </c>
      <c r="BK6" s="3" t="n">
        <f aca="false">BK8*BK34/100</f>
        <v>0.0245722472130032</v>
      </c>
      <c r="BL6" s="3" t="n">
        <f aca="false">BL8*BL34/100</f>
        <v>0.0140847120180437</v>
      </c>
      <c r="BM6" s="3" t="n">
        <f aca="false">BM8*BM34/100</f>
        <v>0.0166185747953683</v>
      </c>
      <c r="BN6" s="3" t="n">
        <f aca="false">BN8*BN34/100</f>
        <v>0.015533975410253</v>
      </c>
      <c r="BO6" s="3" t="n">
        <f aca="false">BO8*BO34/100</f>
        <v>0.0154010486889557</v>
      </c>
      <c r="BP6" s="3" t="n">
        <f aca="false">BP8*BP34/100</f>
        <v>0.0161911059746182</v>
      </c>
      <c r="BQ6" s="3" t="n">
        <f aca="false">BQ8*BQ34/100</f>
        <v>0.0155467016850793</v>
      </c>
      <c r="BR6" s="3" t="n">
        <f aca="false">BR8*BR34/100</f>
        <v>0.0147360303688691</v>
      </c>
      <c r="BS6" s="3" t="n">
        <f aca="false">BS8*BS34/100</f>
        <v>0.0147744232499811</v>
      </c>
      <c r="BT6" s="3" t="n">
        <f aca="false">BT8*BT34/100</f>
        <v>0.0148280956271711</v>
      </c>
      <c r="BU6" s="3" t="n">
        <f aca="false">BU8*BU34/100</f>
        <v>0.0149192539461556</v>
      </c>
      <c r="BV6" s="3" t="n">
        <f aca="false">BV8*BV34/100</f>
        <v>0.0211055180494464</v>
      </c>
      <c r="BW6" s="3" t="n">
        <f aca="false">BW8*BW34/100</f>
        <v>0.0204897467529337</v>
      </c>
      <c r="BX6" s="3" t="n">
        <f aca="false">BX8*BX34/100</f>
        <v>0.0198880164239513</v>
      </c>
      <c r="BY6" s="3" t="n">
        <f aca="false">BY8*BY34/100</f>
        <v>0.0206568041843533</v>
      </c>
      <c r="BZ6" s="3" t="n">
        <f aca="false">BZ8*BZ34/100</f>
        <v>0.0250595813396092</v>
      </c>
      <c r="CA6" s="3" t="n">
        <f aca="false">CA8*CA34/100</f>
        <v>0.0231763731826246</v>
      </c>
      <c r="CB6" s="3" t="n">
        <f aca="false">CB8*CB34/100</f>
        <v>0.021205766602313</v>
      </c>
      <c r="CC6" s="3" t="n">
        <f aca="false">CC8*CC34/100</f>
        <v>0.021778426586506</v>
      </c>
      <c r="CD6" s="3" t="n">
        <f aca="false">CD8*CD34/100</f>
        <v>0.022998600848102</v>
      </c>
      <c r="CE6" s="3" t="n">
        <f aca="false">CE8*CE34/100</f>
        <v>0.0236506465614459</v>
      </c>
      <c r="CF6" s="3" t="n">
        <f aca="false">CF8*CF34/100</f>
        <v>0.023638794638061</v>
      </c>
      <c r="CG6" s="3" t="n">
        <f aca="false">CG8*CG34/100</f>
        <v>0.0253193366537648</v>
      </c>
      <c r="CH6" s="3" t="n">
        <f aca="false">CH8*CH34/100</f>
        <v>0.0283577902233569</v>
      </c>
    </row>
    <row r="7" customFormat="false" ht="12.8" hidden="false" customHeight="false" outlineLevel="0" collapsed="false">
      <c r="D7" s="30" t="n">
        <f aca="false">D8*D35/100</f>
        <v>0.0713144794998059</v>
      </c>
      <c r="E7" s="28" t="n">
        <f aca="false">E8*E35/100</f>
        <v>0.0710238354809967</v>
      </c>
      <c r="F7" s="28" t="n">
        <f aca="false">F8*F35/100</f>
        <v>0.0858286267380154</v>
      </c>
      <c r="G7" s="28" t="n">
        <f aca="false">G8*G35/100</f>
        <v>0.0842186121601948</v>
      </c>
      <c r="H7" s="28" t="n">
        <f aca="false">H8*H35/100</f>
        <v>0.0878477794989654</v>
      </c>
      <c r="I7" s="28" t="n">
        <f aca="false">I8*I35/100</f>
        <v>0.0859782630015557</v>
      </c>
      <c r="J7" s="28" t="n">
        <f aca="false">J8*J35/100</f>
        <v>0.0897614061346327</v>
      </c>
      <c r="K7" s="28" t="n">
        <f aca="false">K8*K35/100</f>
        <v>0.0901552044356934</v>
      </c>
      <c r="L7" s="28" t="n">
        <f aca="false">L8*L35/100</f>
        <v>0.0826214217583652</v>
      </c>
      <c r="M7" s="28" t="n">
        <f aca="false">M8*M35/100</f>
        <v>0.089878443858093</v>
      </c>
      <c r="N7" s="28" t="n">
        <f aca="false">N8*N35/100</f>
        <v>0.0872098374350134</v>
      </c>
      <c r="O7" s="28" t="n">
        <f aca="false">O8*O35/100</f>
        <v>0.0829527929763962</v>
      </c>
      <c r="P7" s="28" t="n">
        <f aca="false">P8*P35/100</f>
        <v>0.0799630643848121</v>
      </c>
      <c r="Q7" s="28" t="n">
        <f aca="false">Q8*Q35/100</f>
        <v>0.0783212543783475</v>
      </c>
      <c r="R7" s="28" t="n">
        <f aca="false">R8*R35/100</f>
        <v>0.0788309526941943</v>
      </c>
      <c r="S7" s="28" t="n">
        <f aca="false">S8*S35/100</f>
        <v>0.0782273990836148</v>
      </c>
      <c r="T7" s="28" t="n">
        <f aca="false">T8*T35/100</f>
        <v>0.0766127589364811</v>
      </c>
      <c r="U7" s="28" t="n">
        <f aca="false">U8*U35/100</f>
        <v>0.0808537964109726</v>
      </c>
      <c r="V7" s="28" t="n">
        <f aca="false">V8*V35/100</f>
        <v>0.0831726750123793</v>
      </c>
      <c r="W7" s="28" t="n">
        <f aca="false">W8*W35/100</f>
        <v>0.0845641611853116</v>
      </c>
      <c r="X7" s="28" t="n">
        <f aca="false">X8*X35/100</f>
        <v>0.0719263348248048</v>
      </c>
      <c r="Y7" s="28" t="n">
        <f aca="false">Y8*Y35/100</f>
        <v>0.0703235601949647</v>
      </c>
      <c r="Z7" s="28" t="n">
        <f aca="false">Z8*Z35/100</f>
        <v>0.0720681731385504</v>
      </c>
      <c r="AA7" s="28" t="n">
        <f aca="false">AA8*AA35/100</f>
        <v>0.0718680157778224</v>
      </c>
      <c r="AB7" s="28" t="n">
        <f aca="false">AB8*AB35/100</f>
        <v>0.075743666607508</v>
      </c>
      <c r="AC7" s="28" t="n">
        <f aca="false">AC8*AC35/100</f>
        <v>0.0669922242123699</v>
      </c>
      <c r="AD7" s="28" t="n">
        <f aca="false">AD8*AD35/100</f>
        <v>0.0749808450073492</v>
      </c>
      <c r="AE7" s="28" t="n">
        <f aca="false">AE8*AE35/100</f>
        <v>0.0615730226406905</v>
      </c>
      <c r="AF7" s="28" t="n">
        <f aca="false">AF8*AF35/100</f>
        <v>0.0692255048425489</v>
      </c>
      <c r="AG7" s="28" t="n">
        <f aca="false">AG8*AG35/100</f>
        <v>0.0661241462306522</v>
      </c>
      <c r="AH7" s="28" t="n">
        <f aca="false">AH8*AH35/100</f>
        <v>0.0625885861835769</v>
      </c>
      <c r="AI7" s="28" t="n">
        <f aca="false">AI8*AI35/100</f>
        <v>0.0663332183725721</v>
      </c>
      <c r="AJ7" s="28" t="n">
        <f aca="false">AJ8*AJ35/100</f>
        <v>0.0651714609941862</v>
      </c>
      <c r="AK7" s="28" t="n">
        <f aca="false">AK8*AK35/100</f>
        <v>0.061184245597355</v>
      </c>
      <c r="AL7" s="28" t="n">
        <f aca="false">AL8*AL35/100</f>
        <v>0.0647174459600231</v>
      </c>
      <c r="AM7" s="28" t="n">
        <f aca="false">AM8*AM35/100</f>
        <v>0.057037219049709</v>
      </c>
      <c r="AN7" s="28" t="n">
        <f aca="false">AN8*AN35/100</f>
        <v>0.0602163984507592</v>
      </c>
      <c r="AO7" s="28" t="n">
        <f aca="false">AO8*AO35/100</f>
        <v>0.0657106007596586</v>
      </c>
      <c r="AP7" s="28" t="n">
        <f aca="false">AP8*AP35/100</f>
        <v>0.0585519585953896</v>
      </c>
      <c r="AQ7" s="28" t="n">
        <f aca="false">AQ8*AQ35/100</f>
        <v>0.0621039774985063</v>
      </c>
      <c r="AR7" s="28" t="n">
        <f aca="false">AR8*AR35/100</f>
        <v>0.0642912800743697</v>
      </c>
      <c r="AS7" s="28" t="n">
        <f aca="false">AS8*AS35/100</f>
        <v>0.0552366094803494</v>
      </c>
      <c r="AT7" s="28" t="n">
        <f aca="false">AT8*AT35/100</f>
        <v>0.0526863698382317</v>
      </c>
      <c r="AU7" s="28" t="n">
        <f aca="false">AU8*AU35/100</f>
        <v>0.0579914730958473</v>
      </c>
      <c r="AV7" s="28" t="n">
        <f aca="false">AV8*AV35/100</f>
        <v>0.0552065475181903</v>
      </c>
      <c r="AW7" s="28" t="n">
        <f aca="false">AW8*AW35/100</f>
        <v>0.0539026726769181</v>
      </c>
      <c r="AX7" s="28" t="n">
        <f aca="false">AX8*AX35/100</f>
        <v>0.0466923923521202</v>
      </c>
      <c r="AY7" s="28" t="n">
        <f aca="false">AY8*AY35/100</f>
        <v>0.048339833078612</v>
      </c>
      <c r="AZ7" s="28" t="n">
        <f aca="false">AZ8*AZ35/100</f>
        <v>0.0489489112464811</v>
      </c>
      <c r="BA7" s="28" t="n">
        <f aca="false">BA8*BA35/100</f>
        <v>0.044523671029407</v>
      </c>
      <c r="BB7" s="28" t="n">
        <f aca="false">BB8*BB35/100</f>
        <v>0.0412148361375005</v>
      </c>
      <c r="BC7" s="28" t="n">
        <f aca="false">BC8*BC35/100</f>
        <v>0.0438561703757539</v>
      </c>
      <c r="BD7" s="28" t="n">
        <f aca="false">BD8*BD35/100</f>
        <v>0.0405772528596677</v>
      </c>
      <c r="BE7" s="28" t="n">
        <f aca="false">BE8*BE35/100</f>
        <v>0.0364351902126847</v>
      </c>
      <c r="BF7" s="28" t="n">
        <f aca="false">BF8*BF35/100</f>
        <v>0.0405895332617315</v>
      </c>
      <c r="BG7" s="28" t="n">
        <f aca="false">BG8*BG35/100</f>
        <v>0.0376135145864767</v>
      </c>
      <c r="BH7" s="28" t="n">
        <f aca="false">BH8*BH35/100</f>
        <v>0.0372950098710953</v>
      </c>
      <c r="BI7" s="28" t="n">
        <f aca="false">BI8*BI35/100</f>
        <v>0.0344382465871641</v>
      </c>
      <c r="BJ7" s="28" t="n">
        <f aca="false">BJ8*BJ35/100</f>
        <v>0.0360902963184193</v>
      </c>
      <c r="BK7" s="28" t="n">
        <f aca="false">BK8*BK35/100</f>
        <v>0.0368511315081718</v>
      </c>
      <c r="BL7" s="28" t="n">
        <f aca="false">BL8*BL35/100</f>
        <v>0.0201929289492165</v>
      </c>
      <c r="BM7" s="28" t="n">
        <f aca="false">BM8*BM35/100</f>
        <v>0.0233493567192145</v>
      </c>
      <c r="BN7" s="28" t="n">
        <f aca="false">BN8*BN35/100</f>
        <v>0.0204828789017419</v>
      </c>
      <c r="BO7" s="28" t="n">
        <f aca="false">BO8*BO35/100</f>
        <v>0.022259051322795</v>
      </c>
      <c r="BP7" s="28" t="n">
        <f aca="false">BP8*BP35/100</f>
        <v>0.0223258786705671</v>
      </c>
      <c r="BQ7" s="28" t="n">
        <f aca="false">BQ8*BQ35/100</f>
        <v>0.0214147918672452</v>
      </c>
      <c r="BR7" s="28" t="n">
        <f aca="false">BR8*BR35/100</f>
        <v>0.0202746670494357</v>
      </c>
      <c r="BS7" s="28" t="n">
        <f aca="false">BS8*BS35/100</f>
        <v>0.0198508725702043</v>
      </c>
      <c r="BT7" s="28" t="n">
        <f aca="false">BT8*BT35/100</f>
        <v>0.0194098621466687</v>
      </c>
      <c r="BU7" s="28" t="n">
        <f aca="false">BU8*BU35/100</f>
        <v>0.0193128261422153</v>
      </c>
      <c r="BV7" s="28" t="n">
        <f aca="false">BV8*BV35/100</f>
        <v>0.0270273178478427</v>
      </c>
      <c r="BW7" s="28" t="n">
        <f aca="false">BW8*BW35/100</f>
        <v>0.027318240477229</v>
      </c>
      <c r="BX7" s="28" t="n">
        <f aca="false">BX8*BX35/100</f>
        <v>0.0276262466048923</v>
      </c>
      <c r="BY7" s="28" t="n">
        <f aca="false">BY8*BY35/100</f>
        <v>0.0279850545253152</v>
      </c>
      <c r="BZ7" s="28" t="n">
        <f aca="false">BZ8*BZ35/100</f>
        <v>0.0331724410510308</v>
      </c>
      <c r="CA7" s="28" t="n">
        <f aca="false">CA8*CA35/100</f>
        <v>0.0346806572424102</v>
      </c>
      <c r="CB7" s="28" t="n">
        <f aca="false">CB8*CB35/100</f>
        <v>0.0362522127167577</v>
      </c>
      <c r="CC7" s="28" t="n">
        <f aca="false">CC8*CC35/100</f>
        <v>0.0358274189290748</v>
      </c>
      <c r="CD7" s="28" t="n">
        <f aca="false">CD8*CD35/100</f>
        <v>0.03643938975548</v>
      </c>
      <c r="CE7" s="28" t="n">
        <f aca="false">CE8*CE35/100</f>
        <v>0.0399149817183211</v>
      </c>
      <c r="CF7" s="28" t="n">
        <f aca="false">CF8*CF35/100</f>
        <v>0.0424192782900404</v>
      </c>
      <c r="CG7" s="28" t="n">
        <f aca="false">CG8*CG35/100</f>
        <v>0.0401895046480769</v>
      </c>
      <c r="CH7" s="28" t="n">
        <f aca="false">CH8*CH35/100</f>
        <v>0.0400279675108441</v>
      </c>
    </row>
    <row r="8" customFormat="false" ht="12.8" hidden="false" customHeight="false" outlineLevel="0" collapsed="false">
      <c r="D8" s="31" t="n">
        <f aca="false">D56*D57/SUM(D60:D70)</f>
        <v>0.100235194516417</v>
      </c>
      <c r="E8" s="32" t="n">
        <f aca="false">E56*E57/SUM(E60:E70)</f>
        <v>0.0998266833702279</v>
      </c>
      <c r="F8" s="32" t="n">
        <f aca="false">F56*F57/SUM(F60:F70)</f>
        <v>0.099697658354929</v>
      </c>
      <c r="G8" s="32" t="n">
        <f aca="false">G56*G57/SUM(G60:G70)</f>
        <v>0.0892997255699512</v>
      </c>
      <c r="H8" s="32" t="n">
        <f aca="false">H56*H57/SUM(H60:H70)</f>
        <v>0.100280161339981</v>
      </c>
      <c r="I8" s="32" t="n">
        <f aca="false">I56*I57/SUM(I60:I70)</f>
        <v>0.0925420500881583</v>
      </c>
      <c r="J8" s="32" t="n">
        <f aca="false">J56*J57/SUM(J60:J70)</f>
        <v>0.107496758886211</v>
      </c>
      <c r="K8" s="32" t="n">
        <f aca="false">K56*K57/SUM(K60:K70)</f>
        <v>0.0950512506866238</v>
      </c>
      <c r="L8" s="32" t="n">
        <f aca="false">L56*L57/SUM(L60:L70)</f>
        <v>0.103710238238864</v>
      </c>
      <c r="M8" s="32" t="n">
        <f aca="false">M56*M57/SUM(M60:M70)</f>
        <v>0.0941205979606662</v>
      </c>
      <c r="N8" s="32" t="n">
        <f aca="false">N56*N57/SUM(N60:N70)</f>
        <v>0.0889271222609746</v>
      </c>
      <c r="O8" s="32" t="n">
        <f aca="false">O56*O57/SUM(O60:O70)</f>
        <v>0.0929161202497715</v>
      </c>
      <c r="P8" s="32" t="n">
        <f aca="false">P56*P57/SUM(P60:P70)</f>
        <v>0.0939159735335216</v>
      </c>
      <c r="Q8" s="32" t="n">
        <f aca="false">Q56*Q57/SUM(Q60:Q70)</f>
        <v>0.0948467621103928</v>
      </c>
      <c r="R8" s="32" t="n">
        <f aca="false">R56*R57/SUM(R60:R70)</f>
        <v>0.0984489461053562</v>
      </c>
      <c r="S8" s="32" t="n">
        <f aca="false">S56*S57/SUM(S60:S70)</f>
        <v>0.10076977433974</v>
      </c>
      <c r="T8" s="32" t="n">
        <f aca="false">T56*T57/SUM(T60:T70)</f>
        <v>0.101817546193722</v>
      </c>
      <c r="U8" s="32" t="n">
        <f aca="false">U56*U57/SUM(U60:U70)</f>
        <v>0.0998833224097452</v>
      </c>
      <c r="V8" s="32" t="n">
        <f aca="false">V56*V57/SUM(V60:V70)</f>
        <v>0.0991319761395051</v>
      </c>
      <c r="W8" s="32" t="n">
        <f aca="false">W56*W57/SUM(W60:W70)</f>
        <v>0.101925564853656</v>
      </c>
      <c r="X8" s="32" t="n">
        <f aca="false">X56*X57/SUM(X60:X70)</f>
        <v>0.106164014073001</v>
      </c>
      <c r="Y8" s="32" t="n">
        <f aca="false">Y56*Y57/SUM(Y60:Y70)</f>
        <v>0.109771766919761</v>
      </c>
      <c r="Z8" s="32" t="n">
        <f aca="false">Z56*Z57/SUM(Z60:Z70)</f>
        <v>0.102032278167454</v>
      </c>
      <c r="AA8" s="32" t="n">
        <f aca="false">AA56*AA57/SUM(AA60:AA70)</f>
        <v>0.0991871298919676</v>
      </c>
      <c r="AB8" s="32" t="n">
        <f aca="false">AB56*AB57/SUM(AB60:AB70)</f>
        <v>0.0955577515840684</v>
      </c>
      <c r="AC8" s="32" t="n">
        <f aca="false">AC56*AC57/SUM(AC60:AC70)</f>
        <v>0.0978722328303492</v>
      </c>
      <c r="AD8" s="32" t="n">
        <f aca="false">AD56*AD57/SUM(AD60:AD70)</f>
        <v>0.0824744659043726</v>
      </c>
      <c r="AE8" s="32" t="n">
        <f aca="false">AE56*AE57/SUM(AE60:AE70)</f>
        <v>0.0872368838355282</v>
      </c>
      <c r="AF8" s="32" t="n">
        <f aca="false">AF56*AF57/SUM(AF60:AF70)</f>
        <v>0.0822834809486725</v>
      </c>
      <c r="AG8" s="32" t="n">
        <f aca="false">AG56*AG57/SUM(AG60:AG70)</f>
        <v>0.0925090579066436</v>
      </c>
      <c r="AH8" s="32" t="n">
        <f aca="false">AH56*AH57/SUM(AH60:AH70)</f>
        <v>0.0901142875388253</v>
      </c>
      <c r="AI8" s="32" t="n">
        <f aca="false">AI56*AI57/SUM(AI60:AI70)</f>
        <v>0.0848528006493422</v>
      </c>
      <c r="AJ8" s="32" t="n">
        <f aca="false">AJ56*AJ57/SUM(AJ60:AJ70)</f>
        <v>0.0764019224101708</v>
      </c>
      <c r="AK8" s="32" t="n">
        <f aca="false">AK56*AK57/SUM(AK60:AK70)</f>
        <v>0.0846464406408293</v>
      </c>
      <c r="AL8" s="32" t="n">
        <f aca="false">AL56*AL57/SUM(AL60:AL70)</f>
        <v>0.0800649791157366</v>
      </c>
      <c r="AM8" s="32" t="n">
        <f aca="false">AM56*AM57/SUM(AM60:AM70)</f>
        <v>0.0790843118211985</v>
      </c>
      <c r="AN8" s="32" t="n">
        <f aca="false">AN56*AN57/SUM(AN60:AN70)</f>
        <v>0.0684958727859973</v>
      </c>
      <c r="AO8" s="32" t="n">
        <f aca="false">AO56*AO57/SUM(AO60:AO70)</f>
        <v>0.0733858884898273</v>
      </c>
      <c r="AP8" s="32" t="n">
        <f aca="false">AP56*AP57/SUM(AP60:AP70)</f>
        <v>0.0826108774949953</v>
      </c>
      <c r="AQ8" s="32" t="n">
        <f aca="false">AQ56*AQ57/SUM(AQ60:AQ70)</f>
        <v>0.0822626688420383</v>
      </c>
      <c r="AR8" s="32" t="n">
        <f aca="false">AR56*AR57/SUM(AR60:AR70)</f>
        <v>0.0773738446489851</v>
      </c>
      <c r="AS8" s="32" t="n">
        <f aca="false">AS56*AS57/SUM(AS60:AS70)</f>
        <v>0.0652020198231026</v>
      </c>
      <c r="AT8" s="32" t="n">
        <f aca="false">AT56*AT57/SUM(AT60:AT70)</f>
        <v>0.0719682994232981</v>
      </c>
      <c r="AU8" s="32" t="n">
        <f aca="false">AU56*AU57/SUM(AU60:AU70)</f>
        <v>0.0675946565067869</v>
      </c>
      <c r="AV8" s="32" t="n">
        <f aca="false">AV56*AV57/SUM(AV60:AV70)</f>
        <v>0.0727790884903809</v>
      </c>
      <c r="AW8" s="32" t="n">
        <f aca="false">AW56*AW57/SUM(AW60:AW70)</f>
        <v>0.0596089217481787</v>
      </c>
      <c r="AX8" s="32" t="n">
        <f aca="false">AX56*AX57/SUM(AX60:AX70)</f>
        <v>0.0567816601238742</v>
      </c>
      <c r="AY8" s="32" t="n">
        <f aca="false">AY56*AY57/SUM(AY60:AY70)</f>
        <v>0.0602507683234614</v>
      </c>
      <c r="AZ8" s="32" t="n">
        <f aca="false">AZ56*AZ57/SUM(AZ60:AZ70)</f>
        <v>0.0622999624405115</v>
      </c>
      <c r="BA8" s="32" t="n">
        <f aca="false">BA56*BA57/SUM(BA60:BA70)</f>
        <v>0.0574632969914127</v>
      </c>
      <c r="BB8" s="32" t="n">
        <f aca="false">BB56*BB57/SUM(BB60:BB70)</f>
        <v>0.0581639282216608</v>
      </c>
      <c r="BC8" s="32" t="n">
        <f aca="false">BC56*BC57/SUM(BC60:BC70)</f>
        <v>0.0561204010326805</v>
      </c>
      <c r="BD8" s="32" t="n">
        <f aca="false">BD56*BD57/SUM(BD60:BD70)</f>
        <v>0.0498039146380441</v>
      </c>
      <c r="BE8" s="32" t="n">
        <f aca="false">BE56*BE57/SUM(BE60:BE70)</f>
        <v>0.0491891879097315</v>
      </c>
      <c r="BF8" s="32" t="n">
        <f aca="false">BF56*BF57/SUM(BF60:BF70)</f>
        <v>0.0455772197563621</v>
      </c>
      <c r="BG8" s="32" t="n">
        <f aca="false">BG56*BG57/SUM(BG60:BG70)</f>
        <v>0.0430953386131781</v>
      </c>
      <c r="BH8" s="32" t="n">
        <f aca="false">BH56*BH57/SUM(BH60:BH70)</f>
        <v>0.0407244002080503</v>
      </c>
      <c r="BI8" s="32" t="n">
        <f aca="false">BI56*BI57/SUM(BI60:BI70)</f>
        <v>0.0370609259750772</v>
      </c>
      <c r="BJ8" s="32" t="n">
        <f aca="false">BJ56*BJ57/SUM(BJ60:BJ70)</f>
        <v>0.0389580910339273</v>
      </c>
      <c r="BK8" s="32" t="n">
        <f aca="false">BK56*BK57/SUM(BK60:BK70)</f>
        <v>0.0453337786109455</v>
      </c>
      <c r="BL8" s="32" t="n">
        <f aca="false">BL56*BL57/SUM(BL60:BL70)</f>
        <v>0.0222267335843643</v>
      </c>
      <c r="BM8" s="32" t="n">
        <f aca="false">BM56*BM57/SUM(BM60:BM70)</f>
        <v>0.0285372354473333</v>
      </c>
      <c r="BN8" s="32" t="n">
        <f aca="false">BN56*BN57/SUM(BN60:BN70)</f>
        <v>0.0239675044591453</v>
      </c>
      <c r="BO8" s="32" t="n">
        <f aca="false">BO56*BO57/SUM(BO60:BO70)</f>
        <v>0.023876365177867</v>
      </c>
      <c r="BP8" s="32" t="n">
        <f aca="false">BP56*BP57/SUM(BP60:BP70)</f>
        <v>0.0255884370504132</v>
      </c>
      <c r="BQ8" s="32" t="n">
        <f aca="false">BQ56*BQ57/SUM(BQ60:BQ70)</f>
        <v>0.0264422016092357</v>
      </c>
      <c r="BR8" s="32" t="n">
        <f aca="false">BR56*BR57/SUM(BR60:BR70)</f>
        <v>0.0270143081626567</v>
      </c>
      <c r="BS8" s="32" t="n">
        <f aca="false">BS56*BS57/SUM(BS60:BS70)</f>
        <v>0.0265445119906881</v>
      </c>
      <c r="BT8" s="32" t="n">
        <f aca="false">BT56*BT57/SUM(BT60:BT70)</f>
        <v>0.0260593886577723</v>
      </c>
      <c r="BU8" s="32" t="n">
        <f aca="false">BU56*BU57/SUM(BU60:BU70)</f>
        <v>0.0257543724718127</v>
      </c>
      <c r="BV8" s="32" t="n">
        <f aca="false">BV56*BV57/SUM(BV60:BV70)</f>
        <v>0.0358021897248162</v>
      </c>
      <c r="BW8" s="32" t="n">
        <f aca="false">BW56*BW57/SUM(BW60:BW70)</f>
        <v>0.0354428900626976</v>
      </c>
      <c r="BX8" s="32" t="n">
        <f aca="false">BX56*BX57/SUM(BX60:BX70)</f>
        <v>0.0351068391977272</v>
      </c>
      <c r="BY8" s="32" t="n">
        <f aca="false">BY56*BY57/SUM(BY60:BY70)</f>
        <v>0.0347500295994588</v>
      </c>
      <c r="BZ8" s="32" t="n">
        <f aca="false">BZ56*BZ57/SUM(BZ60:BZ70)</f>
        <v>0.0402778444203477</v>
      </c>
      <c r="CA8" s="32" t="n">
        <f aca="false">CA56*CA57/SUM(CA60:CA70)</f>
        <v>0.0405909148245305</v>
      </c>
      <c r="CB8" s="32" t="n">
        <f aca="false">CB56*CB57/SUM(CB60:CB70)</f>
        <v>0.0409129584959954</v>
      </c>
      <c r="CC8" s="32" t="n">
        <f aca="false">CC56*CC57/SUM(CC60:CC70)</f>
        <v>0.0413090627067573</v>
      </c>
      <c r="CD8" s="32" t="n">
        <f aca="false">CD56*CD57/SUM(CD60:CD70)</f>
        <v>0.0429189988448759</v>
      </c>
      <c r="CE8" s="32" t="n">
        <f aca="false">CE56*CE57/SUM(CE60:CE70)</f>
        <v>0.044466862656894</v>
      </c>
      <c r="CF8" s="32" t="n">
        <f aca="false">CF56*CF57/SUM(CF60:CF70)</f>
        <v>0.0447867128721851</v>
      </c>
      <c r="CG8" s="32" t="n">
        <f aca="false">CG56*CG57/SUM(CG60:CG70)</f>
        <v>0.0431818781775888</v>
      </c>
      <c r="CH8" s="32" t="n">
        <f aca="false">CH56*CH57/SUM(CH60:CH70)</f>
        <v>0.0438133547153168</v>
      </c>
    </row>
    <row r="9" customFormat="false" ht="12.8" hidden="false" customHeight="false" outlineLevel="0" collapsed="false">
      <c r="D9" s="30" t="n">
        <f aca="false">D8*D37/100</f>
        <v>0.114305614166863</v>
      </c>
      <c r="E9" s="28" t="n">
        <f aca="false">E8*E37/100</f>
        <v>0.11383975865888</v>
      </c>
      <c r="F9" s="28" t="n">
        <f aca="false">F8*F37/100</f>
        <v>0.119382137924961</v>
      </c>
      <c r="G9" s="28" t="n">
        <f aca="false">G8*G37/100</f>
        <v>0.122239941948371</v>
      </c>
      <c r="H9" s="28" t="n">
        <f aca="false">H8*H37/100</f>
        <v>0.123049271070634</v>
      </c>
      <c r="I9" s="28" t="n">
        <f aca="false">I8*I37/100</f>
        <v>0.137398149680665</v>
      </c>
      <c r="J9" s="28" t="n">
        <f aca="false">J8*J37/100</f>
        <v>0.123945183696447</v>
      </c>
      <c r="K9" s="28" t="n">
        <f aca="false">K8*K37/100</f>
        <v>0.115579860603294</v>
      </c>
      <c r="L9" s="28" t="n">
        <f aca="false">L8*L37/100</f>
        <v>0.106832838616173</v>
      </c>
      <c r="M9" s="28" t="n">
        <f aca="false">M8*M37/100</f>
        <v>0.101509978419702</v>
      </c>
      <c r="N9" s="28" t="n">
        <f aca="false">N8*N37/100</f>
        <v>0.105938310054807</v>
      </c>
      <c r="O9" s="28" t="n">
        <f aca="false">O8*O37/100</f>
        <v>0.108272923569206</v>
      </c>
      <c r="P9" s="28" t="n">
        <f aca="false">P8*P37/100</f>
        <v>0.117001703450757</v>
      </c>
      <c r="Q9" s="28" t="n">
        <f aca="false">Q8*Q37/100</f>
        <v>0.114054362860992</v>
      </c>
      <c r="R9" s="28" t="n">
        <f aca="false">R8*R37/100</f>
        <v>0.114227561820714</v>
      </c>
      <c r="S9" s="28" t="n">
        <f aca="false">S8*S37/100</f>
        <v>0.112766868848305</v>
      </c>
      <c r="T9" s="28" t="n">
        <f aca="false">T8*T37/100</f>
        <v>0.109843065137064</v>
      </c>
      <c r="U9" s="28" t="n">
        <f aca="false">U8*U37/100</f>
        <v>0.105655142422302</v>
      </c>
      <c r="V9" s="28" t="n">
        <f aca="false">V8*V37/100</f>
        <v>0.112756232582089</v>
      </c>
      <c r="W9" s="28" t="n">
        <f aca="false">W8*W37/100</f>
        <v>0.123030748564321</v>
      </c>
      <c r="X9" s="28" t="n">
        <f aca="false">X8*X37/100</f>
        <v>0.111265013526679</v>
      </c>
      <c r="Y9" s="28" t="n">
        <f aca="false">Y8*Y37/100</f>
        <v>0.107092489893535</v>
      </c>
      <c r="Z9" s="28" t="n">
        <f aca="false">Z8*Z37/100</f>
        <v>0.121933579092891</v>
      </c>
      <c r="AA9" s="28" t="n">
        <f aca="false">AA8*AA37/100</f>
        <v>0.111233166892335</v>
      </c>
      <c r="AB9" s="28" t="n">
        <f aca="false">AB8*AB37/100</f>
        <v>0.0982613621880709</v>
      </c>
      <c r="AC9" s="28" t="n">
        <f aca="false">AC8*AC37/100</f>
        <v>0.102279213759173</v>
      </c>
      <c r="AD9" s="28" t="n">
        <f aca="false">AD8*AD37/100</f>
        <v>0.10525757967934</v>
      </c>
      <c r="AE9" s="28" t="n">
        <f aca="false">AE8*AE37/100</f>
        <v>0.103639011060224</v>
      </c>
      <c r="AF9" s="28" t="n">
        <f aca="false">AF8*AF37/100</f>
        <v>0.104147711389504</v>
      </c>
      <c r="AG9" s="28" t="n">
        <f aca="false">AG8*AG37/100</f>
        <v>0.0931617404880485</v>
      </c>
      <c r="AH9" s="28" t="n">
        <f aca="false">AH8*AH37/100</f>
        <v>0.0920209735309028</v>
      </c>
      <c r="AI9" s="28" t="n">
        <f aca="false">AI8*AI37/100</f>
        <v>0.0924802415910072</v>
      </c>
      <c r="AJ9" s="28" t="n">
        <f aca="false">AJ8*AJ37/100</f>
        <v>0.0891439027096849</v>
      </c>
      <c r="AK9" s="28" t="n">
        <f aca="false">AK8*AK37/100</f>
        <v>0.0919828128201056</v>
      </c>
      <c r="AL9" s="28" t="n">
        <f aca="false">AL8*AL37/100</f>
        <v>0.0901913141997671</v>
      </c>
      <c r="AM9" s="28" t="n">
        <f aca="false">AM8*AM37/100</f>
        <v>0.0820436362906736</v>
      </c>
      <c r="AN9" s="28" t="n">
        <f aca="false">AN8*AN37/100</f>
        <v>0.0906932321935064</v>
      </c>
      <c r="AO9" s="28" t="n">
        <f aca="false">AO8*AO37/100</f>
        <v>0.0779885169194754</v>
      </c>
      <c r="AP9" s="28" t="n">
        <f aca="false">AP8*AP37/100</f>
        <v>0.0826185446068346</v>
      </c>
      <c r="AQ9" s="28" t="n">
        <f aca="false">AQ8*AQ37/100</f>
        <v>0.0861651031450201</v>
      </c>
      <c r="AR9" s="28" t="n">
        <f aca="false">AR8*AR37/100</f>
        <v>0.0832635523581183</v>
      </c>
      <c r="AS9" s="28" t="n">
        <f aca="false">AS8*AS37/100</f>
        <v>0.0718198290516851</v>
      </c>
      <c r="AT9" s="28" t="n">
        <f aca="false">AT8*AT37/100</f>
        <v>0.0724877951948947</v>
      </c>
      <c r="AU9" s="28" t="n">
        <f aca="false">AU8*AU37/100</f>
        <v>0.0756528286004645</v>
      </c>
      <c r="AV9" s="28" t="n">
        <f aca="false">AV8*AV37/100</f>
        <v>0.0728800801449133</v>
      </c>
      <c r="AW9" s="28" t="n">
        <f aca="false">AW8*AW37/100</f>
        <v>0.0694602256783515</v>
      </c>
      <c r="AX9" s="28" t="n">
        <f aca="false">AX8*AX37/100</f>
        <v>0.0679615130637031</v>
      </c>
      <c r="AY9" s="28" t="n">
        <f aca="false">AY8*AY37/100</f>
        <v>0.0653758069071892</v>
      </c>
      <c r="AZ9" s="28" t="n">
        <f aca="false">AZ8*AZ37/100</f>
        <v>0.0618131941519904</v>
      </c>
      <c r="BA9" s="28" t="n">
        <f aca="false">BA8*BA37/100</f>
        <v>0.0649795202363724</v>
      </c>
      <c r="BB9" s="28" t="n">
        <f aca="false">BB8*BB37/100</f>
        <v>0.0652705052974936</v>
      </c>
      <c r="BC9" s="28" t="n">
        <f aca="false">BC8*BC37/100</f>
        <v>0.056791601107874</v>
      </c>
      <c r="BD9" s="28" t="n">
        <f aca="false">BD8*BD37/100</f>
        <v>0.0509132105109291</v>
      </c>
      <c r="BE9" s="28" t="n">
        <f aca="false">BE8*BE37/100</f>
        <v>0.0496427736089033</v>
      </c>
      <c r="BF9" s="28" t="n">
        <f aca="false">BF8*BF37/100</f>
        <v>0.0533599798983659</v>
      </c>
      <c r="BG9" s="28" t="n">
        <f aca="false">BG8*BG37/100</f>
        <v>0.0524668359021804</v>
      </c>
      <c r="BH9" s="28" t="n">
        <f aca="false">BH8*BH37/100</f>
        <v>0.046112673844871</v>
      </c>
      <c r="BI9" s="28" t="n">
        <f aca="false">BI8*BI37/100</f>
        <v>0.0463899596068067</v>
      </c>
      <c r="BJ9" s="28" t="n">
        <f aca="false">BJ8*BJ37/100</f>
        <v>0.0479031253694622</v>
      </c>
      <c r="BK9" s="28" t="n">
        <f aca="false">BK8*BK37/100</f>
        <v>0.0549136790752725</v>
      </c>
      <c r="BL9" s="28" t="n">
        <f aca="false">BL8*BL37/100</f>
        <v>0.0285701611545207</v>
      </c>
      <c r="BM9" s="28" t="n">
        <f aca="false">BM8*BM37/100</f>
        <v>0.0315227660448614</v>
      </c>
      <c r="BN9" s="28" t="n">
        <f aca="false">BN8*BN37/100</f>
        <v>0.030870922253331</v>
      </c>
      <c r="BO9" s="28" t="n">
        <f aca="false">BO8*BO37/100</f>
        <v>0.0312352833002875</v>
      </c>
      <c r="BP9" s="28" t="n">
        <f aca="false">BP8*BP37/100</f>
        <v>0.026021765089272</v>
      </c>
      <c r="BQ9" s="28" t="n">
        <f aca="false">BQ8*BQ37/100</f>
        <v>0.026949348333876</v>
      </c>
      <c r="BR9" s="28" t="n">
        <f aca="false">BR8*BR37/100</f>
        <v>0.0275899049075359</v>
      </c>
      <c r="BS9" s="28" t="n">
        <f aca="false">BS8*BS37/100</f>
        <v>0.0277389814491347</v>
      </c>
      <c r="BT9" s="28" t="n">
        <f aca="false">BT8*BT37/100</f>
        <v>0.0279228586166372</v>
      </c>
      <c r="BU9" s="28" t="n">
        <f aca="false">BU8*BU37/100</f>
        <v>0.0283042029548746</v>
      </c>
      <c r="BV9" s="28" t="n">
        <f aca="false">BV8*BV37/100</f>
        <v>0.0403250371106959</v>
      </c>
      <c r="BW9" s="28" t="n">
        <f aca="false">BW8*BW37/100</f>
        <v>0.0389649821543966</v>
      </c>
      <c r="BX9" s="28" t="n">
        <f aca="false">BX8*BX37/100</f>
        <v>0.0376319069575248</v>
      </c>
      <c r="BY9" s="28" t="n">
        <f aca="false">BY8*BY37/100</f>
        <v>0.0380287846291785</v>
      </c>
      <c r="BZ9" s="28" t="n">
        <f aca="false">BZ8*BZ37/100</f>
        <v>0.0449746293581959</v>
      </c>
      <c r="CA9" s="28" t="n">
        <f aca="false">CA8*CA37/100</f>
        <v>0.0457931220962992</v>
      </c>
      <c r="CB9" s="28" t="n">
        <f aca="false">CB8*CB37/100</f>
        <v>0.0466426164518963</v>
      </c>
      <c r="CC9" s="28" t="n">
        <f aca="false">CC8*CC37/100</f>
        <v>0.0475776509814859</v>
      </c>
      <c r="CD9" s="28" t="n">
        <f aca="false">CD8*CD37/100</f>
        <v>0.049920681886912</v>
      </c>
      <c r="CE9" s="28" t="n">
        <f aca="false">CE8*CE37/100</f>
        <v>0.0516877422027944</v>
      </c>
      <c r="CF9" s="28" t="n">
        <f aca="false">CF8*CF37/100</f>
        <v>0.0520253549089218</v>
      </c>
      <c r="CG9" s="28" t="n">
        <f aca="false">CG8*CG37/100</f>
        <v>0.0518150378316126</v>
      </c>
      <c r="CH9" s="28" t="n">
        <f aca="false">CH8*CH37/100</f>
        <v>0.0543186650295698</v>
      </c>
    </row>
    <row r="10" customFormat="false" ht="12.8" hidden="false" customHeight="false" outlineLevel="0" collapsed="false">
      <c r="D10" s="29" t="n">
        <f aca="false">D8*D38/100</f>
        <v>0.121050336191043</v>
      </c>
      <c r="E10" s="3" t="n">
        <f aca="false">E8*E38/100</f>
        <v>0.120556992392764</v>
      </c>
      <c r="F10" s="3" t="n">
        <f aca="false">F8*F38/100</f>
        <v>0.12731385653312</v>
      </c>
      <c r="G10" s="3" t="n">
        <f aca="false">G8*G38/100</f>
        <v>0.119056492159975</v>
      </c>
      <c r="H10" s="3" t="n">
        <f aca="false">H8*H38/100</f>
        <v>0.124398775342951</v>
      </c>
      <c r="I10" s="3" t="n">
        <f aca="false">I8*I38/100</f>
        <v>0.130447836797052</v>
      </c>
      <c r="J10" s="3" t="n">
        <f aca="false">J8*J38/100</f>
        <v>0.128327359583067</v>
      </c>
      <c r="K10" s="3" t="n">
        <f aca="false">K8*K38/100</f>
        <v>0.132249896672771</v>
      </c>
      <c r="L10" s="3" t="n">
        <f aca="false">L8*L38/100</f>
        <v>0.115375289449337</v>
      </c>
      <c r="M10" s="3" t="n">
        <f aca="false">M8*M38/100</f>
        <v>0.124333337867918</v>
      </c>
      <c r="N10" s="3" t="n">
        <f aca="false">N8*N38/100</f>
        <v>0.131758217074838</v>
      </c>
      <c r="O10" s="3" t="n">
        <f aca="false">O8*O38/100</f>
        <v>0.123540603243353</v>
      </c>
      <c r="P10" s="3" t="n">
        <f aca="false">P8*P38/100</f>
        <v>0.115471280289954</v>
      </c>
      <c r="Q10" s="3" t="n">
        <f aca="false">Q8*Q38/100</f>
        <v>0.117904078205353</v>
      </c>
      <c r="R10" s="3" t="n">
        <f aca="false">R8*R38/100</f>
        <v>0.123686502334495</v>
      </c>
      <c r="S10" s="3" t="n">
        <f aca="false">S8*S38/100</f>
        <v>0.127905261592555</v>
      </c>
      <c r="T10" s="3" t="n">
        <f aca="false">T8*T38/100</f>
        <v>0.130520228323</v>
      </c>
      <c r="U10" s="3" t="n">
        <f aca="false">U8*U38/100</f>
        <v>0.119227484584151</v>
      </c>
      <c r="V10" s="3" t="n">
        <f aca="false">V8*V38/100</f>
        <v>0.125677883381954</v>
      </c>
      <c r="W10" s="3" t="n">
        <f aca="false">W8*W38/100</f>
        <v>0.126118909397445</v>
      </c>
      <c r="X10" s="3" t="n">
        <f aca="false">X8*X38/100</f>
        <v>0.126917232429937</v>
      </c>
      <c r="Y10" s="3" t="n">
        <f aca="false">Y8*Y38/100</f>
        <v>0.129437403802426</v>
      </c>
      <c r="Z10" s="3" t="n">
        <f aca="false">Z8*Z38/100</f>
        <v>0.119134566487556</v>
      </c>
      <c r="AA10" s="3" t="n">
        <f aca="false">AA8*AA38/100</f>
        <v>0.107268883948817</v>
      </c>
      <c r="AB10" s="3" t="n">
        <f aca="false">AB8*AB38/100</f>
        <v>0.128141640877209</v>
      </c>
      <c r="AC10" s="3" t="n">
        <f aca="false">AC8*AC38/100</f>
        <v>0.106716021662722</v>
      </c>
      <c r="AD10" s="3" t="n">
        <f aca="false">AD8*AD38/100</f>
        <v>0.106065853638737</v>
      </c>
      <c r="AE10" s="3" t="n">
        <f aca="false">AE8*AE38/100</f>
        <v>0.121493388659695</v>
      </c>
      <c r="AF10" s="3" t="n">
        <f aca="false">AF8*AF38/100</f>
        <v>0.132726372719554</v>
      </c>
      <c r="AG10" s="3" t="n">
        <f aca="false">AG8*AG38/100</f>
        <v>0.11518018826893</v>
      </c>
      <c r="AH10" s="3" t="n">
        <f aca="false">AH8*AH38/100</f>
        <v>0.112235754242757</v>
      </c>
      <c r="AI10" s="3" t="n">
        <f aca="false">AI8*AI38/100</f>
        <v>0.114983295746552</v>
      </c>
      <c r="AJ10" s="3" t="n">
        <f aca="false">AJ8*AJ38/100</f>
        <v>0.100834029969312</v>
      </c>
      <c r="AK10" s="3" t="n">
        <f aca="false">AK8*AK38/100</f>
        <v>0.0999319538472232</v>
      </c>
      <c r="AL10" s="3" t="n">
        <f aca="false">AL8*AL38/100</f>
        <v>0.104465776656553</v>
      </c>
      <c r="AM10" s="3" t="n">
        <f aca="false">AM8*AM38/100</f>
        <v>0.10672697184275</v>
      </c>
      <c r="AN10" s="3" t="n">
        <f aca="false">AN8*AN38/100</f>
        <v>0.0979127924833393</v>
      </c>
      <c r="AO10" s="3" t="n">
        <f aca="false">AO8*AO38/100</f>
        <v>0.0916650615086225</v>
      </c>
      <c r="AP10" s="3" t="n">
        <f aca="false">AP8*AP38/100</f>
        <v>0.0828911916988426</v>
      </c>
      <c r="AQ10" s="3" t="n">
        <f aca="false">AQ8*AQ38/100</f>
        <v>0.0854945657661287</v>
      </c>
      <c r="AR10" s="3" t="n">
        <f aca="false">AR8*AR38/100</f>
        <v>0.0893362059697842</v>
      </c>
      <c r="AS10" s="3" t="n">
        <f aca="false">AS8*AS38/100</f>
        <v>0.0867974730577523</v>
      </c>
      <c r="AT10" s="3" t="n">
        <f aca="false">AT8*AT38/100</f>
        <v>0.0954141202936982</v>
      </c>
      <c r="AU10" s="3" t="n">
        <f aca="false">AU8*AU38/100</f>
        <v>0.0898744331503027</v>
      </c>
      <c r="AV10" s="3" t="n">
        <f aca="false">AV8*AV38/100</f>
        <v>0.0770598853030231</v>
      </c>
      <c r="AW10" s="3" t="n">
        <f aca="false">AW8*AW38/100</f>
        <v>0.0806121621694432</v>
      </c>
      <c r="AX10" s="3" t="n">
        <f aca="false">AX8*AX38/100</f>
        <v>0.0827867431953041</v>
      </c>
      <c r="AY10" s="3" t="n">
        <f aca="false">AY8*AY38/100</f>
        <v>0.0772476585030404</v>
      </c>
      <c r="AZ10" s="3" t="n">
        <f aca="false">AZ8*AZ38/100</f>
        <v>0.0707747983180802</v>
      </c>
      <c r="BA10" s="3" t="n">
        <f aca="false">BA8*BA38/100</f>
        <v>0.0707242741861554</v>
      </c>
      <c r="BB10" s="3" t="n">
        <f aca="false">BB8*BB38/100</f>
        <v>0.0651046643226679</v>
      </c>
      <c r="BC10" s="3" t="n">
        <f aca="false">BC8*BC38/100</f>
        <v>0.0648233052125917</v>
      </c>
      <c r="BD10" s="3" t="n">
        <f aca="false">BD8*BD38/100</f>
        <v>0.0640649647151341</v>
      </c>
      <c r="BE10" s="3" t="n">
        <f aca="false">BE8*BE38/100</f>
        <v>0.0533136530256282</v>
      </c>
      <c r="BF10" s="3" t="n">
        <f aca="false">BF8*BF38/100</f>
        <v>0.0524361830653546</v>
      </c>
      <c r="BG10" s="3" t="n">
        <f aca="false">BG8*BG38/100</f>
        <v>0.0565379053307537</v>
      </c>
      <c r="BH10" s="3" t="n">
        <f aca="false">BH8*BH38/100</f>
        <v>0.0553586192629798</v>
      </c>
      <c r="BI10" s="3" t="n">
        <f aca="false">BI8*BI38/100</f>
        <v>0.0499383512240637</v>
      </c>
      <c r="BJ10" s="3" t="n">
        <f aca="false">BJ8*BJ38/100</f>
        <v>0.0504457791848163</v>
      </c>
      <c r="BK10" s="3" t="n">
        <f aca="false">BK8*BK38/100</f>
        <v>0.0600971666027273</v>
      </c>
      <c r="BL10" s="3" t="n">
        <f aca="false">BL8*BL38/100</f>
        <v>0.028399209383592</v>
      </c>
      <c r="BM10" s="3" t="n">
        <f aca="false">BM8*BM38/100</f>
        <v>0.0339439117715217</v>
      </c>
      <c r="BN10" s="3" t="n">
        <f aca="false">BN8*BN38/100</f>
        <v>0.0296473039145641</v>
      </c>
      <c r="BO10" s="3" t="n">
        <f aca="false">BO8*BO38/100</f>
        <v>0.0305842377756507</v>
      </c>
      <c r="BP10" s="3" t="n">
        <f aca="false">BP8*BP38/100</f>
        <v>0.0320160103355039</v>
      </c>
      <c r="BQ10" s="3" t="n">
        <f aca="false">BQ8*BQ38/100</f>
        <v>0.0312951574720011</v>
      </c>
      <c r="BR10" s="3" t="n">
        <f aca="false">BR8*BR38/100</f>
        <v>0.0302399477070054</v>
      </c>
      <c r="BS10" s="3" t="n">
        <f aca="false">BS8*BS38/100</f>
        <v>0.0309676775953239</v>
      </c>
      <c r="BT10" s="3" t="n">
        <f aca="false">BT8*BT38/100</f>
        <v>0.0317788264742566</v>
      </c>
      <c r="BU10" s="3" t="n">
        <f aca="false">BU8*BU38/100</f>
        <v>0.0313578359313219</v>
      </c>
      <c r="BV10" s="3" t="n">
        <f aca="false">BV8*BV38/100</f>
        <v>0.0435240623122049</v>
      </c>
      <c r="BW10" s="3" t="n">
        <f aca="false">BW8*BW38/100</f>
        <v>0.0425005274849551</v>
      </c>
      <c r="BX10" s="3" t="n">
        <f aca="false">BX8*BX38/100</f>
        <v>0.0415057433975836</v>
      </c>
      <c r="BY10" s="3" t="n">
        <f aca="false">BY8*BY38/100</f>
        <v>0.0413455949116519</v>
      </c>
      <c r="BZ10" s="3" t="n">
        <f aca="false">BZ8*BZ38/100</f>
        <v>0.0482236130699234</v>
      </c>
      <c r="CA10" s="3" t="n">
        <f aca="false">CA8*CA38/100</f>
        <v>0.0491755620376166</v>
      </c>
      <c r="CB10" s="3" t="n">
        <f aca="false">CB8*CB38/100</f>
        <v>0.0501640780729863</v>
      </c>
      <c r="CC10" s="3" t="n">
        <f aca="false">CC8*CC38/100</f>
        <v>0.0504997857897361</v>
      </c>
      <c r="CD10" s="3" t="n">
        <f aca="false">CD8*CD38/100</f>
        <v>0.0523162953879393</v>
      </c>
      <c r="CE10" s="3" t="n">
        <f aca="false">CE8*CE38/100</f>
        <v>0.0541395843698286</v>
      </c>
      <c r="CF10" s="3" t="n">
        <f aca="false">CF8*CF38/100</f>
        <v>0.0544638861118846</v>
      </c>
      <c r="CG10" s="3" t="n">
        <f aca="false">CG8*CG38/100</f>
        <v>0.0562704063430788</v>
      </c>
      <c r="CH10" s="3" t="n">
        <f aca="false">CH8*CH38/100</f>
        <v>0.0610604582499043</v>
      </c>
    </row>
    <row r="11" customFormat="false" ht="12.8" hidden="false" customHeight="false" outlineLevel="0" collapsed="false">
      <c r="D11" s="30" t="n">
        <f aca="false">D8*D39/100</f>
        <v>0.141112201205387</v>
      </c>
      <c r="E11" s="28" t="n">
        <f aca="false">E8*E39/100</f>
        <v>0.140537094753668</v>
      </c>
      <c r="F11" s="28" t="n">
        <f aca="false">F8*F39/100</f>
        <v>0.124833883691383</v>
      </c>
      <c r="G11" s="28" t="n">
        <f aca="false">G8*G39/100</f>
        <v>0.130365504058679</v>
      </c>
      <c r="H11" s="28" t="n">
        <f aca="false">H8*H39/100</f>
        <v>0.151387477843064</v>
      </c>
      <c r="I11" s="28" t="n">
        <f aca="false">I8*I39/100</f>
        <v>0.139138723956996</v>
      </c>
      <c r="J11" s="28" t="n">
        <f aca="false">J8*J39/100</f>
        <v>0.146185992160144</v>
      </c>
      <c r="K11" s="28" t="n">
        <f aca="false">K8*K39/100</f>
        <v>0.132857903028498</v>
      </c>
      <c r="L11" s="28" t="n">
        <f aca="false">L8*L39/100</f>
        <v>0.141384186199762</v>
      </c>
      <c r="M11" s="28" t="n">
        <f aca="false">M8*M39/100</f>
        <v>0.134111591344554</v>
      </c>
      <c r="N11" s="28" t="n">
        <f aca="false">N8*N39/100</f>
        <v>0.13388451216716</v>
      </c>
      <c r="O11" s="28" t="n">
        <f aca="false">O8*O39/100</f>
        <v>0.13852841120153</v>
      </c>
      <c r="P11" s="28" t="n">
        <f aca="false">P8*P39/100</f>
        <v>0.127575246236508</v>
      </c>
      <c r="Q11" s="28" t="n">
        <f aca="false">Q8*Q39/100</f>
        <v>0.12577189142641</v>
      </c>
      <c r="R11" s="28" t="n">
        <f aca="false">R8*R39/100</f>
        <v>0.127442344851419</v>
      </c>
      <c r="S11" s="28" t="n">
        <f aca="false">S8*S39/100</f>
        <v>0.127344149380866</v>
      </c>
      <c r="T11" s="28" t="n">
        <f aca="false">T8*T39/100</f>
        <v>0.125608423386598</v>
      </c>
      <c r="U11" s="28" t="n">
        <f aca="false">U8*U39/100</f>
        <v>0.139800914819163</v>
      </c>
      <c r="V11" s="28" t="n">
        <f aca="false">V8*V39/100</f>
        <v>0.136797918437648</v>
      </c>
      <c r="W11" s="28" t="n">
        <f aca="false">W8*W39/100</f>
        <v>0.127531382225719</v>
      </c>
      <c r="X11" s="28" t="n">
        <f aca="false">X8*X39/100</f>
        <v>0.121703245781587</v>
      </c>
      <c r="Y11" s="28" t="n">
        <f aca="false">Y8*Y39/100</f>
        <v>0.145276693661011</v>
      </c>
      <c r="Z11" s="28" t="n">
        <f aca="false">Z8*Z39/100</f>
        <v>0.143144619526301</v>
      </c>
      <c r="AA11" s="28" t="n">
        <f aca="false">AA8*AA39/100</f>
        <v>0.134319600197943</v>
      </c>
      <c r="AB11" s="28" t="n">
        <f aca="false">AB8*AB39/100</f>
        <v>0.123261598443457</v>
      </c>
      <c r="AC11" s="28" t="n">
        <f aca="false">AC8*AC39/100</f>
        <v>0.114394337075669</v>
      </c>
      <c r="AD11" s="28" t="n">
        <f aca="false">AD8*AD39/100</f>
        <v>0.124027592436896</v>
      </c>
      <c r="AE11" s="28" t="n">
        <f aca="false">AE8*AE39/100</f>
        <v>0.12463725044125</v>
      </c>
      <c r="AF11" s="28" t="n">
        <f aca="false">AF8*AF39/100</f>
        <v>0.11346355111007</v>
      </c>
      <c r="AG11" s="28" t="n">
        <f aca="false">AG8*AG39/100</f>
        <v>0.128350217057071</v>
      </c>
      <c r="AH11" s="28" t="n">
        <f aca="false">AH8*AH39/100</f>
        <v>0.12288510947649</v>
      </c>
      <c r="AI11" s="28" t="n">
        <f aca="false">AI8*AI39/100</f>
        <v>0.134380098402014</v>
      </c>
      <c r="AJ11" s="28" t="n">
        <f aca="false">AJ8*AJ39/100</f>
        <v>0.110575316979423</v>
      </c>
      <c r="AK11" s="28" t="n">
        <f aca="false">AK8*AK39/100</f>
        <v>0.124393011047958</v>
      </c>
      <c r="AL11" s="28" t="n">
        <f aca="false">AL8*AL39/100</f>
        <v>0.114844434244784</v>
      </c>
      <c r="AM11" s="28" t="n">
        <f aca="false">AM8*AM39/100</f>
        <v>0.102147016735081</v>
      </c>
      <c r="AN11" s="28" t="n">
        <f aca="false">AN8*AN39/100</f>
        <v>0.105140935339002</v>
      </c>
      <c r="AO11" s="28" t="n">
        <f aca="false">AO8*AO39/100</f>
        <v>0.106038311331063</v>
      </c>
      <c r="AP11" s="28" t="n">
        <f aca="false">AP8*AP39/100</f>
        <v>0.119445027854842</v>
      </c>
      <c r="AQ11" s="28" t="n">
        <f aca="false">AQ8*AQ39/100</f>
        <v>0.100520925233259</v>
      </c>
      <c r="AR11" s="28" t="n">
        <f aca="false">AR8*AR39/100</f>
        <v>0.103140344321564</v>
      </c>
      <c r="AS11" s="28" t="n">
        <f aca="false">AS8*AS39/100</f>
        <v>0.109086671717551</v>
      </c>
      <c r="AT11" s="28" t="n">
        <f aca="false">AT8*AT39/100</f>
        <v>0.10821246377076</v>
      </c>
      <c r="AU11" s="28" t="n">
        <f aca="false">AU8*AU39/100</f>
        <v>0.0927297695804653</v>
      </c>
      <c r="AV11" s="28" t="n">
        <f aca="false">AV8*AV39/100</f>
        <v>0.100569634909169</v>
      </c>
      <c r="AW11" s="28" t="n">
        <f aca="false">AW8*AW39/100</f>
        <v>0.0984422634356019</v>
      </c>
      <c r="AX11" s="28" t="n">
        <f aca="false">AX8*AX39/100</f>
        <v>0.0906669912256248</v>
      </c>
      <c r="AY11" s="28" t="n">
        <f aca="false">AY8*AY39/100</f>
        <v>0.0853012608373388</v>
      </c>
      <c r="AZ11" s="28" t="n">
        <f aca="false">AZ8*AZ39/100</f>
        <v>0.0788377374933953</v>
      </c>
      <c r="BA11" s="28" t="n">
        <f aca="false">BA8*BA39/100</f>
        <v>0.0754006274223949</v>
      </c>
      <c r="BB11" s="28" t="n">
        <f aca="false">BB8*BB39/100</f>
        <v>0.0734513231020366</v>
      </c>
      <c r="BC11" s="28" t="n">
        <f aca="false">BC8*BC39/100</f>
        <v>0.0697529584713878</v>
      </c>
      <c r="BD11" s="28" t="n">
        <f aca="false">BD8*BD39/100</f>
        <v>0.0657087990864304</v>
      </c>
      <c r="BE11" s="28" t="n">
        <f aca="false">BE8*BE39/100</f>
        <v>0.0588011558292878</v>
      </c>
      <c r="BF11" s="28" t="n">
        <f aca="false">BF8*BF39/100</f>
        <v>0.0595614878606444</v>
      </c>
      <c r="BG11" s="28" t="n">
        <f aca="false">BG8*BG39/100</f>
        <v>0.0590681654022139</v>
      </c>
      <c r="BH11" s="28" t="n">
        <f aca="false">BH8*BH39/100</f>
        <v>0.0605357123225849</v>
      </c>
      <c r="BI11" s="28" t="n">
        <f aca="false">BI8*BI39/100</f>
        <v>0.0582860894752548</v>
      </c>
      <c r="BJ11" s="28" t="n">
        <f aca="false">BJ8*BJ39/100</f>
        <v>0.0504145838478554</v>
      </c>
      <c r="BK11" s="28" t="n">
        <f aca="false">BK8*BK39/100</f>
        <v>0.0647527090457366</v>
      </c>
      <c r="BL11" s="28" t="n">
        <f aca="false">BL8*BL39/100</f>
        <v>0.0363700140463206</v>
      </c>
      <c r="BM11" s="28" t="n">
        <f aca="false">BM8*BM39/100</f>
        <v>0.0399951344119313</v>
      </c>
      <c r="BN11" s="28" t="n">
        <f aca="false">BN8*BN39/100</f>
        <v>0.0345544500562273</v>
      </c>
      <c r="BO11" s="28" t="n">
        <f aca="false">BO8*BO39/100</f>
        <v>0.0360500232241353</v>
      </c>
      <c r="BP11" s="28" t="n">
        <f aca="false">BP8*BP39/100</f>
        <v>0.029812065621491</v>
      </c>
      <c r="BQ11" s="28" t="n">
        <f aca="false">BQ8*BQ39/100</f>
        <v>0.0296671922162452</v>
      </c>
      <c r="BR11" s="28" t="n">
        <f aca="false">BR8*BR39/100</f>
        <v>0.029205667959696</v>
      </c>
      <c r="BS11" s="28" t="n">
        <f aca="false">BS8*BS39/100</f>
        <v>0.0294756644444696</v>
      </c>
      <c r="BT11" s="28" t="n">
        <f aca="false">BT8*BT39/100</f>
        <v>0.0297915004148896</v>
      </c>
      <c r="BU11" s="28" t="n">
        <f aca="false">BU8*BU39/100</f>
        <v>0.0299580707218252</v>
      </c>
      <c r="BV11" s="28" t="n">
        <f aca="false">BV8*BV39/100</f>
        <v>0.0423576818825822</v>
      </c>
      <c r="BW11" s="28" t="n">
        <f aca="false">BW8*BW39/100</f>
        <v>0.0420716293500468</v>
      </c>
      <c r="BX11" s="28" t="n">
        <f aca="false">BX8*BX39/100</f>
        <v>0.0418129669801963</v>
      </c>
      <c r="BY11" s="28" t="n">
        <f aca="false">BY8*BY39/100</f>
        <v>0.0425048182280535</v>
      </c>
      <c r="BZ11" s="28" t="n">
        <f aca="false">BZ8*BZ39/100</f>
        <v>0.0505508623300048</v>
      </c>
      <c r="CA11" s="28" t="n">
        <f aca="false">CA8*CA39/100</f>
        <v>0.0515612802551804</v>
      </c>
      <c r="CB11" s="28" t="n">
        <f aca="false">CB8*CB39/100</f>
        <v>0.0526105905643129</v>
      </c>
      <c r="CC11" s="28" t="n">
        <f aca="false">CC8*CC39/100</f>
        <v>0.0526033877197374</v>
      </c>
      <c r="CD11" s="28" t="n">
        <f aca="false">CD8*CD39/100</f>
        <v>0.0541312413166666</v>
      </c>
      <c r="CE11" s="28" t="n">
        <f aca="false">CE8*CE39/100</f>
        <v>0.0552377763898829</v>
      </c>
      <c r="CF11" s="28" t="n">
        <f aca="false">CF8*CF39/100</f>
        <v>0.0547675833581363</v>
      </c>
      <c r="CG11" s="28" t="n">
        <f aca="false">CG8*CG39/100</f>
        <v>0.0559436499871062</v>
      </c>
      <c r="CH11" s="28" t="n">
        <f aca="false">CH8*CH39/100</f>
        <v>0.0600748865153041</v>
      </c>
    </row>
    <row r="12" customFormat="false" ht="12.8" hidden="false" customHeight="false" outlineLevel="0" collapsed="false">
      <c r="D12" s="29" t="n">
        <f aca="false">D8*D40/100</f>
        <v>0.14181418850709</v>
      </c>
      <c r="E12" s="3" t="n">
        <f aca="false">E8*E40/100</f>
        <v>0.141236221087837</v>
      </c>
      <c r="F12" s="3" t="n">
        <f aca="false">F8*F40/100</f>
        <v>0.145118514875788</v>
      </c>
      <c r="G12" s="3" t="n">
        <f aca="false">G8*G40/100</f>
        <v>0.148500153881166</v>
      </c>
      <c r="H12" s="3" t="n">
        <f aca="false">H8*H40/100</f>
        <v>0.156088551793669</v>
      </c>
      <c r="I12" s="3" t="n">
        <f aca="false">I8*I40/100</f>
        <v>0.155901703108244</v>
      </c>
      <c r="J12" s="3" t="n">
        <f aca="false">J8*J40/100</f>
        <v>0.150468031203276</v>
      </c>
      <c r="K12" s="3" t="n">
        <f aca="false">K8*K40/100</f>
        <v>0.157860990258446</v>
      </c>
      <c r="L12" s="3" t="n">
        <f aca="false">L8*L40/100</f>
        <v>0.155385880322566</v>
      </c>
      <c r="M12" s="3" t="n">
        <f aca="false">M8*M40/100</f>
        <v>0.145581450807787</v>
      </c>
      <c r="N12" s="3" t="n">
        <f aca="false">N8*N40/100</f>
        <v>0.161015021422803</v>
      </c>
      <c r="O12" s="3" t="n">
        <f aca="false">O8*O40/100</f>
        <v>0.146480725498874</v>
      </c>
      <c r="P12" s="3" t="n">
        <f aca="false">P8*P40/100</f>
        <v>0.129640830955639</v>
      </c>
      <c r="Q12" s="3" t="n">
        <f aca="false">Q8*Q40/100</f>
        <v>0.133058605522829</v>
      </c>
      <c r="R12" s="3" t="n">
        <f aca="false">R8*R40/100</f>
        <v>0.140271726391464</v>
      </c>
      <c r="S12" s="3" t="n">
        <f aca="false">S8*S40/100</f>
        <v>0.145735582452432</v>
      </c>
      <c r="T12" s="3" t="n">
        <f aca="false">T8*T40/100</f>
        <v>0.1493783052138</v>
      </c>
      <c r="U12" s="3" t="n">
        <f aca="false">U8*U40/100</f>
        <v>0.143163777927349</v>
      </c>
      <c r="V12" s="3" t="n">
        <f aca="false">V8*V40/100</f>
        <v>0.159648310276105</v>
      </c>
      <c r="W12" s="3" t="n">
        <f aca="false">W8*W40/100</f>
        <v>0.133986561711088</v>
      </c>
      <c r="X12" s="3" t="n">
        <f aca="false">X8*X40/100</f>
        <v>0.130868918556707</v>
      </c>
      <c r="Y12" s="3" t="n">
        <f aca="false">Y8*Y40/100</f>
        <v>0.145908786314382</v>
      </c>
      <c r="Z12" s="3" t="n">
        <f aca="false">Z8*Z40/100</f>
        <v>0.142065676745432</v>
      </c>
      <c r="AA12" s="3" t="n">
        <f aca="false">AA8*AA40/100</f>
        <v>0.126135868000892</v>
      </c>
      <c r="AB12" s="3" t="n">
        <f aca="false">AB8*AB40/100</f>
        <v>0.138346079764259</v>
      </c>
      <c r="AC12" s="3" t="n">
        <f aca="false">AC8*AC40/100</f>
        <v>0.142454354130522</v>
      </c>
      <c r="AD12" s="3" t="n">
        <f aca="false">AD8*AD40/100</f>
        <v>0.123831791299187</v>
      </c>
      <c r="AE12" s="3" t="n">
        <f aca="false">AE8*AE40/100</f>
        <v>0.133666738274275</v>
      </c>
      <c r="AF12" s="3" t="n">
        <f aca="false">AF8*AF40/100</f>
        <v>0.121822685425698</v>
      </c>
      <c r="AG12" s="3" t="n">
        <f aca="false">AG8*AG40/100</f>
        <v>0.125520784711276</v>
      </c>
      <c r="AH12" s="3" t="n">
        <f aca="false">AH8*AH40/100</f>
        <v>0.12196441053468</v>
      </c>
      <c r="AI12" s="3" t="n">
        <f aca="false">AI8*AI40/100</f>
        <v>0.13539173164556</v>
      </c>
      <c r="AJ12" s="3" t="n">
        <f aca="false">AJ8*AJ40/100</f>
        <v>0.129066202712949</v>
      </c>
      <c r="AK12" s="3" t="n">
        <f aca="false">AK8*AK40/100</f>
        <v>0.12323356013448</v>
      </c>
      <c r="AL12" s="3" t="n">
        <f aca="false">AL8*AL40/100</f>
        <v>0.120648360469008</v>
      </c>
      <c r="AM12" s="3" t="n">
        <f aca="false">AM8*AM40/100</f>
        <v>0.117157849216686</v>
      </c>
      <c r="AN12" s="3" t="n">
        <f aca="false">AN8*AN40/100</f>
        <v>0.107928068357992</v>
      </c>
      <c r="AO12" s="3" t="n">
        <f aca="false">AO8*AO40/100</f>
        <v>0.105342122120446</v>
      </c>
      <c r="AP12" s="3" t="n">
        <f aca="false">AP8*AP40/100</f>
        <v>0.111743813522014</v>
      </c>
      <c r="AQ12" s="3" t="n">
        <f aca="false">AQ8*AQ40/100</f>
        <v>0.113334836702175</v>
      </c>
      <c r="AR12" s="3" t="n">
        <f aca="false">AR8*AR40/100</f>
        <v>0.10032722590112</v>
      </c>
      <c r="AS12" s="3" t="n">
        <f aca="false">AS8*AS40/100</f>
        <v>0.103150844679651</v>
      </c>
      <c r="AT12" s="3" t="n">
        <f aca="false">AT8*AT40/100</f>
        <v>0.105401745659869</v>
      </c>
      <c r="AU12" s="3" t="n">
        <f aca="false">AU8*AU40/100</f>
        <v>0.106679636920969</v>
      </c>
      <c r="AV12" s="3" t="n">
        <f aca="false">AV8*AV40/100</f>
        <v>0.0966560911282608</v>
      </c>
      <c r="AW12" s="3" t="n">
        <f aca="false">AW8*AW40/100</f>
        <v>0.0880396739929305</v>
      </c>
      <c r="AX12" s="3" t="n">
        <f aca="false">AX8*AX40/100</f>
        <v>0.0923789780605422</v>
      </c>
      <c r="AY12" s="3" t="n">
        <f aca="false">AY8*AY40/100</f>
        <v>0.0874921403156197</v>
      </c>
      <c r="AZ12" s="3" t="n">
        <f aca="false">AZ8*AZ40/100</f>
        <v>0.0814245584987991</v>
      </c>
      <c r="BA12" s="3" t="n">
        <f aca="false">BA8*BA40/100</f>
        <v>0.0705522029583405</v>
      </c>
      <c r="BB12" s="3" t="n">
        <f aca="false">BB8*BB40/100</f>
        <v>0.0877344681765066</v>
      </c>
      <c r="BC12" s="3" t="n">
        <f aca="false">BC8*BC40/100</f>
        <v>0.0819235552398159</v>
      </c>
      <c r="BD12" s="3" t="n">
        <f aca="false">BD8*BD40/100</f>
        <v>0.0630773104834819</v>
      </c>
      <c r="BE12" s="3" t="n">
        <f aca="false">BE8*BE40/100</f>
        <v>0.068288041826548</v>
      </c>
      <c r="BF12" s="3" t="n">
        <f aca="false">BF8*BF40/100</f>
        <v>0.0660338073483986</v>
      </c>
      <c r="BG12" s="3" t="n">
        <f aca="false">BG8*BG40/100</f>
        <v>0.0581864971399995</v>
      </c>
      <c r="BH12" s="3" t="n">
        <f aca="false">BH8*BH40/100</f>
        <v>0.0608771040331794</v>
      </c>
      <c r="BI12" s="3" t="n">
        <f aca="false">BI8*BI40/100</f>
        <v>0.0566994072676633</v>
      </c>
      <c r="BJ12" s="3" t="n">
        <f aca="false">BJ8*BJ40/100</f>
        <v>0.0557513095606027</v>
      </c>
      <c r="BK12" s="3" t="n">
        <f aca="false">BK8*BK40/100</f>
        <v>0.0609832108381663</v>
      </c>
      <c r="BL12" s="3" t="n">
        <f aca="false">BL8*BL40/100</f>
        <v>0.0321394348351798</v>
      </c>
      <c r="BM12" s="3" t="n">
        <f aca="false">BM8*BM40/100</f>
        <v>0.0331114762986393</v>
      </c>
      <c r="BN12" s="3" t="n">
        <f aca="false">BN8*BN40/100</f>
        <v>0.0377911570023839</v>
      </c>
      <c r="BO12" s="3" t="n">
        <f aca="false">BO8*BO40/100</f>
        <v>0.0326709176894879</v>
      </c>
      <c r="BP12" s="3" t="n">
        <f aca="false">BP8*BP40/100</f>
        <v>0.0260025734223071</v>
      </c>
      <c r="BQ12" s="3" t="n">
        <f aca="false">BQ8*BQ40/100</f>
        <v>0.0274282030551565</v>
      </c>
      <c r="BR12" s="3" t="n">
        <f aca="false">BR8*BR40/100</f>
        <v>0.0285619857459282</v>
      </c>
      <c r="BS12" s="3" t="n">
        <f aca="false">BS8*BS40/100</f>
        <v>0.0280367990663187</v>
      </c>
      <c r="BT12" s="3" t="n">
        <f aca="false">BT8*BT40/100</f>
        <v>0.027493122587106</v>
      </c>
      <c r="BU12" s="3" t="n">
        <f aca="false">BU8*BU40/100</f>
        <v>0.0285788573861671</v>
      </c>
      <c r="BV12" s="3" t="n">
        <f aca="false">BV8*BV40/100</f>
        <v>0.041672899399055</v>
      </c>
      <c r="BW12" s="3" t="n">
        <f aca="false">BW8*BW40/100</f>
        <v>0.0447137897436757</v>
      </c>
      <c r="BX12" s="3" t="n">
        <f aca="false">BX8*BX40/100</f>
        <v>0.0477788664111179</v>
      </c>
      <c r="BY12" s="3" t="n">
        <f aca="false">BY8*BY40/100</f>
        <v>0.0449394499246589</v>
      </c>
      <c r="BZ12" s="3" t="n">
        <f aca="false">BZ8*BZ40/100</f>
        <v>0.0493806041385531</v>
      </c>
      <c r="CA12" s="3" t="n">
        <f aca="false">CA8*CA40/100</f>
        <v>0.0482531094384853</v>
      </c>
      <c r="CB12" s="3" t="n">
        <f aca="false">CB8*CB40/100</f>
        <v>0.0470689908635334</v>
      </c>
      <c r="CC12" s="3" t="n">
        <f aca="false">CC8*CC40/100</f>
        <v>0.046594581104712</v>
      </c>
      <c r="CD12" s="3" t="n">
        <f aca="false">CD8*CD40/100</f>
        <v>0.0474701379782933</v>
      </c>
      <c r="CE12" s="3" t="n">
        <f aca="false">CE8*CE40/100</f>
        <v>0.0518471472033086</v>
      </c>
      <c r="CF12" s="3" t="n">
        <f aca="false">CF8*CF40/100</f>
        <v>0.0549538628266346</v>
      </c>
      <c r="CG12" s="3" t="n">
        <f aca="false">CG8*CG40/100</f>
        <v>0.0552457974111058</v>
      </c>
      <c r="CH12" s="3" t="n">
        <f aca="false">CH8*CH40/100</f>
        <v>0.0584405601324128</v>
      </c>
    </row>
    <row r="13" customFormat="false" ht="12.8" hidden="false" customHeight="false" outlineLevel="0" collapsed="false">
      <c r="D13" s="30" t="n">
        <f aca="false">D8*D41/100</f>
        <v>0.138639074771353</v>
      </c>
      <c r="E13" s="28" t="n">
        <f aca="false">E8*E41/100</f>
        <v>0.138074047610836</v>
      </c>
      <c r="F13" s="28" t="n">
        <f aca="false">F8*F41/100</f>
        <v>0.130119743393633</v>
      </c>
      <c r="G13" s="28" t="n">
        <f aca="false">G8*G41/100</f>
        <v>0.145529930612841</v>
      </c>
      <c r="H13" s="28" t="n">
        <f aca="false">H8*H41/100</f>
        <v>0.14805872341787</v>
      </c>
      <c r="I13" s="28" t="n">
        <f aca="false">I8*I41/100</f>
        <v>0.150467776769734</v>
      </c>
      <c r="J13" s="28" t="n">
        <f aca="false">J8*J41/100</f>
        <v>0.136383502015469</v>
      </c>
      <c r="K13" s="28" t="n">
        <f aca="false">K8*K41/100</f>
        <v>0.146459123378905</v>
      </c>
      <c r="L13" s="28" t="n">
        <f aca="false">L8*L41/100</f>
        <v>0.163079040151318</v>
      </c>
      <c r="M13" s="28" t="n">
        <f aca="false">M8*M41/100</f>
        <v>0.152479726778835</v>
      </c>
      <c r="N13" s="28" t="n">
        <f aca="false">N8*N41/100</f>
        <v>0.143125480404445</v>
      </c>
      <c r="O13" s="28" t="n">
        <f aca="false">O8*O41/100</f>
        <v>0.147568520527004</v>
      </c>
      <c r="P13" s="28" t="n">
        <f aca="false">P8*P41/100</f>
        <v>0.143768195736641</v>
      </c>
      <c r="Q13" s="28" t="n">
        <f aca="false">Q8*Q41/100</f>
        <v>0.140378749023909</v>
      </c>
      <c r="R13" s="28" t="n">
        <f aca="false">R8*R41/100</f>
        <v>0.140835458628775</v>
      </c>
      <c r="S13" s="28" t="n">
        <f aca="false">S8*S41/100</f>
        <v>0.139286614074049</v>
      </c>
      <c r="T13" s="28" t="n">
        <f aca="false">T8*T41/100</f>
        <v>0.135932996654106</v>
      </c>
      <c r="U13" s="28" t="n">
        <f aca="false">U8*U41/100</f>
        <v>0.137725330865025</v>
      </c>
      <c r="V13" s="28" t="n">
        <f aca="false">V8*V41/100</f>
        <v>0.145650588301286</v>
      </c>
      <c r="W13" s="28" t="n">
        <f aca="false">W8*W41/100</f>
        <v>0.14244074143258</v>
      </c>
      <c r="X13" s="28" t="n">
        <f aca="false">X8*X41/100</f>
        <v>0.119848799026186</v>
      </c>
      <c r="Y13" s="28" t="n">
        <f aca="false">Y8*Y41/100</f>
        <v>0.131947137956319</v>
      </c>
      <c r="Z13" s="28" t="n">
        <f aca="false">Z8*Z41/100</f>
        <v>0.133503456641565</v>
      </c>
      <c r="AA13" s="28" t="n">
        <f aca="false">AA8*AA41/100</f>
        <v>0.144515564320705</v>
      </c>
      <c r="AB13" s="28" t="n">
        <f aca="false">AB8*AB41/100</f>
        <v>0.119542243362448</v>
      </c>
      <c r="AC13" s="28" t="n">
        <f aca="false">AC8*AC41/100</f>
        <v>0.13701865753438</v>
      </c>
      <c r="AD13" s="28" t="n">
        <f aca="false">AD8*AD41/100</f>
        <v>0.135175408758833</v>
      </c>
      <c r="AE13" s="28" t="n">
        <f aca="false">AE8*AE41/100</f>
        <v>0.137109178108532</v>
      </c>
      <c r="AF13" s="28" t="n">
        <f aca="false">AF8*AF41/100</f>
        <v>0.119176593251374</v>
      </c>
      <c r="AG13" s="28" t="n">
        <f aca="false">AG8*AG41/100</f>
        <v>0.111667637820918</v>
      </c>
      <c r="AH13" s="28" t="n">
        <f aca="false">AH8*AH41/100</f>
        <v>0.117091157938186</v>
      </c>
      <c r="AI13" s="28" t="n">
        <f aca="false">AI8*AI41/100</f>
        <v>0.127012554644601</v>
      </c>
      <c r="AJ13" s="28" t="n">
        <f aca="false">AJ8*AJ41/100</f>
        <v>0.105683189208681</v>
      </c>
      <c r="AK13" s="28" t="n">
        <f aca="false">AK8*AK41/100</f>
        <v>0.0966200502924146</v>
      </c>
      <c r="AL13" s="28" t="n">
        <f aca="false">AL8*AL41/100</f>
        <v>0.119237574077558</v>
      </c>
      <c r="AM13" s="28" t="n">
        <f aca="false">AM8*AM41/100</f>
        <v>0.120093029353277</v>
      </c>
      <c r="AN13" s="28" t="n">
        <f aca="false">AN8*AN41/100</f>
        <v>0.0895061102360371</v>
      </c>
      <c r="AO13" s="28" t="n">
        <f aca="false">AO8*AO41/100</f>
        <v>0.091665944166562</v>
      </c>
      <c r="AP13" s="28" t="n">
        <f aca="false">AP8*AP41/100</f>
        <v>0.110802674811045</v>
      </c>
      <c r="AQ13" s="28" t="n">
        <f aca="false">AQ8*AQ41/100</f>
        <v>0.106412811168286</v>
      </c>
      <c r="AR13" s="28" t="n">
        <f aca="false">AR8*AR41/100</f>
        <v>0.105578615674196</v>
      </c>
      <c r="AS13" s="28" t="n">
        <f aca="false">AS8*AS41/100</f>
        <v>0.101054804485702</v>
      </c>
      <c r="AT13" s="28" t="n">
        <f aca="false">AT8*AT41/100</f>
        <v>0.0994025437054702</v>
      </c>
      <c r="AU13" s="28" t="n">
        <f aca="false">AU8*AU41/100</f>
        <v>0.0976157518696667</v>
      </c>
      <c r="AV13" s="28" t="n">
        <f aca="false">AV8*AV41/100</f>
        <v>0.0920226259415272</v>
      </c>
      <c r="AW13" s="28" t="n">
        <f aca="false">AW8*AW41/100</f>
        <v>0.0812857955103094</v>
      </c>
      <c r="AX13" s="28" t="n">
        <f aca="false">AX8*AX41/100</f>
        <v>0.087651330886657</v>
      </c>
      <c r="AY13" s="28" t="n">
        <f aca="false">AY8*AY41/100</f>
        <v>0.083314960488853</v>
      </c>
      <c r="AZ13" s="28" t="n">
        <f aca="false">AZ8*AZ41/100</f>
        <v>0.0778260598472239</v>
      </c>
      <c r="BA13" s="28" t="n">
        <f aca="false">BA8*BA41/100</f>
        <v>0.0773894748608817</v>
      </c>
      <c r="BB13" s="28" t="n">
        <f aca="false">BB8*BB41/100</f>
        <v>0.0772053931976184</v>
      </c>
      <c r="BC13" s="28" t="n">
        <f aca="false">BC8*BC41/100</f>
        <v>0.0735988041077084</v>
      </c>
      <c r="BD13" s="28" t="n">
        <f aca="false">BD8*BD41/100</f>
        <v>0.0663520381329585</v>
      </c>
      <c r="BE13" s="28" t="n">
        <f aca="false">BE8*BE41/100</f>
        <v>0.0587819849649956</v>
      </c>
      <c r="BF13" s="28" t="n">
        <f aca="false">BF8*BF41/100</f>
        <v>0.0573236168895255</v>
      </c>
      <c r="BG13" s="28" t="n">
        <f aca="false">BG8*BG41/100</f>
        <v>0.0572442326608298</v>
      </c>
      <c r="BH13" s="28" t="n">
        <f aca="false">BH8*BH41/100</f>
        <v>0.054993023496189</v>
      </c>
      <c r="BI13" s="28" t="n">
        <f aca="false">BI8*BI41/100</f>
        <v>0.0467587482799976</v>
      </c>
      <c r="BJ13" s="28" t="n">
        <f aca="false">BJ8*BJ41/100</f>
        <v>0.0608988245764798</v>
      </c>
      <c r="BK13" s="28" t="n">
        <f aca="false">BK8*BK41/100</f>
        <v>0.0622958522260902</v>
      </c>
      <c r="BL13" s="28" t="n">
        <f aca="false">BL8*BL41/100</f>
        <v>0.029269641571015</v>
      </c>
      <c r="BM13" s="28" t="n">
        <f aca="false">BM8*BM41/100</f>
        <v>0.0328555435649074</v>
      </c>
      <c r="BN13" s="28" t="n">
        <f aca="false">BN8*BN41/100</f>
        <v>0.0350264537577623</v>
      </c>
      <c r="BO13" s="28" t="n">
        <f aca="false">BO8*BO41/100</f>
        <v>0.0308576068024022</v>
      </c>
      <c r="BP13" s="28" t="n">
        <f aca="false">BP8*BP41/100</f>
        <v>0.0211910493074923</v>
      </c>
      <c r="BQ13" s="28" t="n">
        <f aca="false">BQ8*BQ41/100</f>
        <v>0.0225485293724399</v>
      </c>
      <c r="BR13" s="28" t="n">
        <f aca="false">BR8*BR41/100</f>
        <v>0.0236661919307742</v>
      </c>
      <c r="BS13" s="28" t="n">
        <f aca="false">BS8*BS41/100</f>
        <v>0.0247687086235376</v>
      </c>
      <c r="BT13" s="28" t="n">
        <f aca="false">BT8*BT41/100</f>
        <v>0.0259792708084623</v>
      </c>
      <c r="BU13" s="28" t="n">
        <f aca="false">BU8*BU41/100</f>
        <v>0.0270013849626832</v>
      </c>
      <c r="BV13" s="28" t="n">
        <f aca="false">BV8*BV41/100</f>
        <v>0.0393676337013898</v>
      </c>
      <c r="BW13" s="28" t="n">
        <f aca="false">BW8*BW41/100</f>
        <v>0.0393535387823193</v>
      </c>
      <c r="BX13" s="28" t="n">
        <f aca="false">BX8*BX41/100</f>
        <v>0.0393646913351986</v>
      </c>
      <c r="BY13" s="28" t="n">
        <f aca="false">BY8*BY41/100</f>
        <v>0.0374709414622049</v>
      </c>
      <c r="BZ13" s="28" t="n">
        <f aca="false">BZ8*BZ41/100</f>
        <v>0.0417134586468992</v>
      </c>
      <c r="CA13" s="28" t="n">
        <f aca="false">CA8*CA41/100</f>
        <v>0.0416973549709994</v>
      </c>
      <c r="CB13" s="28" t="n">
        <f aca="false">CB8*CB41/100</f>
        <v>0.0416753159735445</v>
      </c>
      <c r="CC13" s="28" t="n">
        <f aca="false">CC8*CC41/100</f>
        <v>0.0397344212726897</v>
      </c>
      <c r="CD13" s="28" t="n">
        <f aca="false">CD8*CD41/100</f>
        <v>0.0389127558105822</v>
      </c>
      <c r="CE13" s="28" t="n">
        <f aca="false">CE8*CE41/100</f>
        <v>0.0420395192546845</v>
      </c>
      <c r="CF13" s="28" t="n">
        <f aca="false">CF8*CF41/100</f>
        <v>0.0441097645914221</v>
      </c>
      <c r="CG13" s="28" t="n">
        <f aca="false">CG8*CG41/100</f>
        <v>0.0425259145970454</v>
      </c>
      <c r="CH13" s="28" t="n">
        <f aca="false">CH8*CH41/100</f>
        <v>0.0431443442687658</v>
      </c>
    </row>
    <row r="14" customFormat="false" ht="12.8" hidden="false" customHeight="false" outlineLevel="0" collapsed="false">
      <c r="D14" s="29" t="n">
        <f aca="false">D8*D42/100</f>
        <v>0.0984403678585907</v>
      </c>
      <c r="E14" s="3" t="n">
        <f aca="false">E8*E42/100</f>
        <v>0.0980391715751971</v>
      </c>
      <c r="F14" s="3" t="n">
        <f aca="false">F8*F42/100</f>
        <v>0.0884437440714105</v>
      </c>
      <c r="G14" s="3" t="n">
        <f aca="false">G8*G42/100</f>
        <v>0.101350214261277</v>
      </c>
      <c r="H14" s="3" t="n">
        <f aca="false">H8*H42/100</f>
        <v>0.0930392666165926</v>
      </c>
      <c r="I14" s="3" t="n">
        <f aca="false">I8*I42/100</f>
        <v>0.096884790675899</v>
      </c>
      <c r="J14" s="3" t="n">
        <f aca="false">J8*J42/100</f>
        <v>0.100889447597459</v>
      </c>
      <c r="K14" s="3" t="n">
        <f aca="false">K8*K42/100</f>
        <v>0.07543160626784</v>
      </c>
      <c r="L14" s="3" t="n">
        <f aca="false">L8*L42/100</f>
        <v>0.0682857829477513</v>
      </c>
      <c r="M14" s="3" t="n">
        <f aca="false">M8*M42/100</f>
        <v>0.0958650287668269</v>
      </c>
      <c r="N14" s="3" t="n">
        <f aca="false">N8*N42/100</f>
        <v>0.0905278197675033</v>
      </c>
      <c r="O14" s="3" t="n">
        <f aca="false">O8*O42/100</f>
        <v>0.0866599619459047</v>
      </c>
      <c r="P14" s="3" t="n">
        <f aca="false">P8*P42/100</f>
        <v>0.0930725053217294</v>
      </c>
      <c r="Q14" s="3" t="n">
        <f aca="false">Q8*Q42/100</f>
        <v>0.0900750560713002</v>
      </c>
      <c r="R14" s="3" t="n">
        <f aca="false">R8*R42/100</f>
        <v>0.0895269430625534</v>
      </c>
      <c r="S14" s="3" t="n">
        <f aca="false">S8*S42/100</f>
        <v>0.0876731302902694</v>
      </c>
      <c r="T14" s="3" t="n">
        <f aca="false">T8*T42/100</f>
        <v>0.084674977033325</v>
      </c>
      <c r="U14" s="3" t="n">
        <f aca="false">U8*U42/100</f>
        <v>0.0953468269171552</v>
      </c>
      <c r="V14" s="3" t="n">
        <f aca="false">V8*V42/100</f>
        <v>0.103480223564427</v>
      </c>
      <c r="W14" s="3" t="n">
        <f aca="false">W8*W42/100</f>
        <v>0.108854407567627</v>
      </c>
      <c r="X14" s="3" t="n">
        <f aca="false">X8*X42/100</f>
        <v>0.0871717729270722</v>
      </c>
      <c r="Y14" s="3" t="n">
        <f aca="false">Y8*Y42/100</f>
        <v>0.0878313646143624</v>
      </c>
      <c r="Z14" s="3" t="n">
        <f aca="false">Z8*Z42/100</f>
        <v>0.0901628546758385</v>
      </c>
      <c r="AA14" s="3" t="n">
        <f aca="false">AA8*AA42/100</f>
        <v>0.099101501624742</v>
      </c>
      <c r="AB14" s="3" t="n">
        <f aca="false">AB8*AB42/100</f>
        <v>0.0780098878923424</v>
      </c>
      <c r="AC14" s="3" t="n">
        <f aca="false">AC8*AC42/100</f>
        <v>0.0600039262847603</v>
      </c>
      <c r="AD14" s="3" t="n">
        <f aca="false">AD8*AD42/100</f>
        <v>0.0922361047833025</v>
      </c>
      <c r="AE14" s="3" t="n">
        <f aca="false">AE8*AE42/100</f>
        <v>0.0849480238119338</v>
      </c>
      <c r="AF14" s="3" t="n">
        <f aca="false">AF8*AF42/100</f>
        <v>0.0860362210310474</v>
      </c>
      <c r="AG14" s="3" t="n">
        <f aca="false">AG8*AG42/100</f>
        <v>0.07150613276696</v>
      </c>
      <c r="AH14" s="3" t="n">
        <f aca="false">AH8*AH42/100</f>
        <v>0.0804710239867075</v>
      </c>
      <c r="AI14" s="3" t="n">
        <f aca="false">AI8*AI42/100</f>
        <v>0.09264034780698</v>
      </c>
      <c r="AJ14" s="3" t="n">
        <f aca="false">AJ8*AJ42/100</f>
        <v>0.076653673016364</v>
      </c>
      <c r="AK14" s="3" t="n">
        <f aca="false">AK8*AK42/100</f>
        <v>0.0712132767053132</v>
      </c>
      <c r="AL14" s="3" t="n">
        <f aca="false">AL8*AL42/100</f>
        <v>0.0760300385271584</v>
      </c>
      <c r="AM14" s="3" t="n">
        <f aca="false">AM8*AM42/100</f>
        <v>0.0686575509917552</v>
      </c>
      <c r="AN14" s="3" t="n">
        <f aca="false">AN8*AN42/100</f>
        <v>0.0696991200069481</v>
      </c>
      <c r="AO14" s="3" t="n">
        <f aca="false">AO8*AO42/100</f>
        <v>0.07362050064082</v>
      </c>
      <c r="AP14" s="3" t="n">
        <f aca="false">AP8*AP42/100</f>
        <v>0.0508591597847307</v>
      </c>
      <c r="AQ14" s="3" t="n">
        <f aca="false">AQ8*AQ42/100</f>
        <v>0.0615443498152124</v>
      </c>
      <c r="AR14" s="3" t="n">
        <f aca="false">AR8*AR42/100</f>
        <v>0.0566763581920856</v>
      </c>
      <c r="AS14" s="3" t="n">
        <f aca="false">AS8*AS42/100</f>
        <v>0.0638228511156076</v>
      </c>
      <c r="AT14" s="3" t="n">
        <f aca="false">AT8*AT42/100</f>
        <v>0.0712593325334507</v>
      </c>
      <c r="AU14" s="3" t="n">
        <f aca="false">AU8*AU42/100</f>
        <v>0.0577373618616151</v>
      </c>
      <c r="AV14" s="3" t="n">
        <f aca="false">AV8*AV42/100</f>
        <v>0.0638539374352205</v>
      </c>
      <c r="AW14" s="3" t="n">
        <f aca="false">AW8*AW42/100</f>
        <v>0.0539581579735487</v>
      </c>
      <c r="AX14" s="3" t="n">
        <f aca="false">AX8*AX42/100</f>
        <v>0.0596939130651202</v>
      </c>
      <c r="AY14" s="3" t="n">
        <f aca="false">AY8*AY42/100</f>
        <v>0.059556213235225</v>
      </c>
      <c r="AZ14" s="3" t="n">
        <f aca="false">AZ8*AZ42/100</f>
        <v>0.0583316542073907</v>
      </c>
      <c r="BA14" s="3" t="n">
        <f aca="false">BA8*BA42/100</f>
        <v>0.0535015156192345</v>
      </c>
      <c r="BB14" s="3" t="n">
        <f aca="false">BB8*BB42/100</f>
        <v>0.0636136145771979</v>
      </c>
      <c r="BC14" s="3" t="n">
        <f aca="false">BC8*BC42/100</f>
        <v>0.0557036863346033</v>
      </c>
      <c r="BD14" s="3" t="n">
        <f aca="false">BD8*BD42/100</f>
        <v>0.046577038565778</v>
      </c>
      <c r="BE14" s="3" t="n">
        <f aca="false">BE8*BE42/100</f>
        <v>0.0476069782999391</v>
      </c>
      <c r="BF14" s="3" t="n">
        <f aca="false">BF8*BF42/100</f>
        <v>0.0456583660846409</v>
      </c>
      <c r="BG14" s="3" t="n">
        <f aca="false">BG8*BG42/100</f>
        <v>0.0432905817536975</v>
      </c>
      <c r="BH14" s="3" t="n">
        <f aca="false">BH8*BH42/100</f>
        <v>0.0393514221119405</v>
      </c>
      <c r="BI14" s="3" t="n">
        <f aca="false">BI8*BI42/100</f>
        <v>0.0320224690565807</v>
      </c>
      <c r="BJ14" s="3" t="n">
        <f aca="false">BJ8*BJ42/100</f>
        <v>0.0354203310062329</v>
      </c>
      <c r="BK14" s="3" t="n">
        <f aca="false">BK8*BK42/100</f>
        <v>0.0399699604043014</v>
      </c>
      <c r="BL14" s="3" t="n">
        <f aca="false">BL8*BL42/100</f>
        <v>0.0222507877647646</v>
      </c>
      <c r="BM14" s="3" t="n">
        <f aca="false">BM8*BM42/100</f>
        <v>0.025787225968822</v>
      </c>
      <c r="BN14" s="3" t="n">
        <f aca="false">BN8*BN42/100</f>
        <v>0.0226879610756069</v>
      </c>
      <c r="BO14" s="3" t="n">
        <f aca="false">BO8*BO42/100</f>
        <v>0.0197774778418974</v>
      </c>
      <c r="BP14" s="3" t="n">
        <f aca="false">BP8*BP42/100</f>
        <v>0.0197813401732741</v>
      </c>
      <c r="BQ14" s="3" t="n">
        <f aca="false">BQ8*BQ42/100</f>
        <v>0.0175253703571446</v>
      </c>
      <c r="BR14" s="3" t="n">
        <f aca="false">BR8*BR42/100</f>
        <v>0.0150810835205359</v>
      </c>
      <c r="BS14" s="3" t="n">
        <f aca="false">BS8*BS42/100</f>
        <v>0.0158292524770619</v>
      </c>
      <c r="BT14" s="3" t="n">
        <f aca="false">BT8*BT42/100</f>
        <v>0.0166499308957489</v>
      </c>
      <c r="BU14" s="3" t="n">
        <f aca="false">BU8*BU42/100</f>
        <v>0.0153872098216769</v>
      </c>
      <c r="BV14" s="3" t="n">
        <f aca="false">BV8*BV42/100</f>
        <v>0.0199153313688011</v>
      </c>
      <c r="BW14" s="3" t="n">
        <f aca="false">BW8*BW42/100</f>
        <v>0.0229179036965776</v>
      </c>
      <c r="BX14" s="3" t="n">
        <f aca="false">BX8*BX42/100</f>
        <v>0.0259307469740143</v>
      </c>
      <c r="BY14" s="3" t="n">
        <f aca="false">BY8*BY42/100</f>
        <v>0.0260881689915618</v>
      </c>
      <c r="BZ14" s="3" t="n">
        <f aca="false">BZ8*BZ42/100</f>
        <v>0.0307223403652795</v>
      </c>
      <c r="CA14" s="3" t="n">
        <f aca="false">CA8*CA42/100</f>
        <v>0.0291579052722551</v>
      </c>
      <c r="CB14" s="3" t="n">
        <f aca="false">CB8*CB42/100</f>
        <v>0.0275196275795763</v>
      </c>
      <c r="CC14" s="3" t="n">
        <f aca="false">CC8*CC42/100</f>
        <v>0.0267767429138833</v>
      </c>
      <c r="CD14" s="3" t="n">
        <f aca="false">CD8*CD42/100</f>
        <v>0.026799861454389</v>
      </c>
      <c r="CE14" s="3" t="n">
        <f aca="false">CE8*CE42/100</f>
        <v>0.0263946143783216</v>
      </c>
      <c r="CF14" s="3" t="n">
        <f aca="false">CF8*CF42/100</f>
        <v>0.0251772948702874</v>
      </c>
      <c r="CG14" s="3" t="n">
        <f aca="false">CG8*CG42/100</f>
        <v>0.0246310984828807</v>
      </c>
      <c r="CH14" s="3" t="n">
        <f aca="false">CH8*CH42/100</f>
        <v>0.0253670747550637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39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0.039314316</v>
      </c>
      <c r="E20" s="53" t="n">
        <f aca="false">'Pop 1998-2017'!D32</f>
        <v>0.039314316</v>
      </c>
      <c r="F20" s="53" t="n">
        <f aca="false">'Pop 1998-2017'!E32</f>
        <v>0.0378544138</v>
      </c>
      <c r="G20" s="53" t="n">
        <f aca="false">'Pop 1998-2017'!F32</f>
        <v>0.0269917265</v>
      </c>
      <c r="H20" s="53" t="n">
        <f aca="false">'Pop 1998-2017'!G32</f>
        <v>0.0321204555</v>
      </c>
      <c r="I20" s="53" t="n">
        <f aca="false">'Pop 1998-2017'!H32</f>
        <v>0.0439881044</v>
      </c>
      <c r="J20" s="53" t="n">
        <f aca="false">'Pop 1998-2017'!I32</f>
        <v>0.0335524198</v>
      </c>
      <c r="K20" s="53" t="n">
        <f aca="false">'Pop 1998-2017'!J32</f>
        <v>0.0394958463</v>
      </c>
      <c r="L20" s="53" t="n">
        <f aca="false">'Pop 1998-2017'!K32</f>
        <v>0.0314158645</v>
      </c>
      <c r="M20" s="53" t="n">
        <f aca="false">'Pop 1998-2017'!L32</f>
        <v>0.029547476</v>
      </c>
      <c r="N20" s="54" t="n">
        <f aca="false">'Pop 1998-2017'!M32</f>
        <v>0.0311568332</v>
      </c>
      <c r="O20" s="54" t="n">
        <f aca="false">'Pop 1998-2017'!N32</f>
        <v>0.0404740733</v>
      </c>
      <c r="P20" s="54" t="n">
        <f aca="false">'Pop 1998-2017'!O32</f>
        <v>0.0285054629</v>
      </c>
      <c r="Q20" s="54" t="n">
        <f aca="false">'Pop 1998-2017'!P32</f>
        <v>0.0294256256</v>
      </c>
      <c r="R20" s="54" t="n">
        <f aca="false">'Pop 1998-2017'!Q32</f>
        <v>0.0303231461</v>
      </c>
      <c r="S20" s="54" t="n">
        <f aca="false">'Pop 1998-2017'!R32</f>
        <v>0.0312206665</v>
      </c>
      <c r="T20" s="54" t="n">
        <f aca="false">'Pop 1998-2017'!S32</f>
        <v>0.032118187</v>
      </c>
      <c r="U20" s="54" t="n">
        <f aca="false">'Pop 1998-2017'!T32</f>
        <v>0.0297556564</v>
      </c>
      <c r="V20" s="54" t="n">
        <f aca="false">'Pop 1998-2017'!U32</f>
        <v>0.0303035079</v>
      </c>
      <c r="W20" s="54" t="n">
        <f aca="false">'Pop 1998-2017'!V32</f>
        <v>0.0291426462</v>
      </c>
      <c r="X20" s="54" t="n">
        <f aca="false">'Pop 1998-2017'!W32</f>
        <v>0.0308885228</v>
      </c>
      <c r="Y20" s="54" t="n">
        <f aca="false">'Pop 1998-2017'!X32</f>
        <v>0.0336228764</v>
      </c>
      <c r="Z20" s="54" t="n">
        <f aca="false">'Pop 1998-2017'!Y32</f>
        <v>0.0435175975</v>
      </c>
      <c r="AA20" s="54" t="n">
        <f aca="false">'Pop 1998-2017'!Z32</f>
        <v>0.0262769435</v>
      </c>
      <c r="AB20" s="54" t="n">
        <f aca="false">'Pop 1998-2017'!AA32</f>
        <v>0.0221792867</v>
      </c>
      <c r="AC20" s="54" t="n">
        <f aca="false">'Pop 1998-2017'!AB32</f>
        <v>0.0341850438</v>
      </c>
      <c r="AD20" s="54" t="n">
        <f aca="false">'Pop 1998-2017'!AC32</f>
        <v>0.0413853933</v>
      </c>
      <c r="AE20" s="54" t="n">
        <f aca="false">'Pop 1998-2017'!AD32</f>
        <v>0.01969879</v>
      </c>
      <c r="AF20" s="54" t="n">
        <f aca="false">'Pop 1998-2017'!AE32</f>
        <v>0.0263980257</v>
      </c>
      <c r="AG20" s="54" t="n">
        <f aca="false">'Pop 1998-2017'!AF32</f>
        <v>0.0352814922</v>
      </c>
      <c r="AH20" s="54" t="n">
        <f aca="false">'Pop 1998-2017'!AG32</f>
        <v>0.0195381883</v>
      </c>
      <c r="AI20" s="54" t="n">
        <f aca="false">'Pop 1998-2017'!AH32</f>
        <v>0.0256184263</v>
      </c>
      <c r="AJ20" s="54" t="n">
        <f aca="false">'Pop 1998-2017'!AI32</f>
        <v>0.0520187671</v>
      </c>
      <c r="AK20" s="54" t="n">
        <f aca="false">'Pop 1998-2017'!AJ32</f>
        <v>0.0197400033</v>
      </c>
      <c r="AL20" s="54" t="n">
        <f aca="false">'Pop 1998-2017'!AK32</f>
        <v>0.0304003006</v>
      </c>
      <c r="AM20" s="54" t="n">
        <f aca="false">'Pop 1998-2017'!AL32</f>
        <v>0.0190278692</v>
      </c>
      <c r="AN20" s="54" t="n">
        <f aca="false">'Pop 1998-2017'!AM32</f>
        <v>0.0328909961</v>
      </c>
      <c r="AO20" s="54" t="n">
        <f aca="false">'Pop 1998-2017'!AN32</f>
        <v>0.0431564944</v>
      </c>
      <c r="AP20" s="54" t="n">
        <f aca="false">'Pop 1998-2017'!AO32</f>
        <v>0.0488659121</v>
      </c>
      <c r="AQ20" s="54" t="n">
        <f aca="false">'Pop 1998-2017'!AP32</f>
        <v>0.0299151318</v>
      </c>
      <c r="AR20" s="54" t="n">
        <f aca="false">'Pop 1998-2017'!AQ32</f>
        <v>0.0280123407</v>
      </c>
      <c r="AS20" s="54" t="n">
        <f aca="false">'Pop 1998-2017'!AR32</f>
        <v>0.0391753072</v>
      </c>
      <c r="AT20" s="54" t="n">
        <f aca="false">'Pop 1998-2017'!AS32</f>
        <v>0.0340745155</v>
      </c>
      <c r="AU20" s="54" t="n">
        <f aca="false">'Pop 1998-2017'!AT32</f>
        <v>0.040073121</v>
      </c>
      <c r="AV20" s="54" t="n">
        <f aca="false">'Pop 1998-2017'!AU32</f>
        <v>0.0327727444</v>
      </c>
      <c r="AW20" s="54" t="n">
        <f aca="false">'Pop 1998-2017'!AV32</f>
        <v>0.0346214419</v>
      </c>
      <c r="AX20" s="54" t="n">
        <f aca="false">'Pop 1998-2017'!AW32</f>
        <v>0.0462494818</v>
      </c>
      <c r="AY20" s="54" t="n">
        <f aca="false">'Pop 1998-2017'!AX32</f>
        <v>0.039346989</v>
      </c>
      <c r="AZ20" s="54" t="n">
        <f aca="false">'Pop 1998-2017'!AY32</f>
        <v>0.0324444963</v>
      </c>
      <c r="BA20" s="54" t="n">
        <f aca="false">'Pop 1998-2017'!AZ32</f>
        <v>0.0369483334</v>
      </c>
      <c r="BB20" s="54" t="n">
        <f aca="false">'Pop 1998-2017'!BA32</f>
        <v>0.0371510106</v>
      </c>
      <c r="BC20" s="54" t="n">
        <f aca="false">'Pop 1998-2017'!BB32</f>
        <v>0.0371842374</v>
      </c>
      <c r="BD20" s="54" t="n">
        <f aca="false">'Pop 1998-2017'!BC32</f>
        <v>0.038108494</v>
      </c>
      <c r="BE20" s="54" t="n">
        <f aca="false">'Pop 1998-2017'!BD32</f>
        <v>0.0409330845</v>
      </c>
      <c r="BF20" s="54" t="n">
        <f aca="false">'Pop 1998-2017'!BE32</f>
        <v>0.0400149007</v>
      </c>
      <c r="BG20" s="54" t="n">
        <f aca="false">'Pop 1998-2017'!BF32</f>
        <v>0.0485100536</v>
      </c>
      <c r="BH20" s="54" t="n">
        <f aca="false">'Pop 1998-2017'!BG32</f>
        <v>0.0379841023</v>
      </c>
      <c r="BI20" s="54" t="n">
        <f aca="false">'Pop 1998-2017'!BH32</f>
        <v>0.0472013554</v>
      </c>
      <c r="BJ20" s="54" t="n">
        <f aca="false">'Pop 1998-2017'!BI32</f>
        <v>0.0550991253</v>
      </c>
      <c r="BK20" s="54" t="n">
        <f aca="false">'Pop 1998-2017'!BJ32</f>
        <v>0.0397574192</v>
      </c>
      <c r="BL20" s="54" t="n">
        <f aca="false">'Pop 1998-2017'!BK32</f>
        <v>0.0461908235</v>
      </c>
      <c r="BM20" s="54" t="n">
        <f aca="false">'Pop 1998-2017'!BL32</f>
        <v>0.0712763922</v>
      </c>
      <c r="BN20" s="54" t="n">
        <f aca="false">'Pop 1998-2017'!BM32</f>
        <v>0.0619727692</v>
      </c>
      <c r="BO20" s="54" t="n">
        <f aca="false">'Pop 1998-2017'!BN32</f>
        <v>0.0572927917</v>
      </c>
      <c r="BP20" s="54" t="n">
        <f aca="false">'Pop 1998-2017'!BO32</f>
        <v>0.0309254</v>
      </c>
      <c r="BQ20" s="54" t="n">
        <f aca="false">'Pop 1998-2017'!BP32</f>
        <v>0.0311393715</v>
      </c>
      <c r="BR20" s="54" t="n">
        <f aca="false">'Pop 1998-2017'!BQ32</f>
        <v>0.031353343</v>
      </c>
      <c r="BS20" s="54" t="n">
        <f aca="false">'Pop 1998-2017'!BR32</f>
        <v>0.032290709</v>
      </c>
      <c r="BT20" s="54" t="n">
        <f aca="false">'Pop 1998-2017'!BS32</f>
        <v>0.033228075</v>
      </c>
      <c r="BU20" s="54" t="n">
        <f aca="false">'Pop 1998-2017'!BT32</f>
        <v>0.0366412477</v>
      </c>
      <c r="BV20" s="54" t="n">
        <f aca="false">'Pop 1998-2017'!BU32</f>
        <v>0.0400544204</v>
      </c>
      <c r="BW20" s="54" t="n">
        <f aca="false">'Pop 1998-2017'!BV32</f>
        <v>0.0341139794</v>
      </c>
      <c r="BX20" s="54" t="n">
        <f aca="false">'Pop 1998-2017'!BW32</f>
        <v>0.0281735385</v>
      </c>
      <c r="BY20" s="54" t="n">
        <f aca="false">'Pop 1998-2017'!BX32</f>
        <v>0.0306757344</v>
      </c>
      <c r="BZ20" s="54" t="n">
        <f aca="false">'Pop 1998-2017'!BY32</f>
        <v>0.0331779302</v>
      </c>
      <c r="CA20" s="54" t="n">
        <f aca="false">'Pop 1998-2017'!BZ32</f>
        <v>0.0304041419</v>
      </c>
      <c r="CB20" s="54" t="n">
        <f aca="false">'Pop 1998-2017'!CA32</f>
        <v>0.0276303536</v>
      </c>
      <c r="CC20" s="54" t="n">
        <f aca="false">'Pop 1998-2017'!CB32</f>
        <v>0.0299093043</v>
      </c>
      <c r="CD20" s="54" t="n">
        <f aca="false">'Pop 1998-2017'!CC32</f>
        <v>0.0321882549</v>
      </c>
      <c r="CE20" s="54" t="n">
        <f aca="false">'Pop 1998-2017'!CD32</f>
        <v>0.0334762411</v>
      </c>
      <c r="CF20" s="54" t="n">
        <f aca="false">'Pop 1998-2017'!CE32</f>
        <v>0.0347642273</v>
      </c>
      <c r="CG20" s="54" t="n">
        <f aca="false">'Pop 1998-2017'!CF32</f>
        <v>0.033658917</v>
      </c>
      <c r="CH20" s="54" t="n">
        <f aca="false">'Pop 1998-2017'!CG32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54" t="n">
        <f aca="false">'Pop 1998-2017'!M33</f>
        <v>0.0939965288</v>
      </c>
      <c r="O21" s="54" t="n">
        <f aca="false">'Pop 1998-2017'!N33</f>
        <v>0.082035384</v>
      </c>
      <c r="P21" s="54" t="n">
        <f aca="false">'Pop 1998-2017'!O33</f>
        <v>0.10001894</v>
      </c>
      <c r="Q21" s="54" t="n">
        <f aca="false">'Pop 1998-2017'!P33</f>
        <v>0.0989426811</v>
      </c>
      <c r="R21" s="54" t="n">
        <f aca="false">'Pop 1998-2017'!Q33</f>
        <v>0.0978664221</v>
      </c>
      <c r="S21" s="54" t="n">
        <f aca="false">'Pop 1998-2017'!R33</f>
        <v>0.0967901632</v>
      </c>
      <c r="T21" s="54" t="n">
        <f aca="false">'Pop 1998-2017'!S33</f>
        <v>0.0957139042</v>
      </c>
      <c r="U21" s="54" t="n">
        <f aca="false">'Pop 1998-2017'!T33</f>
        <v>0.0971185904</v>
      </c>
      <c r="V21" s="54" t="n">
        <f aca="false">'Pop 1998-2017'!U33</f>
        <v>0.0913682964</v>
      </c>
      <c r="W21" s="54" t="n">
        <f aca="false">'Pop 1998-2017'!V33</f>
        <v>0.0831136388</v>
      </c>
      <c r="X21" s="54" t="n">
        <f aca="false">'Pop 1998-2017'!W33</f>
        <v>0.0841992261</v>
      </c>
      <c r="Y21" s="54" t="n">
        <f aca="false">'Pop 1998-2017'!X33</f>
        <v>0.0865745077</v>
      </c>
      <c r="Z21" s="54" t="n">
        <f aca="false">'Pop 1998-2017'!Y33</f>
        <v>0.0850095328</v>
      </c>
      <c r="AA21" s="54" t="n">
        <f aca="false">'Pop 1998-2017'!Z33</f>
        <v>0.081891199</v>
      </c>
      <c r="AB21" s="54" t="n">
        <f aca="false">'Pop 1998-2017'!AA33</f>
        <v>0.0753108035</v>
      </c>
      <c r="AC21" s="54" t="n">
        <f aca="false">'Pop 1998-2017'!AB33</f>
        <v>0.0838713309</v>
      </c>
      <c r="AD21" s="54" t="n">
        <f aca="false">'Pop 1998-2017'!AC33</f>
        <v>0.0844609145</v>
      </c>
      <c r="AE21" s="54" t="n">
        <f aca="false">'Pop 1998-2017'!AD33</f>
        <v>0.0702385265</v>
      </c>
      <c r="AF21" s="54" t="n">
        <f aca="false">'Pop 1998-2017'!AE33</f>
        <v>0.0680218964</v>
      </c>
      <c r="AG21" s="54" t="n">
        <f aca="false">'Pop 1998-2017'!AF33</f>
        <v>0.0601450154</v>
      </c>
      <c r="AH21" s="54" t="n">
        <f aca="false">'Pop 1998-2017'!AG33</f>
        <v>0.0747073725</v>
      </c>
      <c r="AI21" s="54" t="n">
        <f aca="false">'Pop 1998-2017'!AH33</f>
        <v>0.0738759486</v>
      </c>
      <c r="AJ21" s="54" t="n">
        <f aca="false">'Pop 1998-2017'!AI33</f>
        <v>0.0640196972</v>
      </c>
      <c r="AK21" s="54" t="n">
        <f aca="false">'Pop 1998-2017'!AJ33</f>
        <v>0.0556557122</v>
      </c>
      <c r="AL21" s="54" t="n">
        <f aca="false">'Pop 1998-2017'!AK33</f>
        <v>0.0919991643</v>
      </c>
      <c r="AM21" s="54" t="n">
        <f aca="false">'Pop 1998-2017'!AL33</f>
        <v>0.074002598</v>
      </c>
      <c r="AN21" s="54" t="n">
        <f aca="false">'Pop 1998-2017'!AM33</f>
        <v>0.0959907501</v>
      </c>
      <c r="AO21" s="54" t="n">
        <f aca="false">'Pop 1998-2017'!AN33</f>
        <v>0.0830072451</v>
      </c>
      <c r="AP21" s="54" t="n">
        <f aca="false">'Pop 1998-2017'!AO33</f>
        <v>0.092100736</v>
      </c>
      <c r="AQ21" s="54" t="n">
        <f aca="false">'Pop 1998-2017'!AP33</f>
        <v>0.0773644184</v>
      </c>
      <c r="AR21" s="54" t="n">
        <f aca="false">'Pop 1998-2017'!AQ33</f>
        <v>0.0763964581</v>
      </c>
      <c r="AS21" s="54" t="n">
        <f aca="false">'Pop 1998-2017'!AR33</f>
        <v>0.0776182602</v>
      </c>
      <c r="AT21" s="54" t="n">
        <f aca="false">'Pop 1998-2017'!AS33</f>
        <v>0.077586344</v>
      </c>
      <c r="AU21" s="54" t="n">
        <f aca="false">'Pop 1998-2017'!AT33</f>
        <v>0.0750312849</v>
      </c>
      <c r="AV21" s="54" t="n">
        <f aca="false">'Pop 1998-2017'!AU33</f>
        <v>0.0673706873</v>
      </c>
      <c r="AW21" s="54" t="n">
        <f aca="false">'Pop 1998-2017'!AV33</f>
        <v>0.073564328</v>
      </c>
      <c r="AX21" s="54" t="n">
        <f aca="false">'Pop 1998-2017'!AW33</f>
        <v>0.0770831714</v>
      </c>
      <c r="AY21" s="54" t="n">
        <f aca="false">'Pop 1998-2017'!AX33</f>
        <v>0.0754560734</v>
      </c>
      <c r="AZ21" s="54" t="n">
        <f aca="false">'Pop 1998-2017'!AY33</f>
        <v>0.0738289754</v>
      </c>
      <c r="BA21" s="54" t="n">
        <f aca="false">'Pop 1998-2017'!AZ33</f>
        <v>0.0808607708</v>
      </c>
      <c r="BB21" s="54" t="n">
        <f aca="false">'Pop 1998-2017'!BA33</f>
        <v>0.0861211823</v>
      </c>
      <c r="BC21" s="54" t="n">
        <f aca="false">'Pop 1998-2017'!BB33</f>
        <v>0.0762219472</v>
      </c>
      <c r="BD21" s="54" t="n">
        <f aca="false">'Pop 1998-2017'!BC33</f>
        <v>0.0910627305</v>
      </c>
      <c r="BE21" s="54" t="n">
        <f aca="false">'Pop 1998-2017'!BD33</f>
        <v>0.0840813138</v>
      </c>
      <c r="BF21" s="54" t="n">
        <f aca="false">'Pop 1998-2017'!BE33</f>
        <v>0.0923884652</v>
      </c>
      <c r="BG21" s="54" t="n">
        <f aca="false">'Pop 1998-2017'!BF33</f>
        <v>0.0861593785</v>
      </c>
      <c r="BH21" s="54" t="n">
        <f aca="false">'Pop 1998-2017'!BG33</f>
        <v>0.0917688249</v>
      </c>
      <c r="BI21" s="54" t="n">
        <f aca="false">'Pop 1998-2017'!BH33</f>
        <v>0.1000545193</v>
      </c>
      <c r="BJ21" s="54" t="n">
        <f aca="false">'Pop 1998-2017'!BI33</f>
        <v>0.1109217253</v>
      </c>
      <c r="BK21" s="54" t="n">
        <f aca="false">'Pop 1998-2017'!BJ33</f>
        <v>0.1143545039</v>
      </c>
      <c r="BL21" s="54" t="n">
        <f aca="false">'Pop 1998-2017'!BK33</f>
        <v>0.1030099495</v>
      </c>
      <c r="BM21" s="54" t="n">
        <f aca="false">'Pop 1998-2017'!BL33</f>
        <v>0.0968158062</v>
      </c>
      <c r="BN21" s="54" t="n">
        <f aca="false">'Pop 1998-2017'!BM33</f>
        <v>0.124799395</v>
      </c>
      <c r="BO21" s="54" t="n">
        <f aca="false">'Pop 1998-2017'!BN33</f>
        <v>0.1230199843</v>
      </c>
      <c r="BP21" s="54" t="n">
        <f aca="false">'Pop 1998-2017'!BO33</f>
        <v>0.0865398137</v>
      </c>
      <c r="BQ21" s="54" t="n">
        <f aca="false">'Pop 1998-2017'!BP33</f>
        <v>0.0915019002</v>
      </c>
      <c r="BR21" s="54" t="n">
        <f aca="false">'Pop 1998-2017'!BQ33</f>
        <v>0.0964639867</v>
      </c>
      <c r="BS21" s="54" t="n">
        <f aca="false">'Pop 1998-2017'!BR33</f>
        <v>0.0856268358</v>
      </c>
      <c r="BT21" s="54" t="n">
        <f aca="false">'Pop 1998-2017'!BS33</f>
        <v>0.0747896849</v>
      </c>
      <c r="BU21" s="54" t="n">
        <f aca="false">'Pop 1998-2017'!BT33</f>
        <v>0.0732229996</v>
      </c>
      <c r="BV21" s="54" t="n">
        <f aca="false">'Pop 1998-2017'!BU33</f>
        <v>0.0716563142</v>
      </c>
      <c r="BW21" s="54" t="n">
        <f aca="false">'Pop 1998-2017'!BV33</f>
        <v>0.0792020197</v>
      </c>
      <c r="BX21" s="54" t="n">
        <f aca="false">'Pop 1998-2017'!BW33</f>
        <v>0.0867477252</v>
      </c>
      <c r="BY21" s="54" t="n">
        <f aca="false">'Pop 1998-2017'!BX33</f>
        <v>0.0838266354</v>
      </c>
      <c r="BZ21" s="54" t="n">
        <f aca="false">'Pop 1998-2017'!BY33</f>
        <v>0.0809055456</v>
      </c>
      <c r="CA21" s="54" t="n">
        <f aca="false">'Pop 1998-2017'!BZ33</f>
        <v>0.0795835322</v>
      </c>
      <c r="CB21" s="54" t="n">
        <f aca="false">'Pop 1998-2017'!CA33</f>
        <v>0.0782615188</v>
      </c>
      <c r="CC21" s="54" t="n">
        <f aca="false">'Pop 1998-2017'!CB33</f>
        <v>0.0793837121</v>
      </c>
      <c r="CD21" s="54" t="n">
        <f aca="false">'Pop 1998-2017'!CC33</f>
        <v>0.0805059053</v>
      </c>
      <c r="CE21" s="54" t="n">
        <f aca="false">'Pop 1998-2017'!CD33</f>
        <v>0.0752683517</v>
      </c>
      <c r="CF21" s="54" t="n">
        <f aca="false">'Pop 1998-2017'!CE33</f>
        <v>0.070030798</v>
      </c>
      <c r="CG21" s="54" t="n">
        <f aca="false">'Pop 1998-2017'!CF33</f>
        <v>0.0742830912</v>
      </c>
      <c r="CH21" s="54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54" t="n">
        <f aca="false">'Pop 1998-2017'!M34</f>
        <v>0.1409589336</v>
      </c>
      <c r="O22" s="54" t="n">
        <f aca="false">'Pop 1998-2017'!N34</f>
        <v>0.1377811486</v>
      </c>
      <c r="P22" s="54" t="n">
        <f aca="false">'Pop 1998-2017'!O34</f>
        <v>0.1590808292</v>
      </c>
      <c r="Q22" s="54" t="n">
        <f aca="false">'Pop 1998-2017'!P34</f>
        <v>0.153669585</v>
      </c>
      <c r="R22" s="54" t="n">
        <f aca="false">'Pop 1998-2017'!Q34</f>
        <v>0.1482583408</v>
      </c>
      <c r="S22" s="54" t="n">
        <f aca="false">'Pop 1998-2017'!R34</f>
        <v>0.1428470965</v>
      </c>
      <c r="T22" s="54" t="n">
        <f aca="false">'Pop 1998-2017'!S34</f>
        <v>0.1374358523</v>
      </c>
      <c r="U22" s="54" t="n">
        <f aca="false">'Pop 1998-2017'!T34</f>
        <v>0.124695612</v>
      </c>
      <c r="V22" s="54" t="n">
        <f aca="false">'Pop 1998-2017'!U34</f>
        <v>0.1280652956</v>
      </c>
      <c r="W22" s="54" t="n">
        <f aca="false">'Pop 1998-2017'!V34</f>
        <v>0.1420920395</v>
      </c>
      <c r="X22" s="54" t="n">
        <f aca="false">'Pop 1998-2017'!W34</f>
        <v>0.1382233863</v>
      </c>
      <c r="Y22" s="54" t="n">
        <f aca="false">'Pop 1998-2017'!X34</f>
        <v>0.1278268845</v>
      </c>
      <c r="Z22" s="54" t="n">
        <f aca="false">'Pop 1998-2017'!Y34</f>
        <v>0.1430545302</v>
      </c>
      <c r="AA22" s="54" t="n">
        <f aca="false">'Pop 1998-2017'!Z34</f>
        <v>0.1373038874</v>
      </c>
      <c r="AB22" s="54" t="n">
        <f aca="false">'Pop 1998-2017'!AA34</f>
        <v>0.1409322252</v>
      </c>
      <c r="AC22" s="54" t="n">
        <f aca="false">'Pop 1998-2017'!AB34</f>
        <v>0.1171389356</v>
      </c>
      <c r="AD22" s="54" t="n">
        <f aca="false">'Pop 1998-2017'!AC34</f>
        <v>0.1062939165</v>
      </c>
      <c r="AE22" s="54" t="n">
        <f aca="false">'Pop 1998-2017'!AD34</f>
        <v>0.1160245808</v>
      </c>
      <c r="AF22" s="54" t="n">
        <f aca="false">'Pop 1998-2017'!AE34</f>
        <v>0.1218931776</v>
      </c>
      <c r="AG22" s="54" t="n">
        <f aca="false">'Pop 1998-2017'!AF34</f>
        <v>0.1218486972</v>
      </c>
      <c r="AH22" s="54" t="n">
        <f aca="false">'Pop 1998-2017'!AG34</f>
        <v>0.1397406615</v>
      </c>
      <c r="AI22" s="54" t="n">
        <f aca="false">'Pop 1998-2017'!AH34</f>
        <v>0.1346987181</v>
      </c>
      <c r="AJ22" s="54" t="n">
        <f aca="false">'Pop 1998-2017'!AI34</f>
        <v>0.1341536368</v>
      </c>
      <c r="AK22" s="54" t="n">
        <f aca="false">'Pop 1998-2017'!AJ34</f>
        <v>0.1154770461</v>
      </c>
      <c r="AL22" s="54" t="n">
        <f aca="false">'Pop 1998-2017'!AK34</f>
        <v>0.107512882</v>
      </c>
      <c r="AM22" s="54" t="n">
        <f aca="false">'Pop 1998-2017'!AL34</f>
        <v>0.1322572741</v>
      </c>
      <c r="AN22" s="54" t="n">
        <f aca="false">'Pop 1998-2017'!AM34</f>
        <v>0.1228457742</v>
      </c>
      <c r="AO22" s="54" t="n">
        <f aca="false">'Pop 1998-2017'!AN34</f>
        <v>0.1279362329</v>
      </c>
      <c r="AP22" s="54" t="n">
        <f aca="false">'Pop 1998-2017'!AO34</f>
        <v>0.1438341924</v>
      </c>
      <c r="AQ22" s="54" t="n">
        <f aca="false">'Pop 1998-2017'!AP34</f>
        <v>0.147209186</v>
      </c>
      <c r="AR22" s="54" t="n">
        <f aca="false">'Pop 1998-2017'!AQ34</f>
        <v>0.127632065</v>
      </c>
      <c r="AS22" s="54" t="n">
        <f aca="false">'Pop 1998-2017'!AR34</f>
        <v>0.1327574344</v>
      </c>
      <c r="AT22" s="54" t="n">
        <f aca="false">'Pop 1998-2017'!AS34</f>
        <v>0.1242908581</v>
      </c>
      <c r="AU22" s="54" t="n">
        <f aca="false">'Pop 1998-2017'!AT34</f>
        <v>0.1590719355</v>
      </c>
      <c r="AV22" s="54" t="n">
        <f aca="false">'Pop 1998-2017'!AU34</f>
        <v>0.1437199157</v>
      </c>
      <c r="AW22" s="54" t="n">
        <f aca="false">'Pop 1998-2017'!AV34</f>
        <v>0.1383194756</v>
      </c>
      <c r="AX22" s="54" t="n">
        <f aca="false">'Pop 1998-2017'!AW34</f>
        <v>0.1443782897</v>
      </c>
      <c r="AY22" s="54" t="n">
        <f aca="false">'Pop 1998-2017'!AX34</f>
        <v>0.1399430924</v>
      </c>
      <c r="AZ22" s="54" t="n">
        <f aca="false">'Pop 1998-2017'!AY34</f>
        <v>0.1355078952</v>
      </c>
      <c r="BA22" s="54" t="n">
        <f aca="false">'Pop 1998-2017'!AZ34</f>
        <v>0.1308013747</v>
      </c>
      <c r="BB22" s="54" t="n">
        <f aca="false">'Pop 1998-2017'!BA34</f>
        <v>0.1327841725</v>
      </c>
      <c r="BC22" s="54" t="n">
        <f aca="false">'Pop 1998-2017'!BB34</f>
        <v>0.1324830318</v>
      </c>
      <c r="BD22" s="54" t="n">
        <f aca="false">'Pop 1998-2017'!BC34</f>
        <v>0.1671912977</v>
      </c>
      <c r="BE22" s="54" t="n">
        <f aca="false">'Pop 1998-2017'!BD34</f>
        <v>0.1611083239</v>
      </c>
      <c r="BF22" s="54" t="n">
        <f aca="false">'Pop 1998-2017'!BE34</f>
        <v>0.1411150076</v>
      </c>
      <c r="BG22" s="54" t="n">
        <f aca="false">'Pop 1998-2017'!BF34</f>
        <v>0.1526263773</v>
      </c>
      <c r="BH22" s="54" t="n">
        <f aca="false">'Pop 1998-2017'!BG34</f>
        <v>0.1504524835</v>
      </c>
      <c r="BI22" s="54" t="n">
        <f aca="false">'Pop 1998-2017'!BH34</f>
        <v>0.1709970352</v>
      </c>
      <c r="BJ22" s="54" t="n">
        <f aca="false">'Pop 1998-2017'!BI34</f>
        <v>0.1611490983</v>
      </c>
      <c r="BK22" s="54" t="n">
        <f aca="false">'Pop 1998-2017'!BJ34</f>
        <v>0.1447986126</v>
      </c>
      <c r="BL22" s="54" t="n">
        <f aca="false">'Pop 1998-2017'!BK34</f>
        <v>0.1532871734</v>
      </c>
      <c r="BM22" s="54" t="n">
        <f aca="false">'Pop 1998-2017'!BL34</f>
        <v>0.1577071617</v>
      </c>
      <c r="BN22" s="54" t="n">
        <f aca="false">'Pop 1998-2017'!BM34</f>
        <v>0.1626439394</v>
      </c>
      <c r="BO22" s="54" t="n">
        <f aca="false">'Pop 1998-2017'!BN34</f>
        <v>0.1619793443</v>
      </c>
      <c r="BP22" s="54" t="n">
        <f aca="false">'Pop 1998-2017'!BO34</f>
        <v>0.1750936685</v>
      </c>
      <c r="BQ22" s="54" t="n">
        <f aca="false">'Pop 1998-2017'!BP34</f>
        <v>0.1671796662</v>
      </c>
      <c r="BR22" s="54" t="n">
        <f aca="false">'Pop 1998-2017'!BQ34</f>
        <v>0.159265664</v>
      </c>
      <c r="BS22" s="54" t="n">
        <f aca="false">'Pop 1998-2017'!BR34</f>
        <v>0.1538687928</v>
      </c>
      <c r="BT22" s="54" t="n">
        <f aca="false">'Pop 1998-2017'!BS34</f>
        <v>0.1484719216</v>
      </c>
      <c r="BU22" s="54" t="n">
        <f aca="false">'Pop 1998-2017'!BT34</f>
        <v>0.1516354165</v>
      </c>
      <c r="BV22" s="54" t="n">
        <f aca="false">'Pop 1998-2017'!BU34</f>
        <v>0.1547989114</v>
      </c>
      <c r="BW22" s="54" t="n">
        <f aca="false">'Pop 1998-2017'!BV34</f>
        <v>0.1504415391</v>
      </c>
      <c r="BX22" s="54" t="n">
        <f aca="false">'Pop 1998-2017'!BW34</f>
        <v>0.1460841668</v>
      </c>
      <c r="BY22" s="54" t="n">
        <f aca="false">'Pop 1998-2017'!BX34</f>
        <v>0.1538755319</v>
      </c>
      <c r="BZ22" s="54" t="n">
        <f aca="false">'Pop 1998-2017'!BY34</f>
        <v>0.161666897</v>
      </c>
      <c r="CA22" s="54" t="n">
        <f aca="false">'Pop 1998-2017'!BZ34</f>
        <v>0.1462983751</v>
      </c>
      <c r="CB22" s="54" t="n">
        <f aca="false">'Pop 1998-2017'!CA34</f>
        <v>0.1309298531</v>
      </c>
      <c r="CC22" s="54" t="n">
        <f aca="false">'Pop 1998-2017'!CB34</f>
        <v>0.1350167557</v>
      </c>
      <c r="CD22" s="54" t="n">
        <f aca="false">'Pop 1998-2017'!CC34</f>
        <v>0.1391036583</v>
      </c>
      <c r="CE22" s="54" t="n">
        <f aca="false">'Pop 1998-2017'!CD34</f>
        <v>0.1368155589</v>
      </c>
      <c r="CF22" s="54" t="n">
        <f aca="false">'Pop 1998-2017'!CE34</f>
        <v>0.1345274596</v>
      </c>
      <c r="CG22" s="54" t="n">
        <f aca="false">'Pop 1998-2017'!CF34</f>
        <v>0.1465439047</v>
      </c>
      <c r="CH22" s="54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54" t="n">
        <f aca="false">'Pop 1998-2017'!M35</f>
        <v>0.2076130311</v>
      </c>
      <c r="O23" s="54" t="n">
        <f aca="false">'Pop 1998-2017'!N35</f>
        <v>0.1982899266</v>
      </c>
      <c r="P23" s="54" t="n">
        <f aca="false">'Pop 1998-2017'!O35</f>
        <v>0.1919894048</v>
      </c>
      <c r="Q23" s="54" t="n">
        <f aca="false">'Pop 1998-2017'!P35</f>
        <v>0.1885401648</v>
      </c>
      <c r="R23" s="54" t="n">
        <f aca="false">'Pop 1998-2017'!Q35</f>
        <v>0.1850909247</v>
      </c>
      <c r="S23" s="54" t="n">
        <f aca="false">'Pop 1998-2017'!R35</f>
        <v>0.1816416847</v>
      </c>
      <c r="T23" s="54" t="n">
        <f aca="false">'Pop 1998-2017'!S35</f>
        <v>0.1781924446</v>
      </c>
      <c r="U23" s="54" t="n">
        <f aca="false">'Pop 1998-2017'!T35</f>
        <v>0.1873300182</v>
      </c>
      <c r="V23" s="54" t="n">
        <f aca="false">'Pop 1998-2017'!U35</f>
        <v>0.1893474309</v>
      </c>
      <c r="W23" s="54" t="n">
        <f aca="false">'Pop 1998-2017'!V35</f>
        <v>0.1963476244</v>
      </c>
      <c r="X23" s="54" t="n">
        <f aca="false">'Pop 1998-2017'!W35</f>
        <v>0.17663284</v>
      </c>
      <c r="Y23" s="54" t="n">
        <f aca="false">'Pop 1998-2017'!X35</f>
        <v>0.1654064739</v>
      </c>
      <c r="Z23" s="54" t="n">
        <f aca="false">'Pop 1998-2017'!Y35</f>
        <v>0.1719666859</v>
      </c>
      <c r="AA23" s="54" t="n">
        <f aca="false">'Pop 1998-2017'!Z35</f>
        <v>0.1842565185</v>
      </c>
      <c r="AB23" s="54" t="n">
        <f aca="false">'Pop 1998-2017'!AA35</f>
        <v>0.1999979831</v>
      </c>
      <c r="AC23" s="54" t="n">
        <f aca="false">'Pop 1998-2017'!AB35</f>
        <v>0.1777216923</v>
      </c>
      <c r="AD23" s="54" t="n">
        <f aca="false">'Pop 1998-2017'!AC35</f>
        <v>0.1997788672</v>
      </c>
      <c r="AE23" s="54" t="n">
        <f aca="false">'Pop 1998-2017'!AD35</f>
        <v>0.1596707692</v>
      </c>
      <c r="AF23" s="54" t="n">
        <f aca="false">'Pop 1998-2017'!AE35</f>
        <v>0.191983534</v>
      </c>
      <c r="AG23" s="54" t="n">
        <f aca="false">'Pop 1998-2017'!AF35</f>
        <v>0.1758717937</v>
      </c>
      <c r="AH23" s="54" t="n">
        <f aca="false">'Pop 1998-2017'!AG35</f>
        <v>0.1727579388</v>
      </c>
      <c r="AI23" s="54" t="n">
        <f aca="false">'Pop 1998-2017'!AH35</f>
        <v>0.1764112133</v>
      </c>
      <c r="AJ23" s="54" t="n">
        <f aca="false">'Pop 1998-2017'!AI35</f>
        <v>0.1942729522</v>
      </c>
      <c r="AK23" s="54" t="n">
        <f aca="false">'Pop 1998-2017'!AJ35</f>
        <v>0.1856659628</v>
      </c>
      <c r="AL23" s="54" t="n">
        <f aca="false">'Pop 1998-2017'!AK35</f>
        <v>0.1855785893</v>
      </c>
      <c r="AM23" s="54" t="n">
        <f aca="false">'Pop 1998-2017'!AL35</f>
        <v>0.1716972854</v>
      </c>
      <c r="AN23" s="54" t="n">
        <f aca="false">'Pop 1998-2017'!AM35</f>
        <v>0.1977896188</v>
      </c>
      <c r="AO23" s="54" t="n">
        <f aca="false">'Pop 1998-2017'!AN35</f>
        <v>0.2226167133</v>
      </c>
      <c r="AP23" s="54" t="n">
        <f aca="false">'Pop 1998-2017'!AO35</f>
        <v>0.1937883478</v>
      </c>
      <c r="AQ23" s="54" t="n">
        <f aca="false">'Pop 1998-2017'!AP35</f>
        <v>0.2035702968</v>
      </c>
      <c r="AR23" s="54" t="n">
        <f aca="false">'Pop 1998-2017'!AQ35</f>
        <v>0.2167640213</v>
      </c>
      <c r="AS23" s="54" t="n">
        <f aca="false">'Pop 1998-2017'!AR35</f>
        <v>0.1890065844</v>
      </c>
      <c r="AT23" s="54" t="n">
        <f aca="false">'Pop 1998-2017'!AS35</f>
        <v>0.1770103923</v>
      </c>
      <c r="AU23" s="54" t="n">
        <f aca="false">'Pop 1998-2017'!AT35</f>
        <v>0.20704163</v>
      </c>
      <c r="AV23" s="54" t="n">
        <f aca="false">'Pop 1998-2017'!AU35</f>
        <v>0.2011446769</v>
      </c>
      <c r="AW23" s="54" t="n">
        <f aca="false">'Pop 1998-2017'!AV35</f>
        <v>0.2068333147</v>
      </c>
      <c r="AX23" s="54" t="n">
        <f aca="false">'Pop 1998-2017'!AW35</f>
        <v>0.1790033419</v>
      </c>
      <c r="AY23" s="54" t="n">
        <f aca="false">'Pop 1998-2017'!AX35</f>
        <v>0.1924710459</v>
      </c>
      <c r="AZ23" s="54" t="n">
        <f aca="false">'Pop 1998-2017'!AY35</f>
        <v>0.20593875</v>
      </c>
      <c r="BA23" s="54" t="n">
        <f aca="false">'Pop 1998-2017'!AZ35</f>
        <v>0.1972884719</v>
      </c>
      <c r="BB23" s="54" t="n">
        <f aca="false">'Pop 1998-2017'!BA35</f>
        <v>0.185764518</v>
      </c>
      <c r="BC23" s="54" t="n">
        <f aca="false">'Pop 1998-2017'!BB35</f>
        <v>0.2084090002</v>
      </c>
      <c r="BD23" s="54" t="n">
        <f aca="false">'Pop 1998-2017'!BC35</f>
        <v>0.2134788372</v>
      </c>
      <c r="BE23" s="54" t="n">
        <f aca="false">'Pop 1998-2017'!BD35</f>
        <v>0.2057799837</v>
      </c>
      <c r="BF23" s="54" t="n">
        <f aca="false">'Pop 1998-2017'!BE35</f>
        <v>0.2371116234</v>
      </c>
      <c r="BG23" s="54" t="n">
        <f aca="false">'Pop 1998-2017'!BF35</f>
        <v>0.2260637006</v>
      </c>
      <c r="BH23" s="54" t="n">
        <f aca="false">'Pop 1998-2017'!BG35</f>
        <v>0.2339637011</v>
      </c>
      <c r="BI23" s="54" t="n">
        <f aca="false">'Pop 1998-2017'!BH35</f>
        <v>0.2183397358</v>
      </c>
      <c r="BJ23" s="54" t="n">
        <f aca="false">'Pop 1998-2017'!BI35</f>
        <v>0.2330753146</v>
      </c>
      <c r="BK23" s="54" t="n">
        <f aca="false">'Pop 1998-2017'!BJ35</f>
        <v>0.2171552593</v>
      </c>
      <c r="BL23" s="54" t="n">
        <f aca="false">'Pop 1998-2017'!BK35</f>
        <v>0.2197643088</v>
      </c>
      <c r="BM23" s="54" t="n">
        <f aca="false">'Pop 1998-2017'!BL35</f>
        <v>0.2215810213</v>
      </c>
      <c r="BN23" s="54" t="n">
        <f aca="false">'Pop 1998-2017'!BM35</f>
        <v>0.2144599838</v>
      </c>
      <c r="BO23" s="54" t="n">
        <f aca="false">'Pop 1998-2017'!BN35</f>
        <v>0.2341078592</v>
      </c>
      <c r="BP23" s="54" t="n">
        <f aca="false">'Pop 1998-2017'!BO35</f>
        <v>0.2414362555</v>
      </c>
      <c r="BQ23" s="54" t="n">
        <f aca="false">'Pop 1998-2017'!BP35</f>
        <v>0.2302814982</v>
      </c>
      <c r="BR23" s="54" t="n">
        <f aca="false">'Pop 1998-2017'!BQ35</f>
        <v>0.219126741</v>
      </c>
      <c r="BS23" s="54" t="n">
        <f aca="false">'Pop 1998-2017'!BR35</f>
        <v>0.2067376673</v>
      </c>
      <c r="BT23" s="54" t="n">
        <f aca="false">'Pop 1998-2017'!BS35</f>
        <v>0.1943485936</v>
      </c>
      <c r="BU23" s="54" t="n">
        <f aca="false">'Pop 1998-2017'!BT35</f>
        <v>0.1962905415</v>
      </c>
      <c r="BV23" s="54" t="n">
        <f aca="false">'Pop 1998-2017'!BU35</f>
        <v>0.1982324893</v>
      </c>
      <c r="BW23" s="54" t="n">
        <f aca="false">'Pop 1998-2017'!BV35</f>
        <v>0.2005782791</v>
      </c>
      <c r="BX23" s="54" t="n">
        <f aca="false">'Pop 1998-2017'!BW35</f>
        <v>0.202924069</v>
      </c>
      <c r="BY23" s="54" t="n">
        <f aca="false">'Pop 1998-2017'!BX35</f>
        <v>0.2084647321</v>
      </c>
      <c r="BZ23" s="54" t="n">
        <f aca="false">'Pop 1998-2017'!BY35</f>
        <v>0.2140053953</v>
      </c>
      <c r="CA23" s="54" t="n">
        <f aca="false">'Pop 1998-2017'!BZ35</f>
        <v>0.2189179369</v>
      </c>
      <c r="CB23" s="54" t="n">
        <f aca="false">'Pop 1998-2017'!CA35</f>
        <v>0.2238304785</v>
      </c>
      <c r="CC23" s="54" t="n">
        <f aca="false">'Pop 1998-2017'!CB35</f>
        <v>0.2221143869</v>
      </c>
      <c r="CD23" s="54" t="n">
        <f aca="false">'Pop 1998-2017'!CC35</f>
        <v>0.2203982953</v>
      </c>
      <c r="CE23" s="54" t="n">
        <f aca="false">'Pop 1998-2017'!CD35</f>
        <v>0.230902378</v>
      </c>
      <c r="CF23" s="54" t="n">
        <f aca="false">'Pop 1998-2017'!CE35</f>
        <v>0.2414064606</v>
      </c>
      <c r="CG23" s="54" t="n">
        <f aca="false">'Pop 1998-2017'!CF35</f>
        <v>0.2326098436</v>
      </c>
      <c r="CH23" s="54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34" t="n">
        <f aca="false">'Pop 1998-2017'!D36</f>
        <v>0.2371192946</v>
      </c>
      <c r="F24" s="34" t="n">
        <f aca="false">'Pop 1998-2017'!E36</f>
        <v>0.2414414964</v>
      </c>
      <c r="G24" s="34" t="n">
        <f aca="false">'Pop 1998-2017'!F36</f>
        <v>0.2071330113</v>
      </c>
      <c r="H24" s="34" t="n">
        <f aca="false">'Pop 1998-2017'!G36</f>
        <v>0.2253309567</v>
      </c>
      <c r="I24" s="34" t="n">
        <f aca="false">'Pop 1998-2017'!H36</f>
        <v>0.1990567073</v>
      </c>
      <c r="J24" s="34" t="n">
        <f aca="false">'Pop 1998-2017'!I36</f>
        <v>0.2405893877</v>
      </c>
      <c r="K24" s="34" t="n">
        <f aca="false">'Pop 1998-2017'!J36</f>
        <v>0.216979101</v>
      </c>
      <c r="L24" s="34" t="n">
        <f aca="false">'Pop 1998-2017'!K36</f>
        <v>0.2335105379</v>
      </c>
      <c r="M24" s="34" t="n">
        <f aca="false">'Pop 1998-2017'!L36</f>
        <v>0.2289555286</v>
      </c>
      <c r="N24" s="55" t="n">
        <f aca="false">'Pop 1998-2017'!M36</f>
        <v>0.2117012248</v>
      </c>
      <c r="O24" s="55" t="n">
        <f aca="false">'Pop 1998-2017'!N36</f>
        <v>0.2221062125</v>
      </c>
      <c r="P24" s="55" t="n">
        <f aca="false">'Pop 1998-2017'!O36</f>
        <v>0.2254900059</v>
      </c>
      <c r="Q24" s="55" t="n">
        <f aca="false">'Pop 1998-2017'!P36</f>
        <v>0.2283214729</v>
      </c>
      <c r="R24" s="55" t="n">
        <f aca="false">'Pop 1998-2017'!Q36</f>
        <v>0.2311529399</v>
      </c>
      <c r="S24" s="55" t="n">
        <f aca="false">'Pop 1998-2017'!R36</f>
        <v>0.2339844069</v>
      </c>
      <c r="T24" s="55" t="n">
        <f aca="false">'Pop 1998-2017'!S36</f>
        <v>0.2368158739</v>
      </c>
      <c r="U24" s="55" t="n">
        <f aca="false">'Pop 1998-2017'!T36</f>
        <v>0.2314194934</v>
      </c>
      <c r="V24" s="55" t="n">
        <f aca="false">'Pop 1998-2017'!U36</f>
        <v>0.2256797079</v>
      </c>
      <c r="W24" s="55" t="n">
        <f aca="false">'Pop 1998-2017'!V36</f>
        <v>0.2366586772</v>
      </c>
      <c r="X24" s="55" t="n">
        <f aca="false">'Pop 1998-2017'!W36</f>
        <v>0.2607118986</v>
      </c>
      <c r="Y24" s="55" t="n">
        <f aca="false">'Pop 1998-2017'!X36</f>
        <v>0.2581917191</v>
      </c>
      <c r="Z24" s="55" t="n">
        <f aca="false">'Pop 1998-2017'!Y36</f>
        <v>0.2434660401</v>
      </c>
      <c r="AA24" s="55" t="n">
        <f aca="false">'Pop 1998-2017'!Z36</f>
        <v>0.2542977573</v>
      </c>
      <c r="AB24" s="55" t="n">
        <f aca="false">'Pop 1998-2017'!AA36</f>
        <v>0.2523162456</v>
      </c>
      <c r="AC24" s="55" t="n">
        <f aca="false">'Pop 1998-2017'!AB36</f>
        <v>0.2596423548</v>
      </c>
      <c r="AD24" s="55" t="n">
        <f aca="false">'Pop 1998-2017'!AC36</f>
        <v>0.2197448611</v>
      </c>
      <c r="AE24" s="55" t="n">
        <f aca="false">'Pop 1998-2017'!AD36</f>
        <v>0.2262221302</v>
      </c>
      <c r="AF24" s="55" t="n">
        <f aca="false">'Pop 1998-2017'!AE36</f>
        <v>0.2281973024</v>
      </c>
      <c r="AG24" s="55" t="n">
        <f aca="false">'Pop 1998-2017'!AF36</f>
        <v>0.2460483027</v>
      </c>
      <c r="AH24" s="55" t="n">
        <f aca="false">'Pop 1998-2017'!AG36</f>
        <v>0.2487347857</v>
      </c>
      <c r="AI24" s="55" t="n">
        <f aca="false">'Pop 1998-2017'!AH36</f>
        <v>0.2256634893</v>
      </c>
      <c r="AJ24" s="55" t="n">
        <f aca="false">'Pop 1998-2017'!AI36</f>
        <v>0.2277504109</v>
      </c>
      <c r="AK24" s="55" t="n">
        <f aca="false">'Pop 1998-2017'!AJ36</f>
        <v>0.2568629023</v>
      </c>
      <c r="AL24" s="55" t="n">
        <f aca="false">'Pop 1998-2017'!AK36</f>
        <v>0.229587952</v>
      </c>
      <c r="AM24" s="55" t="n">
        <f aca="false">'Pop 1998-2017'!AL36</f>
        <v>0.2380649317</v>
      </c>
      <c r="AN24" s="55" t="n">
        <f aca="false">'Pop 1998-2017'!AM36</f>
        <v>0.2249847702</v>
      </c>
      <c r="AO24" s="55" t="n">
        <f aca="false">'Pop 1998-2017'!AN36</f>
        <v>0.2486193264</v>
      </c>
      <c r="AP24" s="55" t="n">
        <f aca="false">'Pop 1998-2017'!AO36</f>
        <v>0.2734157122</v>
      </c>
      <c r="AQ24" s="55" t="n">
        <f aca="false">'Pop 1998-2017'!AP36</f>
        <v>0.2696483637</v>
      </c>
      <c r="AR24" s="55" t="n">
        <f aca="false">'Pop 1998-2017'!AQ36</f>
        <v>0.2608731027</v>
      </c>
      <c r="AS24" s="55" t="n">
        <f aca="false">'Pop 1998-2017'!AR36</f>
        <v>0.2231058564</v>
      </c>
      <c r="AT24" s="55" t="n">
        <f aca="false">'Pop 1998-2017'!AS36</f>
        <v>0.2417918895</v>
      </c>
      <c r="AU24" s="55" t="n">
        <f aca="false">'Pop 1998-2017'!AT36</f>
        <v>0.2413269937</v>
      </c>
      <c r="AV24" s="55" t="n">
        <f aca="false">'Pop 1998-2017'!AU36</f>
        <v>0.2651701093</v>
      </c>
      <c r="AW24" s="55" t="n">
        <f aca="false">'Pop 1998-2017'!AV36</f>
        <v>0.2287291197</v>
      </c>
      <c r="AX24" s="55" t="n">
        <f aca="false">'Pop 1998-2017'!AW36</f>
        <v>0.2176822906</v>
      </c>
      <c r="AY24" s="55" t="n">
        <f aca="false">'Pop 1998-2017'!AX36</f>
        <v>0.2398959131</v>
      </c>
      <c r="AZ24" s="55" t="n">
        <f aca="false">'Pop 1998-2017'!AY36</f>
        <v>0.2621095355</v>
      </c>
      <c r="BA24" s="55" t="n">
        <f aca="false">'Pop 1998-2017'!AZ36</f>
        <v>0.2546251419</v>
      </c>
      <c r="BB24" s="55" t="n">
        <f aca="false">'Pop 1998-2017'!BA36</f>
        <v>0.2621578806</v>
      </c>
      <c r="BC24" s="55" t="n">
        <f aca="false">'Pop 1998-2017'!BB36</f>
        <v>0.2666898767</v>
      </c>
      <c r="BD24" s="55" t="n">
        <f aca="false">'Pop 1998-2017'!BC36</f>
        <v>0.2620207391</v>
      </c>
      <c r="BE24" s="55" t="n">
        <f aca="false">'Pop 1998-2017'!BD36</f>
        <v>0.2778124727</v>
      </c>
      <c r="BF24" s="55" t="n">
        <f aca="false">'Pop 1998-2017'!BE36</f>
        <v>0.2662481605</v>
      </c>
      <c r="BG24" s="55" t="n">
        <f aca="false">'Pop 1998-2017'!BF36</f>
        <v>0.2590104071</v>
      </c>
      <c r="BH24" s="55" t="n">
        <f aca="false">'Pop 1998-2017'!BG36</f>
        <v>0.2554773797</v>
      </c>
      <c r="BI24" s="55" t="n">
        <f aca="false">'Pop 1998-2017'!BH36</f>
        <v>0.2349676185</v>
      </c>
      <c r="BJ24" s="55" t="n">
        <f aca="false">'Pop 1998-2017'!BI36</f>
        <v>0.2515958651</v>
      </c>
      <c r="BK24" s="55" t="n">
        <f aca="false">'Pop 1998-2017'!BJ36</f>
        <v>0.2671415516</v>
      </c>
      <c r="BL24" s="55" t="n">
        <f aca="false">'Pop 1998-2017'!BK36</f>
        <v>0.2418986743</v>
      </c>
      <c r="BM24" s="55" t="n">
        <f aca="false">'Pop 1998-2017'!BL36</f>
        <v>0.2708130186</v>
      </c>
      <c r="BN24" s="55" t="n">
        <f aca="false">'Pop 1998-2017'!BM36</f>
        <v>0.250944735</v>
      </c>
      <c r="BO24" s="55" t="n">
        <f aca="false">'Pop 1998-2017'!BN36</f>
        <v>0.2511178332</v>
      </c>
      <c r="BP24" s="55" t="n">
        <f aca="false">'Pop 1998-2017'!BO36</f>
        <v>0.2767181761</v>
      </c>
      <c r="BQ24" s="55" t="n">
        <f aca="false">'Pop 1998-2017'!BP36</f>
        <v>0.2843431699</v>
      </c>
      <c r="BR24" s="55" t="n">
        <f aca="false">'Pop 1998-2017'!BQ36</f>
        <v>0.2919681637</v>
      </c>
      <c r="BS24" s="55" t="n">
        <f aca="false">'Pop 1998-2017'!BR36</f>
        <v>0.2764488296</v>
      </c>
      <c r="BT24" s="55" t="n">
        <f aca="false">'Pop 1998-2017'!BS36</f>
        <v>0.2609294954</v>
      </c>
      <c r="BU24" s="55" t="n">
        <f aca="false">'Pop 1998-2017'!BT36</f>
        <v>0.2617607429</v>
      </c>
      <c r="BV24" s="55" t="n">
        <f aca="false">'Pop 1998-2017'!BU36</f>
        <v>0.2625919905</v>
      </c>
      <c r="BW24" s="55" t="n">
        <f aca="false">'Pop 1998-2017'!BV36</f>
        <v>0.2602317635</v>
      </c>
      <c r="BX24" s="55" t="n">
        <f aca="false">'Pop 1998-2017'!BW36</f>
        <v>0.2578715365</v>
      </c>
      <c r="BY24" s="55" t="n">
        <f aca="false">'Pop 1998-2017'!BX36</f>
        <v>0.2588580131</v>
      </c>
      <c r="BZ24" s="55" t="n">
        <f aca="false">'Pop 1998-2017'!BY36</f>
        <v>0.2598444897</v>
      </c>
      <c r="CA24" s="55" t="n">
        <f aca="false">'Pop 1998-2017'!BZ36</f>
        <v>0.2562258053</v>
      </c>
      <c r="CB24" s="55" t="n">
        <f aca="false">'Pop 1998-2017'!CA36</f>
        <v>0.2526071208</v>
      </c>
      <c r="CC24" s="55" t="n">
        <f aca="false">'Pop 1998-2017'!CB36</f>
        <v>0.2560981899</v>
      </c>
      <c r="CD24" s="55" t="n">
        <f aca="false">'Pop 1998-2017'!CC36</f>
        <v>0.2595892589</v>
      </c>
      <c r="CE24" s="55" t="n">
        <f aca="false">'Pop 1998-2017'!CD36</f>
        <v>0.2572343488</v>
      </c>
      <c r="CF24" s="55" t="n">
        <f aca="false">'Pop 1998-2017'!CE36</f>
        <v>0.2548794386</v>
      </c>
      <c r="CG24" s="55" t="n">
        <f aca="false">'Pop 1998-2017'!CF36</f>
        <v>0.2499291797</v>
      </c>
      <c r="CH24" s="55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54" t="n">
        <f aca="false">'Pop 1998-2017'!M37</f>
        <v>0.2521983105</v>
      </c>
      <c r="O25" s="54" t="n">
        <f aca="false">'Pop 1998-2017'!N37</f>
        <v>0.2588150356</v>
      </c>
      <c r="P25" s="54" t="n">
        <f aca="false">'Pop 1998-2017'!O37</f>
        <v>0.2809182912</v>
      </c>
      <c r="Q25" s="54" t="n">
        <f aca="false">'Pop 1998-2017'!P37</f>
        <v>0.2745592948</v>
      </c>
      <c r="R25" s="54" t="n">
        <f aca="false">'Pop 1998-2017'!Q37</f>
        <v>0.2682002985</v>
      </c>
      <c r="S25" s="54" t="n">
        <f aca="false">'Pop 1998-2017'!R37</f>
        <v>0.2618413021</v>
      </c>
      <c r="T25" s="54" t="n">
        <f aca="false">'Pop 1998-2017'!S37</f>
        <v>0.2554823057</v>
      </c>
      <c r="U25" s="54" t="n">
        <f aca="false">'Pop 1998-2017'!T37</f>
        <v>0.244792213</v>
      </c>
      <c r="V25" s="54" t="n">
        <f aca="false">'Pop 1998-2017'!U37</f>
        <v>0.2566961199</v>
      </c>
      <c r="W25" s="54" t="n">
        <f aca="false">'Pop 1998-2017'!V37</f>
        <v>0.2856623287</v>
      </c>
      <c r="X25" s="54" t="n">
        <f aca="false">'Pop 1998-2017'!W37</f>
        <v>0.2732386598</v>
      </c>
      <c r="Y25" s="54" t="n">
        <f aca="false">'Pop 1998-2017'!X37</f>
        <v>0.2518898515</v>
      </c>
      <c r="Z25" s="54" t="n">
        <f aca="false">'Pop 1998-2017'!Y37</f>
        <v>0.2909538647</v>
      </c>
      <c r="AA25" s="54" t="n">
        <f aca="false">'Pop 1998-2017'!Z37</f>
        <v>0.2851816048</v>
      </c>
      <c r="AB25" s="54" t="n">
        <f aca="false">'Pop 1998-2017'!AA37</f>
        <v>0.2594550163</v>
      </c>
      <c r="AC25" s="54" t="n">
        <f aca="false">'Pop 1998-2017'!AB37</f>
        <v>0.2713335043</v>
      </c>
      <c r="AD25" s="54" t="n">
        <f aca="false">'Pop 1998-2017'!AC37</f>
        <v>0.2804481602</v>
      </c>
      <c r="AE25" s="54" t="n">
        <f aca="false">'Pop 1998-2017'!AD37</f>
        <v>0.2687560218</v>
      </c>
      <c r="AF25" s="54" t="n">
        <f aca="false">'Pop 1998-2017'!AE37</f>
        <v>0.2888335121</v>
      </c>
      <c r="AG25" s="54" t="n">
        <f aca="false">'Pop 1998-2017'!AF37</f>
        <v>0.2477842564</v>
      </c>
      <c r="AH25" s="54" t="n">
        <f aca="false">'Pop 1998-2017'!AG37</f>
        <v>0.2539976485</v>
      </c>
      <c r="AI25" s="54" t="n">
        <f aca="false">'Pop 1998-2017'!AH37</f>
        <v>0.2459484407</v>
      </c>
      <c r="AJ25" s="54" t="n">
        <f aca="false">'Pop 1998-2017'!AI37</f>
        <v>0.2657336338</v>
      </c>
      <c r="AK25" s="54" t="n">
        <f aca="false">'Pop 1998-2017'!AJ37</f>
        <v>0.2791254078</v>
      </c>
      <c r="AL25" s="54" t="n">
        <f aca="false">'Pop 1998-2017'!AK37</f>
        <v>0.2586254233</v>
      </c>
      <c r="AM25" s="54" t="n">
        <f aca="false">'Pop 1998-2017'!AL37</f>
        <v>0.2469732899</v>
      </c>
      <c r="AN25" s="54" t="n">
        <f aca="false">'Pop 1998-2017'!AM37</f>
        <v>0.2978952625</v>
      </c>
      <c r="AO25" s="54" t="n">
        <f aca="false">'Pop 1998-2017'!AN37</f>
        <v>0.2642122749</v>
      </c>
      <c r="AP25" s="54" t="n">
        <f aca="false">'Pop 1998-2017'!AO37</f>
        <v>0.2734410879</v>
      </c>
      <c r="AQ25" s="54" t="n">
        <f aca="false">'Pop 1998-2017'!AP37</f>
        <v>0.2824401323</v>
      </c>
      <c r="AR25" s="54" t="n">
        <f aca="false">'Pop 1998-2017'!AQ37</f>
        <v>0.2807307992</v>
      </c>
      <c r="AS25" s="54" t="n">
        <f aca="false">'Pop 1998-2017'!AR37</f>
        <v>0.2457504309</v>
      </c>
      <c r="AT25" s="54" t="n">
        <f aca="false">'Pop 1998-2017'!AS37</f>
        <v>0.2435372394</v>
      </c>
      <c r="AU25" s="54" t="n">
        <f aca="false">'Pop 1998-2017'!AT37</f>
        <v>0.2700963454</v>
      </c>
      <c r="AV25" s="54" t="n">
        <f aca="false">'Pop 1998-2017'!AU37</f>
        <v>0.2655380717</v>
      </c>
      <c r="AW25" s="54" t="n">
        <f aca="false">'Pop 1998-2017'!AV37</f>
        <v>0.2665301738</v>
      </c>
      <c r="AX25" s="54" t="n">
        <f aca="false">'Pop 1998-2017'!AW37</f>
        <v>0.2605421857</v>
      </c>
      <c r="AY25" s="54" t="n">
        <f aca="false">'Pop 1998-2017'!AX37</f>
        <v>0.2603018904</v>
      </c>
      <c r="AZ25" s="54" t="n">
        <f aca="false">'Pop 1998-2017'!AY37</f>
        <v>0.2600615951</v>
      </c>
      <c r="BA25" s="54" t="n">
        <f aca="false">'Pop 1998-2017'!AZ37</f>
        <v>0.2879302168</v>
      </c>
      <c r="BB25" s="54" t="n">
        <f aca="false">'Pop 1998-2017'!BA37</f>
        <v>0.2941888187</v>
      </c>
      <c r="BC25" s="54" t="n">
        <f aca="false">'Pop 1998-2017'!BB37</f>
        <v>0.269879488</v>
      </c>
      <c r="BD25" s="54" t="n">
        <f aca="false">'Pop 1998-2017'!BC37</f>
        <v>0.2678567969</v>
      </c>
      <c r="BE25" s="54" t="n">
        <f aca="false">'Pop 1998-2017'!BD37</f>
        <v>0.2803742504</v>
      </c>
      <c r="BF25" s="54" t="n">
        <f aca="false">'Pop 1998-2017'!BE37</f>
        <v>0.3117126619</v>
      </c>
      <c r="BG25" s="54" t="n">
        <f aca="false">'Pop 1998-2017'!BF37</f>
        <v>0.3153347198</v>
      </c>
      <c r="BH25" s="54" t="n">
        <f aca="false">'Pop 1998-2017'!BG37</f>
        <v>0.289279769</v>
      </c>
      <c r="BI25" s="54" t="n">
        <f aca="false">'Pop 1998-2017'!BH37</f>
        <v>0.294114031</v>
      </c>
      <c r="BJ25" s="54" t="n">
        <f aca="false">'Pop 1998-2017'!BI37</f>
        <v>0.3093639331</v>
      </c>
      <c r="BK25" s="54" t="n">
        <f aca="false">'Pop 1998-2017'!BJ37</f>
        <v>0.3235937061</v>
      </c>
      <c r="BL25" s="54" t="n">
        <f aca="false">'Pop 1998-2017'!BK37</f>
        <v>0.3109356614</v>
      </c>
      <c r="BM25" s="54" t="n">
        <f aca="false">'Pop 1998-2017'!BL37</f>
        <v>0.2991451447</v>
      </c>
      <c r="BN25" s="54" t="n">
        <f aca="false">'Pop 1998-2017'!BM37</f>
        <v>0.3232249489</v>
      </c>
      <c r="BO25" s="54" t="n">
        <f aca="false">'Pop 1998-2017'!BN37</f>
        <v>0.3285146882</v>
      </c>
      <c r="BP25" s="54" t="n">
        <f aca="false">'Pop 1998-2017'!BO37</f>
        <v>0.2814042671</v>
      </c>
      <c r="BQ25" s="54" t="n">
        <f aca="false">'Pop 1998-2017'!BP37</f>
        <v>0.2897967138</v>
      </c>
      <c r="BR25" s="54" t="n">
        <f aca="false">'Pop 1998-2017'!BQ37</f>
        <v>0.2981891605</v>
      </c>
      <c r="BS25" s="54" t="n">
        <f aca="false">'Pop 1998-2017'!BR37</f>
        <v>0.2888886772</v>
      </c>
      <c r="BT25" s="54" t="n">
        <f aca="false">'Pop 1998-2017'!BS37</f>
        <v>0.2795881939</v>
      </c>
      <c r="BU25" s="54" t="n">
        <f aca="false">'Pop 1998-2017'!BT37</f>
        <v>0.2876765567</v>
      </c>
      <c r="BV25" s="54" t="n">
        <f aca="false">'Pop 1998-2017'!BU37</f>
        <v>0.2957649195</v>
      </c>
      <c r="BW25" s="54" t="n">
        <f aca="false">'Pop 1998-2017'!BV37</f>
        <v>0.2860919638</v>
      </c>
      <c r="BX25" s="54" t="n">
        <f aca="false">'Pop 1998-2017'!BW37</f>
        <v>0.2764190081</v>
      </c>
      <c r="BY25" s="54" t="n">
        <f aca="false">'Pop 1998-2017'!BX37</f>
        <v>0.2832819351</v>
      </c>
      <c r="BZ25" s="54" t="n">
        <f aca="false">'Pop 1998-2017'!BY37</f>
        <v>0.2901448621</v>
      </c>
      <c r="CA25" s="54" t="n">
        <f aca="false">'Pop 1998-2017'!BZ37</f>
        <v>0.2890641819</v>
      </c>
      <c r="CB25" s="54" t="n">
        <f aca="false">'Pop 1998-2017'!CA37</f>
        <v>0.2879835016</v>
      </c>
      <c r="CC25" s="54" t="n">
        <f aca="false">'Pop 1998-2017'!CB37</f>
        <v>0.2949607059</v>
      </c>
      <c r="CD25" s="54" t="n">
        <f aca="false">'Pop 1998-2017'!CC37</f>
        <v>0.3019379101</v>
      </c>
      <c r="CE25" s="54" t="n">
        <f aca="false">'Pop 1998-2017'!CD37</f>
        <v>0.2990060893</v>
      </c>
      <c r="CF25" s="54" t="n">
        <f aca="false">'Pop 1998-2017'!CE37</f>
        <v>0.2960742685</v>
      </c>
      <c r="CG25" s="54" t="n">
        <f aca="false">'Pop 1998-2017'!CF37</f>
        <v>0.2998964021</v>
      </c>
      <c r="CH25" s="54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54" t="n">
        <f aca="false">'Pop 1998-2017'!M38</f>
        <v>0.3136655637</v>
      </c>
      <c r="O26" s="54" t="n">
        <f aca="false">'Pop 1998-2017'!N38</f>
        <v>0.295310818</v>
      </c>
      <c r="P26" s="54" t="n">
        <f aca="false">'Pop 1998-2017'!O38</f>
        <v>0.2772437818</v>
      </c>
      <c r="Q26" s="54" t="n">
        <f aca="false">'Pop 1998-2017'!P38</f>
        <v>0.2838265872</v>
      </c>
      <c r="R26" s="54" t="n">
        <f aca="false">'Pop 1998-2017'!Q38</f>
        <v>0.2904093926</v>
      </c>
      <c r="S26" s="54" t="n">
        <f aca="false">'Pop 1998-2017'!R38</f>
        <v>0.296992198</v>
      </c>
      <c r="T26" s="54" t="n">
        <f aca="false">'Pop 1998-2017'!S38</f>
        <v>0.3035750034</v>
      </c>
      <c r="U26" s="54" t="n">
        <f aca="false">'Pop 1998-2017'!T38</f>
        <v>0.2762379486</v>
      </c>
      <c r="V26" s="54" t="n">
        <f aca="false">'Pop 1998-2017'!U38</f>
        <v>0.2861130093</v>
      </c>
      <c r="W26" s="54" t="n">
        <f aca="false">'Pop 1998-2017'!V38</f>
        <v>0.2928326599</v>
      </c>
      <c r="X26" s="54" t="n">
        <f aca="false">'Pop 1998-2017'!W38</f>
        <v>0.3116765405</v>
      </c>
      <c r="Y26" s="54" t="n">
        <f aca="false">'Pop 1998-2017'!X38</f>
        <v>0.304446824</v>
      </c>
      <c r="Z26" s="54" t="n">
        <f aca="false">'Pop 1998-2017'!Y38</f>
        <v>0.2842749536</v>
      </c>
      <c r="AA26" s="54" t="n">
        <f aca="false">'Pop 1998-2017'!Z38</f>
        <v>0.2750179045</v>
      </c>
      <c r="AB26" s="54" t="n">
        <f aca="false">'Pop 1998-2017'!AA38</f>
        <v>0.3383526422</v>
      </c>
      <c r="AC26" s="54" t="n">
        <f aca="false">'Pop 1998-2017'!AB38</f>
        <v>0.2831037809</v>
      </c>
      <c r="AD26" s="54" t="n">
        <f aca="false">'Pop 1998-2017'!AC38</f>
        <v>0.2826017243</v>
      </c>
      <c r="AE26" s="54" t="n">
        <f aca="false">'Pop 1998-2017'!AD38</f>
        <v>0.3150558798</v>
      </c>
      <c r="AF26" s="54" t="n">
        <f aca="false">'Pop 1998-2017'!AE38</f>
        <v>0.3680908958</v>
      </c>
      <c r="AG26" s="54" t="n">
        <f aca="false">'Pop 1998-2017'!AF38</f>
        <v>0.3063471888</v>
      </c>
      <c r="AH26" s="54" t="n">
        <f aca="false">'Pop 1998-2017'!AG38</f>
        <v>0.3097947844</v>
      </c>
      <c r="AI26" s="54" t="n">
        <f aca="false">'Pop 1998-2017'!AH38</f>
        <v>0.3057946412</v>
      </c>
      <c r="AJ26" s="54" t="n">
        <f aca="false">'Pop 1998-2017'!AI38</f>
        <v>0.300581334</v>
      </c>
      <c r="AK26" s="54" t="n">
        <f aca="false">'Pop 1998-2017'!AJ38</f>
        <v>0.3032473841</v>
      </c>
      <c r="AL26" s="54" t="n">
        <f aca="false">'Pop 1998-2017'!AK38</f>
        <v>0.299557734</v>
      </c>
      <c r="AM26" s="54" t="n">
        <f aca="false">'Pop 1998-2017'!AL38</f>
        <v>0.3212767321</v>
      </c>
      <c r="AN26" s="54" t="n">
        <f aca="false">'Pop 1998-2017'!AM38</f>
        <v>0.3216089703</v>
      </c>
      <c r="AO26" s="54" t="n">
        <f aca="false">'Pop 1998-2017'!AN38</f>
        <v>0.3105461597</v>
      </c>
      <c r="AP26" s="54" t="n">
        <f aca="false">'Pop 1998-2017'!AO38</f>
        <v>0.274343463</v>
      </c>
      <c r="AQ26" s="54" t="n">
        <f aca="false">'Pop 1998-2017'!AP38</f>
        <v>0.2802421814</v>
      </c>
      <c r="AR26" s="54" t="n">
        <f aca="false">'Pop 1998-2017'!AQ38</f>
        <v>0.3012053148</v>
      </c>
      <c r="AS26" s="54" t="n">
        <f aca="false">'Pop 1998-2017'!AR38</f>
        <v>0.2970003784</v>
      </c>
      <c r="AT26" s="54" t="n">
        <f aca="false">'Pop 1998-2017'!AS38</f>
        <v>0.3205628119</v>
      </c>
      <c r="AU26" s="54" t="n">
        <f aca="false">'Pop 1998-2017'!AT38</f>
        <v>0.3208704339</v>
      </c>
      <c r="AV26" s="54" t="n">
        <f aca="false">'Pop 1998-2017'!AU38</f>
        <v>0.2807671631</v>
      </c>
      <c r="AW26" s="54" t="n">
        <f aca="false">'Pop 1998-2017'!AV38</f>
        <v>0.3093219664</v>
      </c>
      <c r="AX26" s="54" t="n">
        <f aca="false">'Pop 1998-2017'!AW38</f>
        <v>0.3173772632</v>
      </c>
      <c r="AY26" s="54" t="n">
        <f aca="false">'Pop 1998-2017'!AX38</f>
        <v>0.3075711412</v>
      </c>
      <c r="AZ26" s="54" t="n">
        <f aca="false">'Pop 1998-2017'!AY38</f>
        <v>0.2977650192</v>
      </c>
      <c r="BA26" s="54" t="n">
        <f aca="false">'Pop 1998-2017'!AZ38</f>
        <v>0.3133857487</v>
      </c>
      <c r="BB26" s="54" t="n">
        <f aca="false">'Pop 1998-2017'!BA38</f>
        <v>0.2934413362</v>
      </c>
      <c r="BC26" s="54" t="n">
        <f aca="false">'Pop 1998-2017'!BB38</f>
        <v>0.3080469661</v>
      </c>
      <c r="BD26" s="54" t="n">
        <f aca="false">'Pop 1998-2017'!BC38</f>
        <v>0.3370487948</v>
      </c>
      <c r="BE26" s="54" t="n">
        <f aca="false">'Pop 1998-2017'!BD38</f>
        <v>0.3011067758</v>
      </c>
      <c r="BF26" s="54" t="n">
        <f aca="false">'Pop 1998-2017'!BE38</f>
        <v>0.3063161237</v>
      </c>
      <c r="BG26" s="54" t="n">
        <f aca="false">'Pop 1998-2017'!BF38</f>
        <v>0.3398025482</v>
      </c>
      <c r="BH26" s="54" t="n">
        <f aca="false">'Pop 1998-2017'!BG38</f>
        <v>0.3472825854</v>
      </c>
      <c r="BI26" s="54" t="n">
        <f aca="false">'Pop 1998-2017'!BH38</f>
        <v>0.3166109629</v>
      </c>
      <c r="BJ26" s="54" t="n">
        <f aca="false">'Pop 1998-2017'!BI38</f>
        <v>0.325784686</v>
      </c>
      <c r="BK26" s="54" t="n">
        <f aca="false">'Pop 1998-2017'!BJ38</f>
        <v>0.3541388083</v>
      </c>
      <c r="BL26" s="54" t="n">
        <f aca="false">'Pop 1998-2017'!BK38</f>
        <v>0.3090751538</v>
      </c>
      <c r="BM26" s="54" t="n">
        <f aca="false">'Pop 1998-2017'!BL38</f>
        <v>0.3221213641</v>
      </c>
      <c r="BN26" s="54" t="n">
        <f aca="false">'Pop 1998-2017'!BM38</f>
        <v>0.3104134115</v>
      </c>
      <c r="BO26" s="54" t="n">
        <f aca="false">'Pop 1998-2017'!BN38</f>
        <v>0.321667367</v>
      </c>
      <c r="BP26" s="54" t="n">
        <f aca="false">'Pop 1998-2017'!BO38</f>
        <v>0.3462271638</v>
      </c>
      <c r="BQ26" s="54" t="n">
        <f aca="false">'Pop 1998-2017'!BP38</f>
        <v>0.3365288719</v>
      </c>
      <c r="BR26" s="54" t="n">
        <f aca="false">'Pop 1998-2017'!BQ38</f>
        <v>0.3268305799</v>
      </c>
      <c r="BS26" s="54" t="n">
        <f aca="false">'Pop 1998-2017'!BR38</f>
        <v>0.322514056</v>
      </c>
      <c r="BT26" s="54" t="n">
        <f aca="false">'Pop 1998-2017'!BS38</f>
        <v>0.318197532</v>
      </c>
      <c r="BU26" s="54" t="n">
        <f aca="false">'Pop 1998-2017'!BT38</f>
        <v>0.318712888</v>
      </c>
      <c r="BV26" s="54" t="n">
        <f aca="false">'Pop 1998-2017'!BU38</f>
        <v>0.319228244</v>
      </c>
      <c r="BW26" s="54" t="n">
        <f aca="false">'Pop 1998-2017'!BV38</f>
        <v>0.3120509416</v>
      </c>
      <c r="BX26" s="54" t="n">
        <f aca="false">'Pop 1998-2017'!BW38</f>
        <v>0.3048736391</v>
      </c>
      <c r="BY26" s="54" t="n">
        <f aca="false">'Pop 1998-2017'!BX38</f>
        <v>0.3079893362</v>
      </c>
      <c r="BZ26" s="54" t="n">
        <f aca="false">'Pop 1998-2017'!BY38</f>
        <v>0.3111050333</v>
      </c>
      <c r="CA26" s="54" t="n">
        <f aca="false">'Pop 1998-2017'!BZ38</f>
        <v>0.310415472</v>
      </c>
      <c r="CB26" s="54" t="n">
        <f aca="false">'Pop 1998-2017'!CA38</f>
        <v>0.3097259107</v>
      </c>
      <c r="CC26" s="54" t="n">
        <f aca="false">'Pop 1998-2017'!CB38</f>
        <v>0.3130766685</v>
      </c>
      <c r="CD26" s="54" t="n">
        <f aca="false">'Pop 1998-2017'!CC38</f>
        <v>0.3164274264</v>
      </c>
      <c r="CE26" s="54" t="n">
        <f aca="false">'Pop 1998-2017'!CD38</f>
        <v>0.3131896405</v>
      </c>
      <c r="CF26" s="54" t="n">
        <f aca="false">'Pop 1998-2017'!CE38</f>
        <v>0.3099518546</v>
      </c>
      <c r="CG26" s="54" t="n">
        <f aca="false">'Pop 1998-2017'!CF38</f>
        <v>0.325683298</v>
      </c>
      <c r="CH26" s="54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54" t="n">
        <f aca="false">'Pop 1998-2017'!M39</f>
        <v>0.3187274533</v>
      </c>
      <c r="O27" s="54" t="n">
        <f aca="false">'Pop 1998-2017'!N39</f>
        <v>0.3311375965</v>
      </c>
      <c r="P27" s="54" t="n">
        <f aca="false">'Pop 1998-2017'!O39</f>
        <v>0.3063051145</v>
      </c>
      <c r="Q27" s="54" t="n">
        <f aca="false">'Pop 1998-2017'!P39</f>
        <v>0.3027665137</v>
      </c>
      <c r="R27" s="54" t="n">
        <f aca="false">'Pop 1998-2017'!Q39</f>
        <v>0.299227913</v>
      </c>
      <c r="S27" s="54" t="n">
        <f aca="false">'Pop 1998-2017'!R39</f>
        <v>0.2956893122</v>
      </c>
      <c r="T27" s="54" t="n">
        <f aca="false">'Pop 1998-2017'!S39</f>
        <v>0.2921507114</v>
      </c>
      <c r="U27" s="54" t="n">
        <f aca="false">'Pop 1998-2017'!T39</f>
        <v>0.3239044928</v>
      </c>
      <c r="V27" s="54" t="n">
        <f aca="false">'Pop 1998-2017'!U39</f>
        <v>0.3114284157</v>
      </c>
      <c r="W27" s="54" t="n">
        <f aca="false">'Pop 1998-2017'!V39</f>
        <v>0.2961122488</v>
      </c>
      <c r="X27" s="54" t="n">
        <f aca="false">'Pop 1998-2017'!W39</f>
        <v>0.2988723114</v>
      </c>
      <c r="Y27" s="54" t="n">
        <f aca="false">'Pop 1998-2017'!X39</f>
        <v>0.3417020636</v>
      </c>
      <c r="Z27" s="54" t="n">
        <f aca="false">'Pop 1998-2017'!Y39</f>
        <v>0.3415669463</v>
      </c>
      <c r="AA27" s="54" t="n">
        <f aca="false">'Pop 1998-2017'!Z39</f>
        <v>0.34437102</v>
      </c>
      <c r="AB27" s="54" t="n">
        <f aca="false">'Pop 1998-2017'!AA39</f>
        <v>0.3254670943</v>
      </c>
      <c r="AC27" s="54" t="n">
        <f aca="false">'Pop 1998-2017'!AB39</f>
        <v>0.303473357</v>
      </c>
      <c r="AD27" s="54" t="n">
        <f aca="false">'Pop 1998-2017'!AC39</f>
        <v>0.3304589581</v>
      </c>
      <c r="AE27" s="54" t="n">
        <f aca="false">'Pop 1998-2017'!AD39</f>
        <v>0.3232085221</v>
      </c>
      <c r="AF27" s="54" t="n">
        <f aca="false">'Pop 1998-2017'!AE39</f>
        <v>0.3146691898</v>
      </c>
      <c r="AG27" s="54" t="n">
        <f aca="false">'Pop 1998-2017'!AF39</f>
        <v>0.3413757936</v>
      </c>
      <c r="AH27" s="54" t="n">
        <f aca="false">'Pop 1998-2017'!AG39</f>
        <v>0.3391892918</v>
      </c>
      <c r="AI27" s="54" t="n">
        <f aca="false">'Pop 1998-2017'!AH39</f>
        <v>0.3573798586</v>
      </c>
      <c r="AJ27" s="54" t="n">
        <f aca="false">'Pop 1998-2017'!AI39</f>
        <v>0.3296196363</v>
      </c>
      <c r="AK27" s="54" t="n">
        <f aca="false">'Pop 1998-2017'!AJ39</f>
        <v>0.3774754095</v>
      </c>
      <c r="AL27" s="54" t="n">
        <f aca="false">'Pop 1998-2017'!AK39</f>
        <v>0.3293187452</v>
      </c>
      <c r="AM27" s="54" t="n">
        <f aca="false">'Pop 1998-2017'!AL39</f>
        <v>0.3074898422</v>
      </c>
      <c r="AN27" s="54" t="n">
        <f aca="false">'Pop 1998-2017'!AM39</f>
        <v>0.3453508688</v>
      </c>
      <c r="AO27" s="54" t="n">
        <f aca="false">'Pop 1998-2017'!AN39</f>
        <v>0.3592403673</v>
      </c>
      <c r="AP27" s="54" t="n">
        <f aca="false">'Pop 1998-2017'!AO39</f>
        <v>0.3953250268</v>
      </c>
      <c r="AQ27" s="54" t="n">
        <f aca="false">'Pop 1998-2017'!AP39</f>
        <v>0.329497005</v>
      </c>
      <c r="AR27" s="54" t="n">
        <f aca="false">'Pop 1998-2017'!AQ39</f>
        <v>0.3477472492</v>
      </c>
      <c r="AS27" s="54" t="n">
        <f aca="false">'Pop 1998-2017'!AR39</f>
        <v>0.3732687328</v>
      </c>
      <c r="AT27" s="54" t="n">
        <f aca="false">'Pop 1998-2017'!AS39</f>
        <v>0.3635614054</v>
      </c>
      <c r="AU27" s="54" t="n">
        <f aca="false">'Pop 1998-2017'!AT39</f>
        <v>0.3310645793</v>
      </c>
      <c r="AV27" s="54" t="n">
        <f aca="false">'Pop 1998-2017'!AU39</f>
        <v>0.3664247744</v>
      </c>
      <c r="AW27" s="54" t="n">
        <f aca="false">'Pop 1998-2017'!AV39</f>
        <v>0.3777389625</v>
      </c>
      <c r="AX27" s="54" t="n">
        <f aca="false">'Pop 1998-2017'!AW39</f>
        <v>0.3475875536</v>
      </c>
      <c r="AY27" s="54" t="n">
        <f aca="false">'Pop 1998-2017'!AX39</f>
        <v>0.3396375586</v>
      </c>
      <c r="AZ27" s="54" t="n">
        <f aca="false">'Pop 1998-2017'!AY39</f>
        <v>0.3316875636</v>
      </c>
      <c r="BA27" s="54" t="n">
        <f aca="false">'Pop 1998-2017'!AZ39</f>
        <v>0.334107099</v>
      </c>
      <c r="BB27" s="54" t="n">
        <f aca="false">'Pop 1998-2017'!BA39</f>
        <v>0.3310616009</v>
      </c>
      <c r="BC27" s="54" t="n">
        <f aca="false">'Pop 1998-2017'!BB39</f>
        <v>0.3314731818</v>
      </c>
      <c r="BD27" s="54" t="n">
        <f aca="false">'Pop 1998-2017'!BC39</f>
        <v>0.3456970848</v>
      </c>
      <c r="BE27" s="54" t="n">
        <f aca="false">'Pop 1998-2017'!BD39</f>
        <v>0.3320992924</v>
      </c>
      <c r="BF27" s="54" t="n">
        <f aca="false">'Pop 1998-2017'!BE39</f>
        <v>0.3479399723</v>
      </c>
      <c r="BG27" s="54" t="n">
        <f aca="false">'Pop 1998-2017'!BF39</f>
        <v>0.355009847</v>
      </c>
      <c r="BH27" s="54" t="n">
        <f aca="false">'Pop 1998-2017'!BG39</f>
        <v>0.3797601704</v>
      </c>
      <c r="BI27" s="54" t="n">
        <f aca="false">'Pop 1998-2017'!BH39</f>
        <v>0.369535927</v>
      </c>
      <c r="BJ27" s="54" t="n">
        <f aca="false">'Pop 1998-2017'!BI39</f>
        <v>0.3255832229</v>
      </c>
      <c r="BK27" s="54" t="n">
        <f aca="false">'Pop 1998-2017'!BJ39</f>
        <v>0.3815728513</v>
      </c>
      <c r="BL27" s="54" t="n">
        <f aca="false">'Pop 1998-2017'!BK39</f>
        <v>0.3958232616</v>
      </c>
      <c r="BM27" s="54" t="n">
        <f aca="false">'Pop 1998-2017'!BL39</f>
        <v>0.3795463334</v>
      </c>
      <c r="BN27" s="54" t="n">
        <f aca="false">'Pop 1998-2017'!BM39</f>
        <v>0.3617922478</v>
      </c>
      <c r="BO27" s="54" t="n">
        <f aca="false">'Pop 1998-2017'!BN39</f>
        <v>0.3791533448</v>
      </c>
      <c r="BP27" s="54" t="n">
        <f aca="false">'Pop 1998-2017'!BO39</f>
        <v>0.3223932907</v>
      </c>
      <c r="BQ27" s="54" t="n">
        <f aca="false">'Pop 1998-2017'!BP39</f>
        <v>0.319022735</v>
      </c>
      <c r="BR27" s="54" t="n">
        <f aca="false">'Pop 1998-2017'!BQ39</f>
        <v>0.3156521793</v>
      </c>
      <c r="BS27" s="54" t="n">
        <f aca="false">'Pop 1998-2017'!BR39</f>
        <v>0.3069754283</v>
      </c>
      <c r="BT27" s="54" t="n">
        <f aca="false">'Pop 1998-2017'!BS39</f>
        <v>0.2982986774</v>
      </c>
      <c r="BU27" s="54" t="n">
        <f aca="false">'Pop 1998-2017'!BT39</f>
        <v>0.3044860385</v>
      </c>
      <c r="BV27" s="54" t="n">
        <f aca="false">'Pop 1998-2017'!BU39</f>
        <v>0.3106733997</v>
      </c>
      <c r="BW27" s="54" t="n">
        <f aca="false">'Pop 1998-2017'!BV39</f>
        <v>0.3089018497</v>
      </c>
      <c r="BX27" s="54" t="n">
        <f aca="false">'Pop 1998-2017'!BW39</f>
        <v>0.3071302996</v>
      </c>
      <c r="BY27" s="54" t="n">
        <f aca="false">'Pop 1998-2017'!BX39</f>
        <v>0.3166245589</v>
      </c>
      <c r="BZ27" s="54" t="n">
        <f aca="false">'Pop 1998-2017'!BY39</f>
        <v>0.3261188183</v>
      </c>
      <c r="CA27" s="54" t="n">
        <f aca="false">'Pop 1998-2017'!BZ39</f>
        <v>0.3254750629</v>
      </c>
      <c r="CB27" s="54" t="n">
        <f aca="false">'Pop 1998-2017'!CA39</f>
        <v>0.3248313076</v>
      </c>
      <c r="CC27" s="54" t="n">
        <f aca="false">'Pop 1998-2017'!CB39</f>
        <v>0.3261180839</v>
      </c>
      <c r="CD27" s="54" t="n">
        <f aca="false">'Pop 1998-2017'!CC39</f>
        <v>0.3274048602</v>
      </c>
      <c r="CE27" s="54" t="n">
        <f aca="false">'Pop 1998-2017'!CD39</f>
        <v>0.319542522</v>
      </c>
      <c r="CF27" s="54" t="n">
        <f aca="false">'Pop 1998-2017'!CE39</f>
        <v>0.3116801838</v>
      </c>
      <c r="CG27" s="54" t="n">
        <f aca="false">'Pop 1998-2017'!CF39</f>
        <v>0.3237920892</v>
      </c>
      <c r="CH27" s="54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54" t="n">
        <f aca="false">'Pop 1998-2017'!M40</f>
        <v>0.3833147456</v>
      </c>
      <c r="O28" s="54" t="n">
        <f aca="false">'Pop 1998-2017'!N40</f>
        <v>0.3501467674</v>
      </c>
      <c r="P28" s="54" t="n">
        <f aca="false">'Pop 1998-2017'!O40</f>
        <v>0.311264534</v>
      </c>
      <c r="Q28" s="54" t="n">
        <f aca="false">'Pop 1998-2017'!P40</f>
        <v>0.3203075795</v>
      </c>
      <c r="R28" s="54" t="n">
        <f aca="false">'Pop 1998-2017'!Q40</f>
        <v>0.3293506251</v>
      </c>
      <c r="S28" s="54" t="n">
        <f aca="false">'Pop 1998-2017'!R40</f>
        <v>0.3383936706</v>
      </c>
      <c r="T28" s="54" t="n">
        <f aca="false">'Pop 1998-2017'!S40</f>
        <v>0.3474367161</v>
      </c>
      <c r="U28" s="54" t="n">
        <f aca="false">'Pop 1998-2017'!T40</f>
        <v>0.3316959044</v>
      </c>
      <c r="V28" s="54" t="n">
        <f aca="false">'Pop 1998-2017'!U40</f>
        <v>0.3634486614</v>
      </c>
      <c r="W28" s="54" t="n">
        <f aca="false">'Pop 1998-2017'!V40</f>
        <v>0.3111003849</v>
      </c>
      <c r="X28" s="54" t="n">
        <f aca="false">'Pop 1998-2017'!W40</f>
        <v>0.3213808796</v>
      </c>
      <c r="Y28" s="54" t="n">
        <f aca="false">'Pop 1998-2017'!X40</f>
        <v>0.3431887946</v>
      </c>
      <c r="Z28" s="54" t="n">
        <f aca="false">'Pop 1998-2017'!Y40</f>
        <v>0.3389924088</v>
      </c>
      <c r="AA28" s="54" t="n">
        <f aca="false">'Pop 1998-2017'!Z40</f>
        <v>0.3233894194</v>
      </c>
      <c r="AB28" s="54" t="n">
        <f aca="false">'Pop 1998-2017'!AA40</f>
        <v>0.3652970362</v>
      </c>
      <c r="AC28" s="54" t="n">
        <f aca="false">'Pop 1998-2017'!AB40</f>
        <v>0.3779129472</v>
      </c>
      <c r="AD28" s="54" t="n">
        <f aca="false">'Pop 1998-2017'!AC40</f>
        <v>0.3299372658</v>
      </c>
      <c r="AE28" s="54" t="n">
        <f aca="false">'Pop 1998-2017'!AD40</f>
        <v>0.3466237323</v>
      </c>
      <c r="AF28" s="54" t="n">
        <f aca="false">'Pop 1998-2017'!AE40</f>
        <v>0.3378516303</v>
      </c>
      <c r="AG28" s="54" t="n">
        <f aca="false">'Pop 1998-2017'!AF40</f>
        <v>0.3338502924</v>
      </c>
      <c r="AH28" s="54" t="n">
        <f aca="false">'Pop 1998-2017'!AG40</f>
        <v>0.336647965</v>
      </c>
      <c r="AI28" s="54" t="n">
        <f aca="false">'Pop 1998-2017'!AH40</f>
        <v>0.360070267</v>
      </c>
      <c r="AJ28" s="54" t="n">
        <f aca="false">'Pop 1998-2017'!AI40</f>
        <v>0.3847400664</v>
      </c>
      <c r="AK28" s="54" t="n">
        <f aca="false">'Pop 1998-2017'!AJ40</f>
        <v>0.3739570108</v>
      </c>
      <c r="AL28" s="54" t="n">
        <f aca="false">'Pop 1998-2017'!AK40</f>
        <v>0.3459616214</v>
      </c>
      <c r="AM28" s="54" t="n">
        <f aca="false">'Pop 1998-2017'!AL40</f>
        <v>0.352676463</v>
      </c>
      <c r="AN28" s="54" t="n">
        <f aca="false">'Pop 1998-2017'!AM40</f>
        <v>0.3545056172</v>
      </c>
      <c r="AO28" s="54" t="n">
        <f aca="false">'Pop 1998-2017'!AN40</f>
        <v>0.3568817927</v>
      </c>
      <c r="AP28" s="54" t="n">
        <f aca="false">'Pop 1998-2017'!AO40</f>
        <v>0.3698364584</v>
      </c>
      <c r="AQ28" s="54" t="n">
        <f aca="false">'Pop 1998-2017'!AP40</f>
        <v>0.3714996571</v>
      </c>
      <c r="AR28" s="54" t="n">
        <f aca="false">'Pop 1998-2017'!AQ40</f>
        <v>0.3382625592</v>
      </c>
      <c r="AS28" s="54" t="n">
        <f aca="false">'Pop 1998-2017'!AR40</f>
        <v>0.3529577397</v>
      </c>
      <c r="AT28" s="54" t="n">
        <f aca="false">'Pop 1998-2017'!AS40</f>
        <v>0.354118236</v>
      </c>
      <c r="AU28" s="54" t="n">
        <f aca="false">'Pop 1998-2017'!AT40</f>
        <v>0.3808685094</v>
      </c>
      <c r="AV28" s="54" t="n">
        <f aca="false">'Pop 1998-2017'!AU40</f>
        <v>0.3521658045</v>
      </c>
      <c r="AW28" s="54" t="n">
        <f aca="false">'Pop 1998-2017'!AV40</f>
        <v>0.3378225363</v>
      </c>
      <c r="AX28" s="54" t="n">
        <f aca="false">'Pop 1998-2017'!AW40</f>
        <v>0.3541507505</v>
      </c>
      <c r="AY28" s="54" t="n">
        <f aca="false">'Pop 1998-2017'!AX40</f>
        <v>0.3483608172</v>
      </c>
      <c r="AZ28" s="54" t="n">
        <f aca="false">'Pop 1998-2017'!AY40</f>
        <v>0.342570884</v>
      </c>
      <c r="BA28" s="54" t="n">
        <f aca="false">'Pop 1998-2017'!AZ40</f>
        <v>0.3126232853</v>
      </c>
      <c r="BB28" s="54" t="n">
        <f aca="false">'Pop 1998-2017'!BA40</f>
        <v>0.3954389419</v>
      </c>
      <c r="BC28" s="54" t="n">
        <f aca="false">'Pop 1998-2017'!BB40</f>
        <v>0.3893091005</v>
      </c>
      <c r="BD28" s="54" t="n">
        <f aca="false">'Pop 1998-2017'!BC40</f>
        <v>0.3318526994</v>
      </c>
      <c r="BE28" s="54" t="n">
        <f aca="false">'Pop 1998-2017'!BD40</f>
        <v>0.3856796699</v>
      </c>
      <c r="BF28" s="54" t="n">
        <f aca="false">'Pop 1998-2017'!BE40</f>
        <v>0.3857492807</v>
      </c>
      <c r="BG28" s="54" t="n">
        <f aca="false">'Pop 1998-2017'!BF40</f>
        <v>0.3497108689</v>
      </c>
      <c r="BH28" s="54" t="n">
        <f aca="false">'Pop 1998-2017'!BG40</f>
        <v>0.3819018314</v>
      </c>
      <c r="BI28" s="54" t="n">
        <f aca="false">'Pop 1998-2017'!BH40</f>
        <v>0.3594763041</v>
      </c>
      <c r="BJ28" s="54" t="n">
        <f aca="false">'Pop 1998-2017'!BI40</f>
        <v>0.3600484158</v>
      </c>
      <c r="BK28" s="54" t="n">
        <f aca="false">'Pop 1998-2017'!BJ40</f>
        <v>0.3593600636</v>
      </c>
      <c r="BL28" s="54" t="n">
        <f aca="false">'Pop 1998-2017'!BK40</f>
        <v>0.3497808911</v>
      </c>
      <c r="BM28" s="54" t="n">
        <f aca="false">'Pop 1998-2017'!BL40</f>
        <v>0.3142217074</v>
      </c>
      <c r="BN28" s="54" t="n">
        <f aca="false">'Pop 1998-2017'!BM40</f>
        <v>0.3956812398</v>
      </c>
      <c r="BO28" s="54" t="n">
        <f aca="false">'Pop 1998-2017'!BN40</f>
        <v>0.3436138624</v>
      </c>
      <c r="BP28" s="54" t="n">
        <f aca="false">'Pop 1998-2017'!BO40</f>
        <v>0.2811967248</v>
      </c>
      <c r="BQ28" s="54" t="n">
        <f aca="false">'Pop 1998-2017'!BP40</f>
        <v>0.2949460229</v>
      </c>
      <c r="BR28" s="54" t="n">
        <f aca="false">'Pop 1998-2017'!BQ40</f>
        <v>0.308695321</v>
      </c>
      <c r="BS28" s="54" t="n">
        <f aca="false">'Pop 1998-2017'!BR40</f>
        <v>0.2919903101</v>
      </c>
      <c r="BT28" s="54" t="n">
        <f aca="false">'Pop 1998-2017'!BS40</f>
        <v>0.2752852992</v>
      </c>
      <c r="BU28" s="54" t="n">
        <f aca="false">'Pop 1998-2017'!BT40</f>
        <v>0.2904680729</v>
      </c>
      <c r="BV28" s="54" t="n">
        <f aca="false">'Pop 1998-2017'!BU40</f>
        <v>0.3056508467</v>
      </c>
      <c r="BW28" s="54" t="n">
        <f aca="false">'Pop 1998-2017'!BV40</f>
        <v>0.3283013416</v>
      </c>
      <c r="BX28" s="54" t="n">
        <f aca="false">'Pop 1998-2017'!BW40</f>
        <v>0.3509518366</v>
      </c>
      <c r="BY28" s="54" t="n">
        <f aca="false">'Pop 1998-2017'!BX40</f>
        <v>0.3347604837</v>
      </c>
      <c r="BZ28" s="54" t="n">
        <f aca="false">'Pop 1998-2017'!BY40</f>
        <v>0.3185691307</v>
      </c>
      <c r="CA28" s="54" t="n">
        <f aca="false">'Pop 1998-2017'!BZ40</f>
        <v>0.3045925887</v>
      </c>
      <c r="CB28" s="54" t="n">
        <f aca="false">'Pop 1998-2017'!CA40</f>
        <v>0.2906160468</v>
      </c>
      <c r="CC28" s="54" t="n">
        <f aca="false">'Pop 1998-2017'!CB40</f>
        <v>0.288866101</v>
      </c>
      <c r="CD28" s="54" t="n">
        <f aca="false">'Pop 1998-2017'!CC40</f>
        <v>0.2871161553</v>
      </c>
      <c r="CE28" s="54" t="n">
        <f aca="false">'Pop 1998-2017'!CD40</f>
        <v>0.2999282241</v>
      </c>
      <c r="CF28" s="54" t="n">
        <f aca="false">'Pop 1998-2017'!CE40</f>
        <v>0.312740293</v>
      </c>
      <c r="CG28" s="54" t="n">
        <f aca="false">'Pop 1998-2017'!CF40</f>
        <v>0.3197530402</v>
      </c>
      <c r="CH28" s="54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54" t="n">
        <f aca="false">'Pop 1998-2017'!M41</f>
        <v>0.3407266392</v>
      </c>
      <c r="O29" s="54" t="n">
        <f aca="false">'Pop 1998-2017'!N41</f>
        <v>0.352747027</v>
      </c>
      <c r="P29" s="54" t="n">
        <f aca="false">'Pop 1998-2017'!O41</f>
        <v>0.3451839989</v>
      </c>
      <c r="Q29" s="54" t="n">
        <f aca="false">'Pop 1998-2017'!P41</f>
        <v>0.3379291188</v>
      </c>
      <c r="R29" s="54" t="n">
        <f aca="false">'Pop 1998-2017'!Q41</f>
        <v>0.3306742387</v>
      </c>
      <c r="S29" s="54" t="n">
        <f aca="false">'Pop 1998-2017'!R41</f>
        <v>0.3234193586</v>
      </c>
      <c r="T29" s="54" t="n">
        <f aca="false">'Pop 1998-2017'!S41</f>
        <v>0.3161644785</v>
      </c>
      <c r="U29" s="54" t="n">
        <f aca="false">'Pop 1998-2017'!T41</f>
        <v>0.319095576</v>
      </c>
      <c r="V29" s="54" t="n">
        <f aca="false">'Pop 1998-2017'!U41</f>
        <v>0.3315820334</v>
      </c>
      <c r="W29" s="54" t="n">
        <f aca="false">'Pop 1998-2017'!V41</f>
        <v>0.3307299547</v>
      </c>
      <c r="X29" s="54" t="n">
        <f aca="false">'Pop 1998-2017'!W41</f>
        <v>0.2943182604</v>
      </c>
      <c r="Y29" s="54" t="n">
        <f aca="false">'Pop 1998-2017'!X41</f>
        <v>0.3103499136</v>
      </c>
      <c r="Z29" s="54" t="n">
        <f aca="false">'Pop 1998-2017'!Y41</f>
        <v>0.318561523</v>
      </c>
      <c r="AA29" s="54" t="n">
        <f aca="false">'Pop 1998-2017'!Z41</f>
        <v>0.3705116172</v>
      </c>
      <c r="AB29" s="54" t="n">
        <f aca="false">'Pop 1998-2017'!AA41</f>
        <v>0.3156462928</v>
      </c>
      <c r="AC29" s="54" t="n">
        <f aca="false">'Pop 1998-2017'!AB41</f>
        <v>0.3634927483</v>
      </c>
      <c r="AD29" s="54" t="n">
        <f aca="false">'Pop 1998-2017'!AC41</f>
        <v>0.3601611856</v>
      </c>
      <c r="AE29" s="54" t="n">
        <f aca="false">'Pop 1998-2017'!AD41</f>
        <v>0.3555506453</v>
      </c>
      <c r="AF29" s="54" t="n">
        <f aca="false">'Pop 1998-2017'!AE41</f>
        <v>0.330513206</v>
      </c>
      <c r="AG29" s="54" t="n">
        <f aca="false">'Pop 1998-2017'!AF41</f>
        <v>0.2970047839</v>
      </c>
      <c r="AH29" s="54" t="n">
        <f aca="false">'Pop 1998-2017'!AG41</f>
        <v>0.3231967413</v>
      </c>
      <c r="AI29" s="54" t="n">
        <f aca="false">'Pop 1998-2017'!AH41</f>
        <v>0.337786096</v>
      </c>
      <c r="AJ29" s="54" t="n">
        <f aca="false">'Pop 1998-2017'!AI41</f>
        <v>0.3150364416</v>
      </c>
      <c r="AK29" s="54" t="n">
        <f aca="false">'Pop 1998-2017'!AJ41</f>
        <v>0.2931972845</v>
      </c>
      <c r="AL29" s="54" t="n">
        <f aca="false">'Pop 1998-2017'!AK41</f>
        <v>0.3419161628</v>
      </c>
      <c r="AM29" s="54" t="n">
        <f aca="false">'Pop 1998-2017'!AL41</f>
        <v>0.3615121403</v>
      </c>
      <c r="AN29" s="54" t="n">
        <f aca="false">'Pop 1998-2017'!AM41</f>
        <v>0.2939959858</v>
      </c>
      <c r="AO29" s="54" t="n">
        <f aca="false">'Pop 1998-2017'!AN41</f>
        <v>0.31054915</v>
      </c>
      <c r="AP29" s="54" t="n">
        <f aca="false">'Pop 1998-2017'!AO41</f>
        <v>0.3667215888</v>
      </c>
      <c r="AQ29" s="54" t="n">
        <f aca="false">'Pop 1998-2017'!AP41</f>
        <v>0.3488099865</v>
      </c>
      <c r="AR29" s="54" t="n">
        <f aca="false">'Pop 1998-2017'!AQ41</f>
        <v>0.3559681075</v>
      </c>
      <c r="AS29" s="54" t="n">
        <f aca="false">'Pop 1998-2017'!AR41</f>
        <v>0.345785587</v>
      </c>
      <c r="AT29" s="54" t="n">
        <f aca="false">'Pop 1998-2017'!AS41</f>
        <v>0.3339627177</v>
      </c>
      <c r="AU29" s="54" t="n">
        <f aca="false">'Pop 1998-2017'!AT41</f>
        <v>0.3485085531</v>
      </c>
      <c r="AV29" s="54" t="n">
        <f aca="false">'Pop 1998-2017'!AU41</f>
        <v>0.3352838059</v>
      </c>
      <c r="AW29" s="54" t="n">
        <f aca="false">'Pop 1998-2017'!AV41</f>
        <v>0.311906807</v>
      </c>
      <c r="AX29" s="54" t="n">
        <f aca="false">'Pop 1998-2017'!AW41</f>
        <v>0.3360264994</v>
      </c>
      <c r="AY29" s="54" t="n">
        <f aca="false">'Pop 1998-2017'!AX41</f>
        <v>0.3317288572</v>
      </c>
      <c r="AZ29" s="54" t="n">
        <f aca="false">'Pop 1998-2017'!AY41</f>
        <v>0.327431215</v>
      </c>
      <c r="BA29" s="54" t="n">
        <f aca="false">'Pop 1998-2017'!AZ41</f>
        <v>0.3429198645</v>
      </c>
      <c r="BB29" s="54" t="n">
        <f aca="false">'Pop 1998-2017'!BA41</f>
        <v>0.3479820375</v>
      </c>
      <c r="BC29" s="54" t="n">
        <f aca="false">'Pop 1998-2017'!BB41</f>
        <v>0.349749033</v>
      </c>
      <c r="BD29" s="54" t="n">
        <f aca="false">'Pop 1998-2017'!BC41</f>
        <v>0.3490811957</v>
      </c>
      <c r="BE29" s="54" t="n">
        <f aca="false">'Pop 1998-2017'!BD41</f>
        <v>0.3319910185</v>
      </c>
      <c r="BF29" s="54" t="n">
        <f aca="false">'Pop 1998-2017'!BE41</f>
        <v>0.3348670154</v>
      </c>
      <c r="BG29" s="54" t="n">
        <f aca="false">'Pop 1998-2017'!BF41</f>
        <v>0.3440476971</v>
      </c>
      <c r="BH29" s="54" t="n">
        <f aca="false">'Pop 1998-2017'!BG41</f>
        <v>0.3449890845</v>
      </c>
      <c r="BI29" s="54" t="n">
        <f aca="false">'Pop 1998-2017'!BH41</f>
        <v>0.2964521646</v>
      </c>
      <c r="BJ29" s="54" t="n">
        <f aca="false">'Pop 1998-2017'!BI41</f>
        <v>0.3932916641</v>
      </c>
      <c r="BK29" s="54" t="n">
        <f aca="false">'Pop 1998-2017'!BJ41</f>
        <v>0.367095158</v>
      </c>
      <c r="BL29" s="54" t="n">
        <f aca="false">'Pop 1998-2017'!BK41</f>
        <v>0.3185482683</v>
      </c>
      <c r="BM29" s="54" t="n">
        <f aca="false">'Pop 1998-2017'!BL41</f>
        <v>0.3117929537</v>
      </c>
      <c r="BN29" s="54" t="n">
        <f aca="false">'Pop 1998-2017'!BM41</f>
        <v>0.3667342243</v>
      </c>
      <c r="BO29" s="54" t="n">
        <f aca="false">'Pop 1998-2017'!BN41</f>
        <v>0.3245425047</v>
      </c>
      <c r="BP29" s="54" t="n">
        <f aca="false">'Pop 1998-2017'!BO41</f>
        <v>0.2291639971</v>
      </c>
      <c r="BQ29" s="54" t="n">
        <f aca="false">'Pop 1998-2017'!BP41</f>
        <v>0.2424730139</v>
      </c>
      <c r="BR29" s="54" t="n">
        <f aca="false">'Pop 1998-2017'!BQ41</f>
        <v>0.2557820307</v>
      </c>
      <c r="BS29" s="54" t="n">
        <f aca="false">'Pop 1998-2017'!BR41</f>
        <v>0.2579546579</v>
      </c>
      <c r="BT29" s="54" t="n">
        <f aca="false">'Pop 1998-2017'!BS41</f>
        <v>0.2601272851</v>
      </c>
      <c r="BU29" s="54" t="n">
        <f aca="false">'Pop 1998-2017'!BT41</f>
        <v>0.2744350535</v>
      </c>
      <c r="BV29" s="54" t="n">
        <f aca="false">'Pop 1998-2017'!BU41</f>
        <v>0.288742822</v>
      </c>
      <c r="BW29" s="54" t="n">
        <f aca="false">'Pop 1998-2017'!BV41</f>
        <v>0.2889448569</v>
      </c>
      <c r="BX29" s="54" t="n">
        <f aca="false">'Pop 1998-2017'!BW41</f>
        <v>0.2891468919</v>
      </c>
      <c r="BY29" s="54" t="n">
        <f aca="false">'Pop 1998-2017'!BX41</f>
        <v>0.2791264804</v>
      </c>
      <c r="BZ29" s="54" t="n">
        <f aca="false">'Pop 1998-2017'!BY41</f>
        <v>0.2691060689</v>
      </c>
      <c r="CA29" s="54" t="n">
        <f aca="false">'Pop 1998-2017'!BZ41</f>
        <v>0.2632100903</v>
      </c>
      <c r="CB29" s="54" t="n">
        <f aca="false">'Pop 1998-2017'!CA41</f>
        <v>0.2573141118</v>
      </c>
      <c r="CC29" s="54" t="n">
        <f aca="false">'Pop 1998-2017'!CB41</f>
        <v>0.2463360991</v>
      </c>
      <c r="CD29" s="54" t="n">
        <f aca="false">'Pop 1998-2017'!CC41</f>
        <v>0.2353580865</v>
      </c>
      <c r="CE29" s="54" t="n">
        <f aca="false">'Pop 1998-2017'!CD41</f>
        <v>0.2431925194</v>
      </c>
      <c r="CF29" s="54" t="n">
        <f aca="false">'Pop 1998-2017'!CE41</f>
        <v>0.2510269523</v>
      </c>
      <c r="CG29" s="54" t="n">
        <f aca="false">'Pop 1998-2017'!CF41</f>
        <v>0.2461325769</v>
      </c>
      <c r="CH29" s="54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54" t="n">
        <f aca="false">'Pop 1998-2017'!M42</f>
        <v>0.215511869</v>
      </c>
      <c r="O30" s="54" t="n">
        <f aca="false">'Pop 1998-2017'!N42</f>
        <v>0.2071515241</v>
      </c>
      <c r="P30" s="54" t="n">
        <f aca="false">'Pop 1998-2017'!O42</f>
        <v>0.2234648589</v>
      </c>
      <c r="Q30" s="54" t="n">
        <f aca="false">'Pop 1998-2017'!P42</f>
        <v>0.2168347028</v>
      </c>
      <c r="R30" s="54" t="n">
        <f aca="false">'Pop 1998-2017'!Q42</f>
        <v>0.2102045467</v>
      </c>
      <c r="S30" s="54" t="n">
        <f aca="false">'Pop 1998-2017'!R42</f>
        <v>0.2035743905</v>
      </c>
      <c r="T30" s="54" t="n">
        <f aca="false">'Pop 1998-2017'!S42</f>
        <v>0.1969442344</v>
      </c>
      <c r="U30" s="54" t="n">
        <f aca="false">'Pop 1998-2017'!T42</f>
        <v>0.220908895</v>
      </c>
      <c r="V30" s="54" t="n">
        <f aca="false">'Pop 1998-2017'!U42</f>
        <v>0.235578746</v>
      </c>
      <c r="W30" s="54" t="n">
        <f aca="false">'Pop 1998-2017'!V42</f>
        <v>0.2527466013</v>
      </c>
      <c r="X30" s="54" t="n">
        <f aca="false">'Pop 1998-2017'!W42</f>
        <v>0.2140717702</v>
      </c>
      <c r="Y30" s="54" t="n">
        <f aca="false">'Pop 1998-2017'!X42</f>
        <v>0.2065861893</v>
      </c>
      <c r="Z30" s="54" t="n">
        <f aca="false">'Pop 1998-2017'!Y42</f>
        <v>0.2151436152</v>
      </c>
      <c r="AA30" s="54" t="n">
        <f aca="false">'Pop 1998-2017'!Z42</f>
        <v>0.254078222</v>
      </c>
      <c r="AB30" s="54" t="n">
        <f aca="false">'Pop 1998-2017'!AA42</f>
        <v>0.2059818456</v>
      </c>
      <c r="AC30" s="54" t="n">
        <f aca="false">'Pop 1998-2017'!AB42</f>
        <v>0.1591826432</v>
      </c>
      <c r="AD30" s="54" t="n">
        <f aca="false">'Pop 1998-2017'!AC42</f>
        <v>0.2457537592</v>
      </c>
      <c r="AE30" s="54" t="n">
        <f aca="false">'Pop 1998-2017'!AD42</f>
        <v>0.220286673</v>
      </c>
      <c r="AF30" s="54" t="n">
        <f aca="false">'Pop 1998-2017'!AE42</f>
        <v>0.2386048004</v>
      </c>
      <c r="AG30" s="54" t="n">
        <f aca="false">'Pop 1998-2017'!AF42</f>
        <v>0.1901863774</v>
      </c>
      <c r="AH30" s="54" t="n">
        <f aca="false">'Pop 1998-2017'!AG42</f>
        <v>0.2221173074</v>
      </c>
      <c r="AI30" s="54" t="n">
        <f aca="false">'Pop 1998-2017'!AH42</f>
        <v>0.2463742384</v>
      </c>
      <c r="AJ30" s="54" t="n">
        <f aca="false">'Pop 1998-2017'!AI42</f>
        <v>0.2285008672</v>
      </c>
      <c r="AK30" s="54" t="n">
        <f aca="false">'Pop 1998-2017'!AJ42</f>
        <v>0.2160994461</v>
      </c>
      <c r="AL30" s="54" t="n">
        <f aca="false">'Pop 1998-2017'!AK42</f>
        <v>0.218017678</v>
      </c>
      <c r="AM30" s="54" t="n">
        <f aca="false">'Pop 1998-2017'!AL42</f>
        <v>0.2066775927</v>
      </c>
      <c r="AN30" s="54" t="n">
        <f aca="false">'Pop 1998-2017'!AM42</f>
        <v>0.2289370127</v>
      </c>
      <c r="AO30" s="54" t="n">
        <f aca="false">'Pop 1998-2017'!AN42</f>
        <v>0.2494141538</v>
      </c>
      <c r="AP30" s="54" t="n">
        <f aca="false">'Pop 1998-2017'!AO42</f>
        <v>0.1683276321</v>
      </c>
      <c r="AQ30" s="54" t="n">
        <f aca="false">'Pop 1998-2017'!AP42</f>
        <v>0.2017358962</v>
      </c>
      <c r="AR30" s="54" t="n">
        <f aca="false">'Pop 1998-2017'!AQ42</f>
        <v>0.191089605</v>
      </c>
      <c r="AS30" s="54" t="n">
        <f aca="false">'Pop 1998-2017'!AR42</f>
        <v>0.218386668</v>
      </c>
      <c r="AT30" s="54" t="n">
        <f aca="false">'Pop 1998-2017'!AS42</f>
        <v>0.2394099735</v>
      </c>
      <c r="AU30" s="54" t="n">
        <f aca="false">'Pop 1998-2017'!AT42</f>
        <v>0.2061344</v>
      </c>
      <c r="AV30" s="54" t="n">
        <f aca="false">'Pop 1998-2017'!AU42</f>
        <v>0.2326513827</v>
      </c>
      <c r="AW30" s="54" t="n">
        <f aca="false">'Pop 1998-2017'!AV42</f>
        <v>0.2070462208</v>
      </c>
      <c r="AX30" s="54" t="n">
        <f aca="false">'Pop 1998-2017'!AW42</f>
        <v>0.2288469147</v>
      </c>
      <c r="AY30" s="54" t="n">
        <f aca="false">'Pop 1998-2017'!AX42</f>
        <v>0.2371304558</v>
      </c>
      <c r="AZ30" s="54" t="n">
        <f aca="false">'Pop 1998-2017'!AY42</f>
        <v>0.2454139969</v>
      </c>
      <c r="BA30" s="54" t="n">
        <f aca="false">'Pop 1998-2017'!AZ42</f>
        <v>0.2370701251</v>
      </c>
      <c r="BB30" s="54" t="n">
        <f aca="false">'Pop 1998-2017'!BA42</f>
        <v>0.2867208403</v>
      </c>
      <c r="BC30" s="54" t="n">
        <f aca="false">'Pop 1998-2017'!BB42</f>
        <v>0.2647096059</v>
      </c>
      <c r="BD30" s="54" t="n">
        <f aca="false">'Pop 1998-2017'!BC42</f>
        <v>0.2450439922</v>
      </c>
      <c r="BE30" s="54" t="n">
        <f aca="false">'Pop 1998-2017'!BD42</f>
        <v>0.2688764121</v>
      </c>
      <c r="BF30" s="54" t="n">
        <f aca="false">'Pop 1998-2017'!BE42</f>
        <v>0.2667221925</v>
      </c>
      <c r="BG30" s="54" t="n">
        <f aca="false">'Pop 1998-2017'!BF42</f>
        <v>0.260183852</v>
      </c>
      <c r="BH30" s="54" t="n">
        <f aca="false">'Pop 1998-2017'!BG42</f>
        <v>0.2468642425</v>
      </c>
      <c r="BI30" s="54" t="n">
        <f aca="false">'Pop 1998-2017'!BH42</f>
        <v>0.2030236184</v>
      </c>
      <c r="BJ30" s="54" t="n">
        <f aca="false">'Pop 1998-2017'!BI42</f>
        <v>0.228748601</v>
      </c>
      <c r="BK30" s="54" t="n">
        <f aca="false">'Pop 1998-2017'!BJ42</f>
        <v>0.2355338021</v>
      </c>
      <c r="BL30" s="54" t="n">
        <f aca="false">'Pop 1998-2017'!BK42</f>
        <v>0.2421604615</v>
      </c>
      <c r="BM30" s="54" t="n">
        <f aca="false">'Pop 1998-2017'!BL42</f>
        <v>0.2447159438</v>
      </c>
      <c r="BN30" s="54" t="n">
        <f aca="false">'Pop 1998-2017'!BM42</f>
        <v>0.2375476508</v>
      </c>
      <c r="BO30" s="54" t="n">
        <f aca="false">'Pop 1998-2017'!BN42</f>
        <v>0.2080081011</v>
      </c>
      <c r="BP30" s="54" t="n">
        <f aca="false">'Pop 1998-2017'!BO42</f>
        <v>0.2139191371</v>
      </c>
      <c r="BQ30" s="54" t="n">
        <f aca="false">'Pop 1998-2017'!BP42</f>
        <v>0.1884570519</v>
      </c>
      <c r="BR30" s="54" t="n">
        <f aca="false">'Pop 1998-2017'!BQ42</f>
        <v>0.1629949668</v>
      </c>
      <c r="BS30" s="54" t="n">
        <f aca="false">'Pop 1998-2017'!BR42</f>
        <v>0.1648543519</v>
      </c>
      <c r="BT30" s="54" t="n">
        <f aca="false">'Pop 1998-2017'!BS42</f>
        <v>0.166713737</v>
      </c>
      <c r="BU30" s="54" t="n">
        <f aca="false">'Pop 1998-2017'!BT42</f>
        <v>0.1563915983</v>
      </c>
      <c r="BV30" s="54" t="n">
        <f aca="false">'Pop 1998-2017'!BU42</f>
        <v>0.1460694596</v>
      </c>
      <c r="BW30" s="54" t="n">
        <f aca="false">'Pop 1998-2017'!BV42</f>
        <v>0.1682697569</v>
      </c>
      <c r="BX30" s="54" t="n">
        <f aca="false">'Pop 1998-2017'!BW42</f>
        <v>0.1904700542</v>
      </c>
      <c r="BY30" s="54" t="n">
        <f aca="false">'Pop 1998-2017'!BX42</f>
        <v>0.1943345565</v>
      </c>
      <c r="BZ30" s="54" t="n">
        <f aca="false">'Pop 1998-2017'!BY42</f>
        <v>0.1981990588</v>
      </c>
      <c r="CA30" s="54" t="n">
        <f aca="false">'Pop 1998-2017'!BZ42</f>
        <v>0.1840561562</v>
      </c>
      <c r="CB30" s="54" t="n">
        <f aca="false">'Pop 1998-2017'!CA42</f>
        <v>0.1699132535</v>
      </c>
      <c r="CC30" s="54" t="n">
        <f aca="false">'Pop 1998-2017'!CB42</f>
        <v>0.1660041391</v>
      </c>
      <c r="CD30" s="54" t="n">
        <f aca="false">'Pop 1998-2017'!CC42</f>
        <v>0.1620950246</v>
      </c>
      <c r="CE30" s="54" t="n">
        <f aca="false">'Pop 1998-2017'!CD42</f>
        <v>0.1526890146</v>
      </c>
      <c r="CF30" s="54" t="n">
        <f aca="false">'Pop 1998-2017'!CE42</f>
        <v>0.1432830045</v>
      </c>
      <c r="CG30" s="54" t="n">
        <f aca="false">'Pop 1998-2017'!CF42</f>
        <v>0.1425605022</v>
      </c>
      <c r="CH30" s="54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15567.9517883058</v>
      </c>
      <c r="E45" s="3" t="n">
        <f aca="false">E4*'Pop 1998-2017'!D5</f>
        <v>15504.5041952768</v>
      </c>
      <c r="F45" s="3" t="n">
        <f aca="false">F4*'Pop 1998-2017'!E5</f>
        <v>14302.9576043159</v>
      </c>
      <c r="G45" s="3" t="n">
        <f aca="false">G4*'Pop 1998-2017'!F5</f>
        <v>10789.2745880543</v>
      </c>
      <c r="H45" s="3" t="n">
        <f aca="false">H4*'Pop 1998-2017'!G5</f>
        <v>13293.1953324589</v>
      </c>
      <c r="I45" s="3" t="n">
        <f aca="false">I4*'Pop 1998-2017'!H5</f>
        <v>19213.0441582209</v>
      </c>
      <c r="J45" s="3" t="n">
        <f aca="false">J4*'Pop 1998-2017'!I5</f>
        <v>13502.9212445654</v>
      </c>
      <c r="K45" s="3" t="n">
        <f aca="false">K4*'Pop 1998-2017'!J5</f>
        <v>16374.0454016711</v>
      </c>
      <c r="L45" s="3" t="n">
        <f aca="false">L4*'Pop 1998-2017'!K5</f>
        <v>12975.8526021005</v>
      </c>
      <c r="M45" s="3" t="n">
        <f aca="false">M4*'Pop 1998-2017'!L5</f>
        <v>11348.4624838253</v>
      </c>
      <c r="N45" s="3" t="n">
        <f aca="false">N4*'Pop 1998-2017'!M5</f>
        <v>12401.4182492791</v>
      </c>
      <c r="O45" s="3" t="n">
        <f aca="false">O4*'Pop 1998-2017'!N5</f>
        <v>15842.1528259764</v>
      </c>
      <c r="P45" s="3" t="n">
        <f aca="false">P4*'Pop 1998-2017'!O5</f>
        <v>11503.2383100677</v>
      </c>
      <c r="Q45" s="3" t="n">
        <f aca="false">Q4*'Pop 1998-2017'!P5</f>
        <v>11910.1162564122</v>
      </c>
      <c r="R45" s="3" t="n">
        <f aca="false">R4*'Pop 1998-2017'!Q5</f>
        <v>12653.8176170457</v>
      </c>
      <c r="S45" s="3" t="n">
        <f aca="false">S4*'Pop 1998-2017'!R5</f>
        <v>13247.3465579258</v>
      </c>
      <c r="T45" s="3" t="n">
        <f aca="false">T4*'Pop 1998-2017'!S5</f>
        <v>13680.4573943212</v>
      </c>
      <c r="U45" s="3" t="n">
        <f aca="false">U4*'Pop 1998-2017'!T5</f>
        <v>12921.1618676811</v>
      </c>
      <c r="V45" s="3" t="n">
        <f aca="false">V4*'Pop 1998-2017'!U5</f>
        <v>13522.3670502865</v>
      </c>
      <c r="W45" s="3" t="n">
        <f aca="false">W4*'Pop 1998-2017'!V5</f>
        <v>12274.370370244</v>
      </c>
      <c r="X45" s="3" t="n">
        <f aca="false">X4*'Pop 1998-2017'!W5</f>
        <v>11848.12881506</v>
      </c>
      <c r="Y45" s="3" t="n">
        <f aca="false">Y4*'Pop 1998-2017'!X5</f>
        <v>13430.4233179005</v>
      </c>
      <c r="Z45" s="3" t="n">
        <f aca="false">Z4*'Pop 1998-2017'!Y5</f>
        <v>16630.0189460498</v>
      </c>
      <c r="AA45" s="3" t="n">
        <f aca="false">AA4*'Pop 1998-2017'!Z5</f>
        <v>9214.30939960524</v>
      </c>
      <c r="AB45" s="3" t="n">
        <f aca="false">AB4*'Pop 1998-2017'!AA5</f>
        <v>7802.11713637945</v>
      </c>
      <c r="AC45" s="3" t="n">
        <f aca="false">AC4*'Pop 1998-2017'!AB5</f>
        <v>11380.9797297151</v>
      </c>
      <c r="AD45" s="3" t="n">
        <f aca="false">AD4*'Pop 1998-2017'!AC5</f>
        <v>12855.4332997061</v>
      </c>
      <c r="AE45" s="3" t="n">
        <f aca="false">AE4*'Pop 1998-2017'!AD5</f>
        <v>6675.49213303548</v>
      </c>
      <c r="AF45" s="3" t="n">
        <f aca="false">AF4*'Pop 1998-2017'!AE5</f>
        <v>8489.14502397055</v>
      </c>
      <c r="AG45" s="3" t="n">
        <f aca="false">AG4*'Pop 1998-2017'!AF5</f>
        <v>11472.2368399767</v>
      </c>
      <c r="AH45" s="3" t="n">
        <f aca="false">AH4*'Pop 1998-2017'!AG5</f>
        <v>5994.95404641612</v>
      </c>
      <c r="AI45" s="3" t="n">
        <f aca="false">AI4*'Pop 1998-2017'!AH5</f>
        <v>8721.66215050137</v>
      </c>
      <c r="AJ45" s="3" t="n">
        <f aca="false">AJ4*'Pop 1998-2017'!AI5</f>
        <v>15230.6317975279</v>
      </c>
      <c r="AK45" s="3" t="n">
        <f aca="false">AK4*'Pop 1998-2017'!AJ5</f>
        <v>5421.14915821885</v>
      </c>
      <c r="AL45" s="3" t="n">
        <f aca="false">AL4*'Pop 1998-2017'!AK5</f>
        <v>9221.5147618325</v>
      </c>
      <c r="AM45" s="3" t="n">
        <f aca="false">AM4*'Pop 1998-2017'!AL5</f>
        <v>5413.47242252959</v>
      </c>
      <c r="AN45" s="3" t="n">
        <f aca="false">AN4*'Pop 1998-2017'!AM5</f>
        <v>8980.40691773666</v>
      </c>
      <c r="AO45" s="3" t="n">
        <f aca="false">AO4*'Pop 1998-2017'!AN5</f>
        <v>11377.1924524087</v>
      </c>
      <c r="AP45" s="3" t="n">
        <f aca="false">AP4*'Pop 1998-2017'!AO5</f>
        <v>13477.1266924324</v>
      </c>
      <c r="AQ45" s="3" t="n">
        <f aca="false">AQ4*'Pop 1998-2017'!AP5</f>
        <v>8232.87596083002</v>
      </c>
      <c r="AR45" s="3" t="n">
        <f aca="false">AR4*'Pop 1998-2017'!AQ5</f>
        <v>7333.03249054455</v>
      </c>
      <c r="AS45" s="3" t="n">
        <f aca="false">AS4*'Pop 1998-2017'!AR5</f>
        <v>10492.8403162045</v>
      </c>
      <c r="AT45" s="3" t="n">
        <f aca="false">AT4*'Pop 1998-2017'!AS5</f>
        <v>9263.38602707037</v>
      </c>
      <c r="AU45" s="3" t="n">
        <f aca="false">AU4*'Pop 1998-2017'!AT5</f>
        <v>9869.84955535578</v>
      </c>
      <c r="AV45" s="3" t="n">
        <f aca="false">AV4*'Pop 1998-2017'!AU5</f>
        <v>7831.22101339773</v>
      </c>
      <c r="AW45" s="3" t="n">
        <f aca="false">AW4*'Pop 1998-2017'!AV5</f>
        <v>8215.44563456073</v>
      </c>
      <c r="AX45" s="3" t="n">
        <f aca="false">AX4*'Pop 1998-2017'!AW5</f>
        <v>10865.2497626615</v>
      </c>
      <c r="AY45" s="3" t="n">
        <f aca="false">AY4*'Pop 1998-2017'!AX5</f>
        <v>8426.26335654786</v>
      </c>
      <c r="AZ45" s="3" t="n">
        <f aca="false">AZ4*'Pop 1998-2017'!AY5</f>
        <v>6212.65615175554</v>
      </c>
      <c r="BA45" s="3" t="n">
        <f aca="false">BA4*'Pop 1998-2017'!AZ5</f>
        <v>7409.58424314345</v>
      </c>
      <c r="BB45" s="3" t="n">
        <f aca="false">BB4*'Pop 1998-2017'!BA5</f>
        <v>7341.79343070564</v>
      </c>
      <c r="BC45" s="3" t="n">
        <f aca="false">BC4*'Pop 1998-2017'!BB5</f>
        <v>6629.02770525529</v>
      </c>
      <c r="BD45" s="3" t="n">
        <f aca="false">BD4*'Pop 1998-2017'!BC5</f>
        <v>6064.69416729947</v>
      </c>
      <c r="BE45" s="3" t="n">
        <f aca="false">BE4*'Pop 1998-2017'!BD5</f>
        <v>6125.00065093616</v>
      </c>
      <c r="BF45" s="3" t="n">
        <f aca="false">BF4*'Pop 1998-2017'!BE5</f>
        <v>5687.48952947131</v>
      </c>
      <c r="BG45" s="3" t="n">
        <f aca="false">BG4*'Pop 1998-2017'!BF5</f>
        <v>6532.59149668838</v>
      </c>
      <c r="BH45" s="3" t="n">
        <f aca="false">BH4*'Pop 1998-2017'!BG5</f>
        <v>4874.28950360602</v>
      </c>
      <c r="BI45" s="3" t="n">
        <f aca="false">BI4*'Pop 1998-2017'!BH5</f>
        <v>6309.94373577278</v>
      </c>
      <c r="BJ45" s="3" t="n">
        <f aca="false">BJ4*'Pop 1998-2017'!BI5</f>
        <v>6714.95959300806</v>
      </c>
      <c r="BK45" s="3" t="n">
        <f aca="false">BK4*'Pop 1998-2017'!BJ5</f>
        <v>5338.91489335759</v>
      </c>
      <c r="BL45" s="3" t="n">
        <f aca="false">BL4*'Pop 1998-2017'!BK5</f>
        <v>3509.66838344018</v>
      </c>
      <c r="BM45" s="3" t="n">
        <f aca="false">BM4*'Pop 1998-2017'!BL5</f>
        <v>6437.32412016481</v>
      </c>
      <c r="BN45" s="3" t="n">
        <f aca="false">BN4*'Pop 1998-2017'!BM5</f>
        <v>4999.6238173403</v>
      </c>
      <c r="BO45" s="3" t="n">
        <f aca="false">BO4*'Pop 1998-2017'!BN5</f>
        <v>4465.574765945</v>
      </c>
      <c r="BP45" s="3" t="n">
        <f aca="false">BP4*'Pop 1998-2017'!BO5</f>
        <v>2590.94804459536</v>
      </c>
      <c r="BQ45" s="3" t="n">
        <f aca="false">BQ4*'Pop 1998-2017'!BP5</f>
        <v>2611.72457139231</v>
      </c>
      <c r="BR45" s="3" t="n">
        <f aca="false">BR4*'Pop 1998-2017'!BQ5</f>
        <v>2604.48177164066</v>
      </c>
      <c r="BS45" s="3" t="n">
        <f aca="false">BS4*'Pop 1998-2017'!BR5</f>
        <v>2721.79189045745</v>
      </c>
      <c r="BT45" s="3" t="n">
        <f aca="false">BT4*'Pop 1998-2017'!BS5</f>
        <v>2846.93354738311</v>
      </c>
      <c r="BU45" s="3" t="n">
        <f aca="false">BU4*'Pop 1998-2017'!BT5</f>
        <v>3145.54811828321</v>
      </c>
      <c r="BV45" s="3" t="n">
        <f aca="false">BV4*'Pop 1998-2017'!BU5</f>
        <v>4844.89572887913</v>
      </c>
      <c r="BW45" s="3" t="n">
        <f aca="false">BW4*'Pop 1998-2017'!BV5</f>
        <v>4158.21802932858</v>
      </c>
      <c r="BX45" s="3" t="n">
        <f aca="false">BX4*'Pop 1998-2017'!BW5</f>
        <v>3462.60529171614</v>
      </c>
      <c r="BY45" s="3" t="n">
        <f aca="false">BY4*'Pop 1998-2017'!BX5</f>
        <v>3579.46190897056</v>
      </c>
      <c r="BZ45" s="3" t="n">
        <f aca="false">BZ4*'Pop 1998-2017'!BY5</f>
        <v>4297.73791085539</v>
      </c>
      <c r="CA45" s="3" t="n">
        <f aca="false">CA4*'Pop 1998-2017'!BZ5</f>
        <v>4099.44611341728</v>
      </c>
      <c r="CB45" s="3" t="n">
        <f aca="false">CB4*'Pop 1998-2017'!CA5</f>
        <v>3877.87550496311</v>
      </c>
      <c r="CC45" s="3" t="n">
        <f aca="false">CC4*'Pop 1998-2017'!CB5</f>
        <v>4218.1595936626</v>
      </c>
      <c r="CD45" s="3" t="n">
        <f aca="false">CD4*'Pop 1998-2017'!CC5</f>
        <v>4694.50106443068</v>
      </c>
      <c r="CE45" s="3" t="n">
        <f aca="false">CE4*'Pop 1998-2017'!CD5</f>
        <v>5180.4494825515</v>
      </c>
      <c r="CF45" s="3" t="n">
        <f aca="false">CF4*'Pop 1998-2017'!CE5</f>
        <v>5548.44774478928</v>
      </c>
      <c r="CG45" s="3" t="n">
        <f aca="false">CG4*'Pop 1998-2017'!CF5</f>
        <v>5230.85101679857</v>
      </c>
      <c r="CH45" s="3" t="n">
        <f aca="false">CH4*'Pop 1998-2017'!CG5</f>
        <v>5185.44372479834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52441.4411433482</v>
      </c>
      <c r="E46" s="39" t="n">
        <f aca="false">E5*'Pop 1998-2017'!D6</f>
        <v>52227.7146839679</v>
      </c>
      <c r="F46" s="39" t="n">
        <f aca="false">F5*'Pop 1998-2017'!E6</f>
        <v>51014.2125180626</v>
      </c>
      <c r="G46" s="39" t="n">
        <f aca="false">G5*'Pop 1998-2017'!F6</f>
        <v>49788.1952285202</v>
      </c>
      <c r="H46" s="39" t="n">
        <f aca="false">H5*'Pop 1998-2017'!G6</f>
        <v>41191.9941634531</v>
      </c>
      <c r="I46" s="39" t="n">
        <f aca="false">I5*'Pop 1998-2017'!H6</f>
        <v>43139.7392984078</v>
      </c>
      <c r="J46" s="39" t="n">
        <f aca="false">J5*'Pop 1998-2017'!I6</f>
        <v>53211.0087339313</v>
      </c>
      <c r="K46" s="39" t="n">
        <f aca="false">K5*'Pop 1998-2017'!J6</f>
        <v>42178.7839571458</v>
      </c>
      <c r="L46" s="39" t="n">
        <f aca="false">L5*'Pop 1998-2017'!K6</f>
        <v>51242.5372851611</v>
      </c>
      <c r="M46" s="39" t="n">
        <f aca="false">M5*'Pop 1998-2017'!L6</f>
        <v>47600.9750529457</v>
      </c>
      <c r="N46" s="39" t="n">
        <f aca="false">N5*'Pop 1998-2017'!M6</f>
        <v>46931.9939031832</v>
      </c>
      <c r="O46" s="39" t="n">
        <f aca="false">O5*'Pop 1998-2017'!N6</f>
        <v>39918.9285448234</v>
      </c>
      <c r="P46" s="39" t="n">
        <f aca="false">P5*'Pop 1998-2017'!O6</f>
        <v>49927.6111364767</v>
      </c>
      <c r="Q46" s="39" t="n">
        <f aca="false">Q5*'Pop 1998-2017'!P6</f>
        <v>48912.0307215691</v>
      </c>
      <c r="R46" s="39" t="n">
        <f aca="false">R5*'Pop 1998-2017'!Q6</f>
        <v>49248.0885828564</v>
      </c>
      <c r="S46" s="39" t="n">
        <f aca="false">S5*'Pop 1998-2017'!R6</f>
        <v>48897.1893485869</v>
      </c>
      <c r="T46" s="39" t="n">
        <f aca="false">T5*'Pop 1998-2017'!S6</f>
        <v>47922.4097055685</v>
      </c>
      <c r="U46" s="39" t="n">
        <f aca="false">U5*'Pop 1998-2017'!T6</f>
        <v>47122.4839988575</v>
      </c>
      <c r="V46" s="39" t="n">
        <f aca="false">V5*'Pop 1998-2017'!U6</f>
        <v>47195.8074462027</v>
      </c>
      <c r="W46" s="39" t="n">
        <f aca="false">W5*'Pop 1998-2017'!V6</f>
        <v>42213.6824053329</v>
      </c>
      <c r="X46" s="39" t="n">
        <f aca="false">X5*'Pop 1998-2017'!W6</f>
        <v>40114.8908235493</v>
      </c>
      <c r="Y46" s="39" t="n">
        <f aca="false">Y5*'Pop 1998-2017'!X6</f>
        <v>42327.6843039771</v>
      </c>
      <c r="Z46" s="39" t="n">
        <f aca="false">Z5*'Pop 1998-2017'!Y6</f>
        <v>40697.9083730938</v>
      </c>
      <c r="AA46" s="39" t="n">
        <f aca="false">AA5*'Pop 1998-2017'!Z6</f>
        <v>35958.0894409634</v>
      </c>
      <c r="AB46" s="39" t="n">
        <f aca="false">AB5*'Pop 1998-2017'!AA6</f>
        <v>33965.696229333</v>
      </c>
      <c r="AC46" s="39" t="n">
        <f aca="false">AC5*'Pop 1998-2017'!AB6</f>
        <v>34818.1343678044</v>
      </c>
      <c r="AD46" s="39" t="n">
        <f aca="false">AD5*'Pop 1998-2017'!AC6</f>
        <v>34593.170849067</v>
      </c>
      <c r="AE46" s="39" t="n">
        <f aca="false">AE5*'Pop 1998-2017'!AD6</f>
        <v>30279.2662673164</v>
      </c>
      <c r="AF46" s="39" t="n">
        <f aca="false">AF5*'Pop 1998-2017'!AE6</f>
        <v>26749.2984626741</v>
      </c>
      <c r="AG46" s="39" t="n">
        <f aca="false">AG5*'Pop 1998-2017'!AF6</f>
        <v>24232.6150207254</v>
      </c>
      <c r="AH46" s="39" t="n">
        <f aca="false">AH5*'Pop 1998-2017'!AG6</f>
        <v>29745.511656334</v>
      </c>
      <c r="AI46" s="39" t="n">
        <f aca="false">AI5*'Pop 1998-2017'!AH6</f>
        <v>28394.3778801588</v>
      </c>
      <c r="AJ46" s="39" t="n">
        <f aca="false">AJ5*'Pop 1998-2017'!AI6</f>
        <v>22294.8961746318</v>
      </c>
      <c r="AK46" s="39" t="n">
        <f aca="false">AK5*'Pop 1998-2017'!AJ6</f>
        <v>19553.2189051956</v>
      </c>
      <c r="AL46" s="39" t="n">
        <f aca="false">AL5*'Pop 1998-2017'!AK6</f>
        <v>34858.3409921065</v>
      </c>
      <c r="AM46" s="39" t="n">
        <f aca="false">AM5*'Pop 1998-2017'!AL6</f>
        <v>25718.9770140913</v>
      </c>
      <c r="AN46" s="39" t="n">
        <f aca="false">AN5*'Pop 1998-2017'!AM6</f>
        <v>29951.1627398334</v>
      </c>
      <c r="AO46" s="39" t="n">
        <f aca="false">AO5*'Pop 1998-2017'!AN6</f>
        <v>25177.4317706218</v>
      </c>
      <c r="AP46" s="39" t="n">
        <f aca="false">AP5*'Pop 1998-2017'!AO6</f>
        <v>28874.0754194784</v>
      </c>
      <c r="AQ46" s="39" t="n">
        <f aca="false">AQ5*'Pop 1998-2017'!AP6</f>
        <v>23986.7377989064</v>
      </c>
      <c r="AR46" s="39" t="n">
        <f aca="false">AR5*'Pop 1998-2017'!AQ6</f>
        <v>23012.8615846706</v>
      </c>
      <c r="AS46" s="39" t="n">
        <f aca="false">AS5*'Pop 1998-2017'!AR6</f>
        <v>22456.8448662464</v>
      </c>
      <c r="AT46" s="39" t="n">
        <f aca="false">AT5*'Pop 1998-2017'!AS6</f>
        <v>23236.599096402</v>
      </c>
      <c r="AU46" s="39" t="n">
        <f aca="false">AU5*'Pop 1998-2017'!AT6</f>
        <v>22000.1178153488</v>
      </c>
      <c r="AV46" s="39" t="n">
        <f aca="false">AV5*'Pop 1998-2017'!AU6</f>
        <v>19169.5160058367</v>
      </c>
      <c r="AW46" s="39" t="n">
        <f aca="false">AW5*'Pop 1998-2017'!AV6</f>
        <v>19144.8758968056</v>
      </c>
      <c r="AX46" s="39" t="n">
        <f aca="false">AX5*'Pop 1998-2017'!AW6</f>
        <v>21215.6879187724</v>
      </c>
      <c r="AY46" s="39" t="n">
        <f aca="false">AY5*'Pop 1998-2017'!AX6</f>
        <v>19412.528281399</v>
      </c>
      <c r="AZ46" s="39" t="n">
        <f aca="false">AZ5*'Pop 1998-2017'!AY6</f>
        <v>17435.0358368572</v>
      </c>
      <c r="BA46" s="39" t="n">
        <f aca="false">BA5*'Pop 1998-2017'!AZ6</f>
        <v>18191.453566099</v>
      </c>
      <c r="BB46" s="39" t="n">
        <f aca="false">BB5*'Pop 1998-2017'!BA6</f>
        <v>19025.012079903</v>
      </c>
      <c r="BC46" s="39" t="n">
        <f aca="false">BC5*'Pop 1998-2017'!BB6</f>
        <v>16226.7135788509</v>
      </c>
      <c r="BD46" s="39" t="n">
        <f aca="false">BD5*'Pop 1998-2017'!BC6</f>
        <v>16857.8609621741</v>
      </c>
      <c r="BE46" s="39" t="n">
        <f aca="false">BE5*'Pop 1998-2017'!BD6</f>
        <v>14862.8604125847</v>
      </c>
      <c r="BF46" s="39" t="n">
        <f aca="false">BF5*'Pop 1998-2017'!BE6</f>
        <v>16317.6989151592</v>
      </c>
      <c r="BG46" s="39" t="n">
        <f aca="false">BG5*'Pop 1998-2017'!BF6</f>
        <v>15172.7765282314</v>
      </c>
      <c r="BH46" s="39" t="n">
        <f aca="false">BH5*'Pop 1998-2017'!BG6</f>
        <v>15250.1276096489</v>
      </c>
      <c r="BI46" s="39" t="n">
        <f aca="false">BI5*'Pop 1998-2017'!BH6</f>
        <v>16210.0016600725</v>
      </c>
      <c r="BJ46" s="39" t="n">
        <f aca="false">BJ5*'Pop 1998-2017'!BI6</f>
        <v>18349.7792185269</v>
      </c>
      <c r="BK46" s="39" t="n">
        <f aca="false">BK5*'Pop 1998-2017'!BJ6</f>
        <v>21165.9355742889</v>
      </c>
      <c r="BL46" s="39" t="n">
        <f aca="false">BL5*'Pop 1998-2017'!BK6</f>
        <v>9650.07549315619</v>
      </c>
      <c r="BM46" s="39" t="n">
        <f aca="false">BM5*'Pop 1998-2017'!BL6</f>
        <v>10455.2116466855</v>
      </c>
      <c r="BN46" s="39" t="n">
        <f aca="false">BN5*'Pop 1998-2017'!BM6</f>
        <v>11883.528091999</v>
      </c>
      <c r="BO46" s="39" t="n">
        <f aca="false">BO5*'Pop 1998-2017'!BN6</f>
        <v>12113.8989553227</v>
      </c>
      <c r="BP46" s="39" t="n">
        <f aca="false">BP5*'Pop 1998-2017'!BO6</f>
        <v>8478.953537434</v>
      </c>
      <c r="BQ46" s="39" t="n">
        <f aca="false">BQ5*'Pop 1998-2017'!BP6</f>
        <v>9204.2741579396</v>
      </c>
      <c r="BR46" s="39" t="n">
        <f aca="false">BR5*'Pop 1998-2017'!BQ6</f>
        <v>9852.137682415</v>
      </c>
      <c r="BS46" s="39" t="n">
        <f aca="false">BS5*'Pop 1998-2017'!BR6</f>
        <v>9023.74223962049</v>
      </c>
      <c r="BT46" s="39" t="n">
        <f aca="false">BT5*'Pop 1998-2017'!BS6</f>
        <v>8150.70301939717</v>
      </c>
      <c r="BU46" s="39" t="n">
        <f aca="false">BU5*'Pop 1998-2017'!BT6</f>
        <v>7896.26230096778</v>
      </c>
      <c r="BV46" s="39" t="n">
        <f aca="false">BV5*'Pop 1998-2017'!BU6</f>
        <v>10755.1640415562</v>
      </c>
      <c r="BW46" s="39" t="n">
        <f aca="false">BW5*'Pop 1998-2017'!BV6</f>
        <v>11666.5877179608</v>
      </c>
      <c r="BX46" s="39" t="n">
        <f aca="false">BX5*'Pop 1998-2017'!BW6</f>
        <v>12544.4224167072</v>
      </c>
      <c r="BY46" s="39" t="n">
        <f aca="false">BY5*'Pop 1998-2017'!BX6</f>
        <v>11982.7441496727</v>
      </c>
      <c r="BZ46" s="39" t="n">
        <f aca="false">BZ5*'Pop 1998-2017'!BY6</f>
        <v>13387.0676316721</v>
      </c>
      <c r="CA46" s="39" t="n">
        <f aca="false">CA5*'Pop 1998-2017'!BZ6</f>
        <v>13483.5826777212</v>
      </c>
      <c r="CB46" s="39" t="n">
        <f aca="false">CB5*'Pop 1998-2017'!CA6</f>
        <v>13581.8771184113</v>
      </c>
      <c r="CC46" s="39" t="n">
        <f aca="false">CC5*'Pop 1998-2017'!CB6</f>
        <v>13744.6551946897</v>
      </c>
      <c r="CD46" s="39" t="n">
        <f aca="false">CD5*'Pop 1998-2017'!CC6</f>
        <v>14312.6564882558</v>
      </c>
      <c r="CE46" s="39" t="n">
        <f aca="false">CE5*'Pop 1998-2017'!CD6</f>
        <v>13698.0190793745</v>
      </c>
      <c r="CF46" s="39" t="n">
        <f aca="false">CF5*'Pop 1998-2017'!CE6</f>
        <v>12677.9992552734</v>
      </c>
      <c r="CG46" s="39" t="n">
        <f aca="false">CG5*'Pop 1998-2017'!CF6</f>
        <v>13018.1510663587</v>
      </c>
      <c r="CH46" s="39" t="n">
        <f aca="false">CH5*'Pop 1998-2017'!CG6</f>
        <v>14022.9106471086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61592.4952010207</v>
      </c>
      <c r="E47" s="3" t="n">
        <f aca="false">E6*'Pop 1998-2017'!D7</f>
        <v>61341.4733824606</v>
      </c>
      <c r="F47" s="3" t="n">
        <f aca="false">F6*'Pop 1998-2017'!E7</f>
        <v>62097.1671208763</v>
      </c>
      <c r="G47" s="3" t="n">
        <f aca="false">G6*'Pop 1998-2017'!F7</f>
        <v>66140.244922807</v>
      </c>
      <c r="H47" s="3" t="n">
        <f aca="false">H6*'Pop 1998-2017'!G7</f>
        <v>64623.9767477777</v>
      </c>
      <c r="I47" s="3" t="n">
        <f aca="false">I6*'Pop 1998-2017'!H7</f>
        <v>54786.4879568867</v>
      </c>
      <c r="J47" s="3" t="n">
        <f aca="false">J6*'Pop 1998-2017'!I7</f>
        <v>63586.735442109</v>
      </c>
      <c r="K47" s="3" t="n">
        <f aca="false">K6*'Pop 1998-2017'!J7</f>
        <v>83392.0695608868</v>
      </c>
      <c r="L47" s="3" t="n">
        <f aca="false">L6*'Pop 1998-2017'!K7</f>
        <v>63976.3362284983</v>
      </c>
      <c r="M47" s="3" t="n">
        <f aca="false">M6*'Pop 1998-2017'!L7</f>
        <v>66530.2894056388</v>
      </c>
      <c r="N47" s="3" t="n">
        <f aca="false">N6*'Pop 1998-2017'!M7</f>
        <v>59311.5690121504</v>
      </c>
      <c r="O47" s="3" t="n">
        <f aca="false">O6*'Pop 1998-2017'!N7</f>
        <v>57378.3874001475</v>
      </c>
      <c r="P47" s="3" t="n">
        <f aca="false">P6*'Pop 1998-2017'!O7</f>
        <v>69764.9599606317</v>
      </c>
      <c r="Q47" s="3" t="n">
        <f aca="false">Q6*'Pop 1998-2017'!P7</f>
        <v>65643.6136846935</v>
      </c>
      <c r="R47" s="3" t="n">
        <f aca="false">R6*'Pop 1998-2017'!Q7</f>
        <v>63377.0320317567</v>
      </c>
      <c r="S47" s="3" t="n">
        <f aca="false">S6*'Pop 1998-2017'!R7</f>
        <v>60231.9114011707</v>
      </c>
      <c r="T47" s="3" t="n">
        <f aca="false">T6*'Pop 1998-2017'!S7</f>
        <v>56397.4643431264</v>
      </c>
      <c r="U47" s="3" t="n">
        <f aca="false">U6*'Pop 1998-2017'!T7</f>
        <v>52933.7016670574</v>
      </c>
      <c r="V47" s="3" t="n">
        <f aca="false">V6*'Pop 1998-2017'!U7</f>
        <v>55454.7663023154</v>
      </c>
      <c r="W47" s="3" t="n">
        <f aca="false">W6*'Pop 1998-2017'!V7</f>
        <v>58286.4510106232</v>
      </c>
      <c r="X47" s="3" t="n">
        <f aca="false">X6*'Pop 1998-2017'!W7</f>
        <v>55122.5478105865</v>
      </c>
      <c r="Y47" s="3" t="n">
        <f aca="false">Y6*'Pop 1998-2017'!X7</f>
        <v>53029.2867595728</v>
      </c>
      <c r="Z47" s="3" t="n">
        <f aca="false">Z6*'Pop 1998-2017'!Y7</f>
        <v>59443.4541839606</v>
      </c>
      <c r="AA47" s="3" t="n">
        <f aca="false">AA6*'Pop 1998-2017'!Z7</f>
        <v>48618.5040960099</v>
      </c>
      <c r="AB47" s="3" t="n">
        <f aca="false">AB6*'Pop 1998-2017'!AA7</f>
        <v>47181.2057446943</v>
      </c>
      <c r="AC47" s="3" t="n">
        <f aca="false">AC6*'Pop 1998-2017'!AB7</f>
        <v>39891.883825506</v>
      </c>
      <c r="AD47" s="3" t="n">
        <f aca="false">AD6*'Pop 1998-2017'!AC7</f>
        <v>38493.8633229066</v>
      </c>
      <c r="AE47" s="3" t="n">
        <f aca="false">AE6*'Pop 1998-2017'!AD7</f>
        <v>41143.8619153478</v>
      </c>
      <c r="AF47" s="3" t="n">
        <f aca="false">AF6*'Pop 1998-2017'!AE7</f>
        <v>39487.8838141709</v>
      </c>
      <c r="AG47" s="3" t="n">
        <f aca="false">AG6*'Pop 1998-2017'!AF7</f>
        <v>40925.3420793585</v>
      </c>
      <c r="AH47" s="3" t="n">
        <f aca="false">AH6*'Pop 1998-2017'!AG7</f>
        <v>46281.5438470168</v>
      </c>
      <c r="AI47" s="3" t="n">
        <f aca="false">AI6*'Pop 1998-2017'!AH7</f>
        <v>46892.7995328762</v>
      </c>
      <c r="AJ47" s="3" t="n">
        <f aca="false">AJ6*'Pop 1998-2017'!AI7</f>
        <v>42730.3188243277</v>
      </c>
      <c r="AK47" s="3" t="n">
        <f aca="false">AK6*'Pop 1998-2017'!AJ7</f>
        <v>36372.5791147423</v>
      </c>
      <c r="AL47" s="3" t="n">
        <f aca="false">AL6*'Pop 1998-2017'!AK7</f>
        <v>34729.6583601516</v>
      </c>
      <c r="AM47" s="3" t="n">
        <f aca="false">AM6*'Pop 1998-2017'!AL7</f>
        <v>39806.4294846577</v>
      </c>
      <c r="AN47" s="3" t="n">
        <f aca="false">AN6*'Pop 1998-2017'!AM7</f>
        <v>34655.1688424008</v>
      </c>
      <c r="AO47" s="3" t="n">
        <f aca="false">AO6*'Pop 1998-2017'!AN7</f>
        <v>36172.062078002</v>
      </c>
      <c r="AP47" s="3" t="n">
        <f aca="false">AP6*'Pop 1998-2017'!AO7</f>
        <v>40342.8518944287</v>
      </c>
      <c r="AQ47" s="3" t="n">
        <f aca="false">AQ6*'Pop 1998-2017'!AP7</f>
        <v>42201.1729899397</v>
      </c>
      <c r="AR47" s="3" t="n">
        <f aca="false">AR6*'Pop 1998-2017'!AQ7</f>
        <v>36890.5751362741</v>
      </c>
      <c r="AS47" s="3" t="n">
        <f aca="false">AS6*'Pop 1998-2017'!AR7</f>
        <v>35355.4589809633</v>
      </c>
      <c r="AT47" s="3" t="n">
        <f aca="false">AT6*'Pop 1998-2017'!AS7</f>
        <v>33987.5592636131</v>
      </c>
      <c r="AU47" s="3" t="n">
        <f aca="false">AU6*'Pop 1998-2017'!AT7</f>
        <v>39974.1398650317</v>
      </c>
      <c r="AV47" s="3" t="n">
        <f aca="false">AV6*'Pop 1998-2017'!AU7</f>
        <v>36294.8398931947</v>
      </c>
      <c r="AW47" s="3" t="n">
        <f aca="false">AW6*'Pop 1998-2017'!AV7</f>
        <v>34384.0011330144</v>
      </c>
      <c r="AX47" s="3" t="n">
        <f aca="false">AX6*'Pop 1998-2017'!AW7</f>
        <v>33600.1572967727</v>
      </c>
      <c r="AY47" s="3" t="n">
        <f aca="false">AY6*'Pop 1998-2017'!AX7</f>
        <v>32951.6606715701</v>
      </c>
      <c r="AZ47" s="3" t="n">
        <f aca="false">AZ6*'Pop 1998-2017'!AY7</f>
        <v>31657.0222591387</v>
      </c>
      <c r="BA47" s="3" t="n">
        <f aca="false">BA6*'Pop 1998-2017'!AZ7</f>
        <v>26660.0211212197</v>
      </c>
      <c r="BB47" s="3" t="n">
        <f aca="false">BB6*'Pop 1998-2017'!BA7</f>
        <v>26722.8758530006</v>
      </c>
      <c r="BC47" s="3" t="n">
        <f aca="false">BC6*'Pop 1998-2017'!BB7</f>
        <v>25565.1071814873</v>
      </c>
      <c r="BD47" s="3" t="n">
        <f aca="false">BD6*'Pop 1998-2017'!BC7</f>
        <v>29863.066788271</v>
      </c>
      <c r="BE47" s="3" t="n">
        <f aca="false">BE6*'Pop 1998-2017'!BD7</f>
        <v>26609.6601479327</v>
      </c>
      <c r="BF47" s="3" t="n">
        <f aca="false">BF6*'Pop 1998-2017'!BE7</f>
        <v>21870.7116693073</v>
      </c>
      <c r="BG47" s="3" t="n">
        <f aca="false">BG6*'Pop 1998-2017'!BF7</f>
        <v>22406.1798824278</v>
      </c>
      <c r="BH47" s="3" t="n">
        <f aca="false">BH6*'Pop 1998-2017'!BG7</f>
        <v>21020.9114608841</v>
      </c>
      <c r="BI47" s="3" t="n">
        <f aca="false">BI6*'Pop 1998-2017'!BH7</f>
        <v>23707.1195284821</v>
      </c>
      <c r="BJ47" s="3" t="n">
        <f aca="false">BJ6*'Pop 1998-2017'!BI7</f>
        <v>21841.2000224567</v>
      </c>
      <c r="BK47" s="3" t="n">
        <f aca="false">BK6*'Pop 1998-2017'!BJ7</f>
        <v>21763.7867900403</v>
      </c>
      <c r="BL47" s="3" t="n">
        <f aca="false">BL6*'Pop 1998-2017'!BK7</f>
        <v>12245.8120169679</v>
      </c>
      <c r="BM47" s="3" t="n">
        <f aca="false">BM6*'Pop 1998-2017'!BL7</f>
        <v>13713.8639626103</v>
      </c>
      <c r="BN47" s="3" t="n">
        <f aca="false">BN6*'Pop 1998-2017'!BM7</f>
        <v>13496.7722050754</v>
      </c>
      <c r="BO47" s="3" t="n">
        <f aca="false">BO6*'Pop 1998-2017'!BN7</f>
        <v>13367.247803287</v>
      </c>
      <c r="BP47" s="3" t="n">
        <f aca="false">BP6*'Pop 1998-2017'!BO7</f>
        <v>14092.0424227508</v>
      </c>
      <c r="BQ47" s="3" t="n">
        <f aca="false">BQ6*'Pop 1998-2017'!BP7</f>
        <v>13782.539711365</v>
      </c>
      <c r="BR47" s="3" t="n">
        <f aca="false">BR6*'Pop 1998-2017'!BQ7</f>
        <v>13302.1114617655</v>
      </c>
      <c r="BS47" s="3" t="n">
        <f aca="false">BS6*'Pop 1998-2017'!BR7</f>
        <v>13416.8458208101</v>
      </c>
      <c r="BT47" s="3" t="n">
        <f aca="false">BT6*'Pop 1998-2017'!BS7</f>
        <v>13545.9546825765</v>
      </c>
      <c r="BU47" s="3" t="n">
        <f aca="false">BU6*'Pop 1998-2017'!BT7</f>
        <v>13445.0078674663</v>
      </c>
      <c r="BV47" s="3" t="n">
        <f aca="false">BV6*'Pop 1998-2017'!BU7</f>
        <v>18759.3653465158</v>
      </c>
      <c r="BW47" s="3" t="n">
        <f aca="false">BW6*'Pop 1998-2017'!BV7</f>
        <v>18602.9484231898</v>
      </c>
      <c r="BX47" s="3" t="n">
        <f aca="false">BX6*'Pop 1998-2017'!BW7</f>
        <v>18436.0520088879</v>
      </c>
      <c r="BY47" s="3" t="n">
        <f aca="false">BY6*'Pop 1998-2017'!BX7</f>
        <v>18543.953953563</v>
      </c>
      <c r="BZ47" s="3" t="n">
        <f aca="false">BZ6*'Pop 1998-2017'!BY7</f>
        <v>21762.7428185702</v>
      </c>
      <c r="CA47" s="3" t="n">
        <f aca="false">CA6*'Pop 1998-2017'!BZ7</f>
        <v>19659.5555513334</v>
      </c>
      <c r="CB47" s="3" t="n">
        <f aca="false">CB6*'Pop 1998-2017'!CA7</f>
        <v>17560.0075907435</v>
      </c>
      <c r="CC47" s="3" t="n">
        <f aca="false">CC6*'Pop 1998-2017'!CB7</f>
        <v>17967.3979397068</v>
      </c>
      <c r="CD47" s="3" t="n">
        <f aca="false">CD6*'Pop 1998-2017'!CC7</f>
        <v>18903.4929796898</v>
      </c>
      <c r="CE47" s="3" t="n">
        <f aca="false">CE6*'Pop 1998-2017'!CD7</f>
        <v>19581.6947244285</v>
      </c>
      <c r="CF47" s="3" t="n">
        <f aca="false">CF6*'Pop 1998-2017'!CE7</f>
        <v>19714.0692030984</v>
      </c>
      <c r="CG47" s="3" t="n">
        <f aca="false">CG6*'Pop 1998-2017'!CF7</f>
        <v>20809.3424719813</v>
      </c>
      <c r="CH47" s="3" t="n">
        <f aca="false">CH6*'Pop 1998-2017'!CG7</f>
        <v>22963.57136707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70079.4553438282</v>
      </c>
      <c r="E48" s="39" t="n">
        <f aca="false">E7*'Pop 1998-2017'!D8</f>
        <v>69793.8446981368</v>
      </c>
      <c r="F48" s="39" t="n">
        <f aca="false">F7*'Pop 1998-2017'!E8</f>
        <v>75998.7599463373</v>
      </c>
      <c r="G48" s="39" t="n">
        <f aca="false">G7*'Pop 1998-2017'!F8</f>
        <v>75440.4219961255</v>
      </c>
      <c r="H48" s="39" t="n">
        <f aca="false">H7*'Pop 1998-2017'!G8</f>
        <v>76826.8363219227</v>
      </c>
      <c r="I48" s="39" t="n">
        <f aca="false">I7*'Pop 1998-2017'!H8</f>
        <v>81679.2638732149</v>
      </c>
      <c r="J48" s="39" t="n">
        <f aca="false">J7*'Pop 1998-2017'!I8</f>
        <v>77080.2737215564</v>
      </c>
      <c r="K48" s="39" t="n">
        <f aca="false">K7*'Pop 1998-2017'!J8</f>
        <v>77175.4694978822</v>
      </c>
      <c r="L48" s="39" t="n">
        <f aca="false">L7*'Pop 1998-2017'!K8</f>
        <v>73883.214950357</v>
      </c>
      <c r="M48" s="39" t="n">
        <f aca="false">M7*'Pop 1998-2017'!L8</f>
        <v>84087.3959634284</v>
      </c>
      <c r="N48" s="39" t="n">
        <f aca="false">N7*'Pop 1998-2017'!M8</f>
        <v>73552.4280533405</v>
      </c>
      <c r="O48" s="39" t="n">
        <f aca="false">O7*'Pop 1998-2017'!N8</f>
        <v>73470.7080696433</v>
      </c>
      <c r="P48" s="39" t="n">
        <f aca="false">P7*'Pop 1998-2017'!O8</f>
        <v>69735.3886346727</v>
      </c>
      <c r="Q48" s="39" t="n">
        <f aca="false">Q7*'Pop 1998-2017'!P8</f>
        <v>69218.2686866561</v>
      </c>
      <c r="R48" s="39" t="n">
        <f aca="false">R7*'Pop 1998-2017'!Q8</f>
        <v>70589.373667398</v>
      </c>
      <c r="S48" s="39" t="n">
        <f aca="false">S7*'Pop 1998-2017'!R8</f>
        <v>70962.5183149683</v>
      </c>
      <c r="T48" s="39" t="n">
        <f aca="false">T7*'Pop 1998-2017'!S8</f>
        <v>70392.5690384282</v>
      </c>
      <c r="U48" s="39" t="n">
        <f aca="false">U7*'Pop 1998-2017'!T8</f>
        <v>81605.6558637983</v>
      </c>
      <c r="V48" s="39" t="n">
        <f aca="false">V7*'Pop 1998-2017'!U8</f>
        <v>83414.9570146904</v>
      </c>
      <c r="W48" s="39" t="n">
        <f aca="false">W7*'Pop 1998-2017'!V8</f>
        <v>82119.749542089</v>
      </c>
      <c r="X48" s="39" t="n">
        <f aca="false">X7*'Pop 1998-2017'!W8</f>
        <v>68503.0009188182</v>
      </c>
      <c r="Y48" s="39" t="n">
        <f aca="false">Y7*'Pop 1998-2017'!X8</f>
        <v>66955.2726323064</v>
      </c>
      <c r="Z48" s="39" t="n">
        <f aca="false">Z7*'Pop 1998-2017'!Y8</f>
        <v>70878.1113955136</v>
      </c>
      <c r="AA48" s="39" t="n">
        <f aca="false">AA7*'Pop 1998-2017'!Z8</f>
        <v>69125.0292196302</v>
      </c>
      <c r="AB48" s="39" t="n">
        <f aca="false">AB7*'Pop 1998-2017'!AA8</f>
        <v>75110.8282730023</v>
      </c>
      <c r="AC48" s="39" t="n">
        <f aca="false">AC7*'Pop 1998-2017'!AB8</f>
        <v>65748.7815387641</v>
      </c>
      <c r="AD48" s="39" t="n">
        <f aca="false">AD7*'Pop 1998-2017'!AC8</f>
        <v>74054.2317247484</v>
      </c>
      <c r="AE48" s="39" t="n">
        <f aca="false">AE7*'Pop 1998-2017'!AD8</f>
        <v>60108.5082971817</v>
      </c>
      <c r="AF48" s="39" t="n">
        <f aca="false">AF7*'Pop 1998-2017'!AE8</f>
        <v>66694.758836515</v>
      </c>
      <c r="AG48" s="39" t="n">
        <f aca="false">AG7*'Pop 1998-2017'!AF8</f>
        <v>63892.7869160988</v>
      </c>
      <c r="AH48" s="39" t="n">
        <f aca="false">AH7*'Pop 1998-2017'!AG8</f>
        <v>61433.2634712143</v>
      </c>
      <c r="AI48" s="39" t="n">
        <f aca="false">AI7*'Pop 1998-2017'!AH8</f>
        <v>65980.0603179565</v>
      </c>
      <c r="AJ48" s="39" t="n">
        <f aca="false">AJ7*'Pop 1998-2017'!AI8</f>
        <v>64255.9974816009</v>
      </c>
      <c r="AK48" s="39" t="n">
        <f aca="false">AK7*'Pop 1998-2017'!AJ8</f>
        <v>59020.8318572781</v>
      </c>
      <c r="AL48" s="39" t="n">
        <f aca="false">AL7*'Pop 1998-2017'!AK8</f>
        <v>61135.4000435818</v>
      </c>
      <c r="AM48" s="39" t="n">
        <f aca="false">AM7*'Pop 1998-2017'!AL8</f>
        <v>56030.5691707007</v>
      </c>
      <c r="AN48" s="39" t="n">
        <f aca="false">AN7*'Pop 1998-2017'!AM8</f>
        <v>58391.6609285059</v>
      </c>
      <c r="AO48" s="39" t="n">
        <f aca="false">AO7*'Pop 1998-2017'!AN8</f>
        <v>62130.8186514739</v>
      </c>
      <c r="AP48" s="39" t="n">
        <f aca="false">AP7*'Pop 1998-2017'!AO8</f>
        <v>53154.0535324806</v>
      </c>
      <c r="AQ48" s="39" t="n">
        <f aca="false">AQ7*'Pop 1998-2017'!AP8</f>
        <v>55655.8457227914</v>
      </c>
      <c r="AR48" s="39" t="n">
        <f aca="false">AR7*'Pop 1998-2017'!AQ8</f>
        <v>58553.9262405329</v>
      </c>
      <c r="AS48" s="39" t="n">
        <f aca="false">AS7*'Pop 1998-2017'!AR8</f>
        <v>50107.5036338326</v>
      </c>
      <c r="AT48" s="39" t="n">
        <f aca="false">AT7*'Pop 1998-2017'!AS8</f>
        <v>45942.198380719</v>
      </c>
      <c r="AU48" s="39" t="n">
        <f aca="false">AU7*'Pop 1998-2017'!AT8</f>
        <v>47553.5298618527</v>
      </c>
      <c r="AV48" s="39" t="n">
        <f aca="false">AV7*'Pop 1998-2017'!AU8</f>
        <v>46839.9400352611</v>
      </c>
      <c r="AW48" s="39" t="n">
        <f aca="false">AW7*'Pop 1998-2017'!AV8</f>
        <v>45382.4928175684</v>
      </c>
      <c r="AX48" s="39" t="n">
        <f aca="false">AX7*'Pop 1998-2017'!AW8</f>
        <v>40462.5065949309</v>
      </c>
      <c r="AY48" s="39" t="n">
        <f aca="false">AY7*'Pop 1998-2017'!AX8</f>
        <v>40722.1763130024</v>
      </c>
      <c r="AZ48" s="39" t="n">
        <f aca="false">AZ7*'Pop 1998-2017'!AY8</f>
        <v>40052.5934741669</v>
      </c>
      <c r="BA48" s="39" t="n">
        <f aca="false">BA7*'Pop 1998-2017'!AZ8</f>
        <v>37700.6410625055</v>
      </c>
      <c r="BB48" s="39" t="n">
        <f aca="false">BB7*'Pop 1998-2017'!BA8</f>
        <v>36851.5038652956</v>
      </c>
      <c r="BC48" s="39" t="n">
        <f aca="false">BC7*'Pop 1998-2017'!BB8</f>
        <v>40233.5629903759</v>
      </c>
      <c r="BD48" s="39" t="n">
        <f aca="false">BD7*'Pop 1998-2017'!BC8</f>
        <v>33859.039412704</v>
      </c>
      <c r="BE48" s="39" t="n">
        <f aca="false">BE7*'Pop 1998-2017'!BD8</f>
        <v>27374.3778050237</v>
      </c>
      <c r="BF48" s="39" t="n">
        <f aca="false">BF7*'Pop 1998-2017'!BE8</f>
        <v>33877.1609671724</v>
      </c>
      <c r="BG48" s="39" t="n">
        <f aca="false">BG7*'Pop 1998-2017'!BF8</f>
        <v>30969.1624618048</v>
      </c>
      <c r="BH48" s="39" t="n">
        <f aca="false">BH7*'Pop 1998-2017'!BG8</f>
        <v>27814.9167219419</v>
      </c>
      <c r="BI48" s="39" t="n">
        <f aca="false">BI7*'Pop 1998-2017'!BH8</f>
        <v>25764.8364312005</v>
      </c>
      <c r="BJ48" s="39" t="n">
        <f aca="false">BJ7*'Pop 1998-2017'!BI8</f>
        <v>29513.5616203138</v>
      </c>
      <c r="BK48" s="39" t="n">
        <f aca="false">BK7*'Pop 1998-2017'!BJ8</f>
        <v>29662.6181360042</v>
      </c>
      <c r="BL48" s="39" t="n">
        <f aca="false">BL7*'Pop 1998-2017'!BK8</f>
        <v>16247.472947687</v>
      </c>
      <c r="BM48" s="39" t="n">
        <f aca="false">BM7*'Pop 1998-2017'!BL8</f>
        <v>18126.5959576173</v>
      </c>
      <c r="BN48" s="39" t="n">
        <f aca="false">BN7*'Pop 1998-2017'!BM8</f>
        <v>15019.3781978858</v>
      </c>
      <c r="BO48" s="39" t="n">
        <f aca="false">BO7*'Pop 1998-2017'!BN8</f>
        <v>15758.517974486</v>
      </c>
      <c r="BP48" s="39" t="n">
        <f aca="false">BP7*'Pop 1998-2017'!BO8</f>
        <v>16615.2091430588</v>
      </c>
      <c r="BQ48" s="39" t="n">
        <f aca="false">BQ7*'Pop 1998-2017'!BP8</f>
        <v>16170.7376347942</v>
      </c>
      <c r="BR48" s="39" t="n">
        <f aca="false">BR7*'Pop 1998-2017'!BQ8</f>
        <v>15530.9423758781</v>
      </c>
      <c r="BS48" s="39" t="n">
        <f aca="false">BS7*'Pop 1998-2017'!BR8</f>
        <v>15047.3087984849</v>
      </c>
      <c r="BT48" s="39" t="n">
        <f aca="false">BT7*'Pop 1998-2017'!BS8</f>
        <v>14557.5518888987</v>
      </c>
      <c r="BU48" s="39" t="n">
        <f aca="false">BU7*'Pop 1998-2017'!BT8</f>
        <v>14069.3069368862</v>
      </c>
      <c r="BV48" s="39" t="n">
        <f aca="false">BV7*'Pop 1998-2017'!BU8</f>
        <v>19107.8542540214</v>
      </c>
      <c r="BW48" s="39" t="n">
        <f aca="false">BW7*'Pop 1998-2017'!BV8</f>
        <v>19601.9029537904</v>
      </c>
      <c r="BX48" s="39" t="n">
        <f aca="false">BX7*'Pop 1998-2017'!BW8</f>
        <v>20114.5320217891</v>
      </c>
      <c r="BY48" s="39" t="n">
        <f aca="false">BY7*'Pop 1998-2017'!BX8</f>
        <v>20110.563912873</v>
      </c>
      <c r="BZ48" s="39" t="n">
        <f aca="false">BZ7*'Pop 1998-2017'!BY8</f>
        <v>23523.938019369</v>
      </c>
      <c r="CA48" s="39" t="n">
        <f aca="false">CA7*'Pop 1998-2017'!BZ8</f>
        <v>24721.2741794783</v>
      </c>
      <c r="CB48" s="39" t="n">
        <f aca="false">CB7*'Pop 1998-2017'!CA8</f>
        <v>25975.1091858968</v>
      </c>
      <c r="CC48" s="39" t="n">
        <f aca="false">CC7*'Pop 1998-2017'!CB8</f>
        <v>25453.8226563842</v>
      </c>
      <c r="CD48" s="39" t="n">
        <f aca="false">CD7*'Pop 1998-2017'!CC8</f>
        <v>25667.9790225396</v>
      </c>
      <c r="CE48" s="39" t="n">
        <f aca="false">CE7*'Pop 1998-2017'!CD8</f>
        <v>27973.8162125595</v>
      </c>
      <c r="CF48" s="39" t="n">
        <f aca="false">CF7*'Pop 1998-2017'!CE8</f>
        <v>29577.6053347399</v>
      </c>
      <c r="CG48" s="39" t="n">
        <f aca="false">CG7*'Pop 1998-2017'!CF8</f>
        <v>28199.3879261219</v>
      </c>
      <c r="CH48" s="39" t="n">
        <f aca="false">CH7*'Pop 1998-2017'!CG8</f>
        <v>28261.866544934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96626.7275138263</v>
      </c>
      <c r="E49" s="32" t="n">
        <f aca="false">E8*'Pop 1998-2017'!D9</f>
        <v>96232.9227688997</v>
      </c>
      <c r="F49" s="32" t="n">
        <f aca="false">F8*'Pop 1998-2017'!E9</f>
        <v>91549.169342264</v>
      </c>
      <c r="G49" s="32" t="n">
        <f aca="false">G8*'Pop 1998-2017'!F9</f>
        <v>79684.8241178346</v>
      </c>
      <c r="H49" s="32" t="n">
        <f aca="false">H8*'Pop 1998-2017'!G9</f>
        <v>89059.5132471663</v>
      </c>
      <c r="I49" s="32" t="n">
        <f aca="false">I8*'Pop 1998-2017'!H9</f>
        <v>80152.0577121052</v>
      </c>
      <c r="J49" s="32" t="n">
        <f aca="false">J8*'Pop 1998-2017'!I9</f>
        <v>98328.5753143238</v>
      </c>
      <c r="K49" s="32" t="n">
        <f aca="false">K8*'Pop 1998-2017'!J9</f>
        <v>87414.8332064605</v>
      </c>
      <c r="L49" s="32" t="n">
        <f aca="false">L8*'Pop 1998-2017'!K9</f>
        <v>89037.1063123527</v>
      </c>
      <c r="M49" s="32" t="n">
        <f aca="false">M8*'Pop 1998-2017'!L9</f>
        <v>78735.4567768198</v>
      </c>
      <c r="N49" s="32" t="n">
        <f aca="false">N8*'Pop 1998-2017'!M9</f>
        <v>83193.6349803206</v>
      </c>
      <c r="O49" s="32" t="n">
        <f aca="false">O8*'Pop 1998-2017'!N9</f>
        <v>83653.1263898313</v>
      </c>
      <c r="P49" s="32" t="n">
        <f aca="false">P8*'Pop 1998-2017'!O9</f>
        <v>82314.4394069522</v>
      </c>
      <c r="Q49" s="32" t="n">
        <f aca="false">Q8*'Pop 1998-2017'!P9</f>
        <v>84684.6429009801</v>
      </c>
      <c r="R49" s="32" t="n">
        <f aca="false">R8*'Pop 1998-2017'!Q9</f>
        <v>89514.3104505107</v>
      </c>
      <c r="S49" s="32" t="n">
        <f aca="false">S8*'Pop 1998-2017'!R9</f>
        <v>93275.9796860781</v>
      </c>
      <c r="T49" s="32" t="n">
        <f aca="false">T8*'Pop 1998-2017'!S9</f>
        <v>95914.4703180489</v>
      </c>
      <c r="U49" s="32" t="n">
        <f aca="false">U8*'Pop 1998-2017'!T9</f>
        <v>85758.6220211383</v>
      </c>
      <c r="V49" s="32" t="n">
        <f aca="false">V8*'Pop 1998-2017'!U9</f>
        <v>84320.2710565971</v>
      </c>
      <c r="W49" s="32" t="n">
        <f aca="false">W8*'Pop 1998-2017'!V9</f>
        <v>88834.1433782873</v>
      </c>
      <c r="X49" s="32" t="n">
        <f aca="false">X8*'Pop 1998-2017'!W9</f>
        <v>93712.0368623789</v>
      </c>
      <c r="Y49" s="32" t="n">
        <f aca="false">Y8*'Pop 1998-2017'!X9</f>
        <v>94703.506246452</v>
      </c>
      <c r="Z49" s="32" t="n">
        <f aca="false">Z8*'Pop 1998-2017'!Y9</f>
        <v>90243.060618874</v>
      </c>
      <c r="AA49" s="32" t="n">
        <f aca="false">AA8*'Pop 1998-2017'!Z9</f>
        <v>89632.3344823445</v>
      </c>
      <c r="AB49" s="32" t="n">
        <f aca="false">AB8*'Pop 1998-2017'!AA9</f>
        <v>86110.4344737095</v>
      </c>
      <c r="AC49" s="32" t="n">
        <f aca="false">AC8*'Pop 1998-2017'!AB9</f>
        <v>85244.2679894134</v>
      </c>
      <c r="AD49" s="32" t="n">
        <f aca="false">AD8*'Pop 1998-2017'!AC9</f>
        <v>70411.0082510059</v>
      </c>
      <c r="AE49" s="32" t="n">
        <f aca="false">AE8*'Pop 1998-2017'!AD9</f>
        <v>77494.7920700794</v>
      </c>
      <c r="AF49" s="32" t="n">
        <f aca="false">AF8*'Pop 1998-2017'!AE9</f>
        <v>75217.79843961</v>
      </c>
      <c r="AG49" s="32" t="n">
        <f aca="false">AG8*'Pop 1998-2017'!AF9</f>
        <v>83146.3086649701</v>
      </c>
      <c r="AH49" s="32" t="n">
        <f aca="false">AH8*'Pop 1998-2017'!AG9</f>
        <v>77332.0264228807</v>
      </c>
      <c r="AI49" s="32" t="n">
        <f aca="false">AI8*'Pop 1998-2017'!AH9</f>
        <v>70975.0402503416</v>
      </c>
      <c r="AJ49" s="32" t="n">
        <f aca="false">AJ8*'Pop 1998-2017'!AI9</f>
        <v>66288.9055484262</v>
      </c>
      <c r="AK49" s="32" t="n">
        <f aca="false">AK8*'Pop 1998-2017'!AJ9</f>
        <v>75995.4051144552</v>
      </c>
      <c r="AL49" s="32" t="n">
        <f aca="false">AL8*'Pop 1998-2017'!AK9</f>
        <v>66667.7061603004</v>
      </c>
      <c r="AM49" s="32" t="n">
        <f aca="false">AM8*'Pop 1998-2017'!AL9</f>
        <v>61385.2428356143</v>
      </c>
      <c r="AN49" s="32" t="n">
        <f aca="false">AN8*'Pop 1998-2017'!AM9</f>
        <v>53520.209143558</v>
      </c>
      <c r="AO49" s="32" t="n">
        <f aca="false">AO8*'Pop 1998-2017'!AN9</f>
        <v>61350.9697069381</v>
      </c>
      <c r="AP49" s="32" t="n">
        <f aca="false">AP8*'Pop 1998-2017'!AO9</f>
        <v>64220.3743905694</v>
      </c>
      <c r="AQ49" s="32" t="n">
        <f aca="false">AQ8*'Pop 1998-2017'!AP9</f>
        <v>66158.9287895209</v>
      </c>
      <c r="AR49" s="32" t="n">
        <f aca="false">AR8*'Pop 1998-2017'!AQ9</f>
        <v>63715.5814700123</v>
      </c>
      <c r="AS49" s="32" t="n">
        <f aca="false">AS8*'Pop 1998-2017'!AR9</f>
        <v>52611.1837851623</v>
      </c>
      <c r="AT49" s="32" t="n">
        <f aca="false">AT8*'Pop 1998-2017'!AS9</f>
        <v>56456.8279119958</v>
      </c>
      <c r="AU49" s="32" t="n">
        <f aca="false">AU8*'Pop 1998-2017'!AT9</f>
        <v>52572.2848554056</v>
      </c>
      <c r="AV49" s="32" t="n">
        <f aca="false">AV8*'Pop 1998-2017'!AU9</f>
        <v>55627.3862640298</v>
      </c>
      <c r="AW49" s="32" t="n">
        <f aca="false">AW8*'Pop 1998-2017'!AV9</f>
        <v>45102.0772890897</v>
      </c>
      <c r="AX49" s="32" t="n">
        <f aca="false">AX8*'Pop 1998-2017'!AW9</f>
        <v>41741.9585885238</v>
      </c>
      <c r="AY49" s="32" t="n">
        <f aca="false">AY8*'Pop 1998-2017'!AX9</f>
        <v>43915.7005171412</v>
      </c>
      <c r="AZ49" s="32" t="n">
        <f aca="false">AZ8*'Pop 1998-2017'!AY9</f>
        <v>45020.0087582741</v>
      </c>
      <c r="BA49" s="32" t="n">
        <f aca="false">BA8*'Pop 1998-2017'!AZ9</f>
        <v>41614.5749013991</v>
      </c>
      <c r="BB49" s="32" t="n">
        <f aca="false">BB8*'Pop 1998-2017'!BA9</f>
        <v>42149.8865201038</v>
      </c>
      <c r="BC49" s="32" t="n">
        <f aca="false">BC8*'Pop 1998-2017'!BB9</f>
        <v>40137.8159021824</v>
      </c>
      <c r="BD49" s="32" t="n">
        <f aca="false">BD8*'Pop 1998-2017'!BC9</f>
        <v>34129.327799671</v>
      </c>
      <c r="BE49" s="32" t="n">
        <f aca="false">BE8*'Pop 1998-2017'!BD9</f>
        <v>34971.4466579269</v>
      </c>
      <c r="BF49" s="32" t="n">
        <f aca="false">BF8*'Pop 1998-2017'!BE9</f>
        <v>31930.8076574505</v>
      </c>
      <c r="BG49" s="32" t="n">
        <f aca="false">BG8*'Pop 1998-2017'!BF9</f>
        <v>30825.4061845885</v>
      </c>
      <c r="BH49" s="32" t="n">
        <f aca="false">BH8*'Pop 1998-2017'!BG9</f>
        <v>29450.0943568529</v>
      </c>
      <c r="BI49" s="32" t="n">
        <f aca="false">BI8*'Pop 1998-2017'!BH9</f>
        <v>25299.3816904046</v>
      </c>
      <c r="BJ49" s="32" t="n">
        <f aca="false">BJ8*'Pop 1998-2017'!BI9</f>
        <v>25638.5924160648</v>
      </c>
      <c r="BK49" s="32" t="n">
        <f aca="false">BK8*'Pop 1998-2017'!BJ9</f>
        <v>30210.7474027844</v>
      </c>
      <c r="BL49" s="32" t="n">
        <f aca="false">BL8*'Pop 1998-2017'!BK9</f>
        <v>14764.64122502</v>
      </c>
      <c r="BM49" s="32" t="n">
        <f aca="false">BM8*'Pop 1998-2017'!BL9</f>
        <v>18759.3797798363</v>
      </c>
      <c r="BN49" s="32" t="n">
        <f aca="false">BN8*'Pop 1998-2017'!BM9</f>
        <v>16382.3884854373</v>
      </c>
      <c r="BO49" s="32" t="n">
        <f aca="false">BO8*'Pop 1998-2017'!BN9</f>
        <v>16078.3681871408</v>
      </c>
      <c r="BP49" s="32" t="n">
        <f aca="false">BP8*'Pop 1998-2017'!BO9</f>
        <v>16964.7499378682</v>
      </c>
      <c r="BQ49" s="32" t="n">
        <f aca="false">BQ8*'Pop 1998-2017'!BP9</f>
        <v>17504.6316965076</v>
      </c>
      <c r="BR49" s="32" t="n">
        <f aca="false">BR8*'Pop 1998-2017'!BQ9</f>
        <v>17856.6467956732</v>
      </c>
      <c r="BS49" s="32" t="n">
        <f aca="false">BS8*'Pop 1998-2017'!BR9</f>
        <v>17708.5606508117</v>
      </c>
      <c r="BT49" s="32" t="n">
        <f aca="false">BT8*'Pop 1998-2017'!BS9</f>
        <v>17544.4052356792</v>
      </c>
      <c r="BU49" s="32" t="n">
        <f aca="false">BU8*'Pop 1998-2017'!BT9</f>
        <v>17675.7409148545</v>
      </c>
      <c r="BV49" s="32" t="n">
        <f aca="false">BV8*'Pop 1998-2017'!BU9</f>
        <v>25039.8008782084</v>
      </c>
      <c r="BW49" s="32" t="n">
        <f aca="false">BW8*'Pop 1998-2017'!BV9</f>
        <v>24382.5995111772</v>
      </c>
      <c r="BX49" s="32" t="n">
        <f aca="false">BX8*'Pop 1998-2017'!BW9</f>
        <v>23749.3554351921</v>
      </c>
      <c r="BY49" s="32" t="n">
        <f aca="false">BY8*'Pop 1998-2017'!BX9</f>
        <v>24115.686541314</v>
      </c>
      <c r="BZ49" s="32" t="n">
        <f aca="false">BZ8*'Pop 1998-2017'!BY9</f>
        <v>28656.2363026783</v>
      </c>
      <c r="CA49" s="32" t="n">
        <f aca="false">CA8*'Pop 1998-2017'!BZ9</f>
        <v>28161.8346370573</v>
      </c>
      <c r="CB49" s="32" t="n">
        <f aca="false">CB8*'Pop 1998-2017'!CA9</f>
        <v>27662.4377149389</v>
      </c>
      <c r="CC49" s="32" t="n">
        <f aca="false">CC8*'Pop 1998-2017'!CB9</f>
        <v>27602.6950461239</v>
      </c>
      <c r="CD49" s="32" t="n">
        <f aca="false">CD8*'Pop 1998-2017'!CC9</f>
        <v>28338.1273673062</v>
      </c>
      <c r="CE49" s="32" t="n">
        <f aca="false">CE8*'Pop 1998-2017'!CD9</f>
        <v>29584.5596622967</v>
      </c>
      <c r="CF49" s="32" t="n">
        <f aca="false">CF8*'Pop 1998-2017'!CE9</f>
        <v>30023.3999878495</v>
      </c>
      <c r="CG49" s="32" t="n">
        <f aca="false">CG8*'Pop 1998-2017'!CF9</f>
        <v>28450.0565732181</v>
      </c>
      <c r="CH49" s="32" t="n">
        <f aca="false">CH8*'Pop 1998-2017'!CG9</f>
        <v>28361.3045876736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96183.7164024628</v>
      </c>
      <c r="E50" s="39" t="n">
        <f aca="false">E9*'Pop 1998-2017'!D10</f>
        <v>95791.7171608602</v>
      </c>
      <c r="F50" s="39" t="n">
        <f aca="false">F9*'Pop 1998-2017'!E10</f>
        <v>97257.8819782936</v>
      </c>
      <c r="G50" s="39" t="n">
        <f aca="false">G9*'Pop 1998-2017'!F10</f>
        <v>105141.752308285</v>
      </c>
      <c r="H50" s="39" t="n">
        <f aca="false">H9*'Pop 1998-2017'!G10</f>
        <v>104443.482989128</v>
      </c>
      <c r="I50" s="39" t="n">
        <f aca="false">I9*'Pop 1998-2017'!H10</f>
        <v>114638.558380512</v>
      </c>
      <c r="J50" s="39" t="n">
        <f aca="false">J9*'Pop 1998-2017'!I10</f>
        <v>103884.159934442</v>
      </c>
      <c r="K50" s="39" t="n">
        <f aca="false">K9*'Pop 1998-2017'!J10</f>
        <v>93365.5269752011</v>
      </c>
      <c r="L50" s="39" t="n">
        <f aca="false">L9*'Pop 1998-2017'!K10</f>
        <v>86898.1514289112</v>
      </c>
      <c r="M50" s="39" t="n">
        <f aca="false">M9*'Pop 1998-2017'!L10</f>
        <v>80971.7690159792</v>
      </c>
      <c r="N50" s="39" t="n">
        <f aca="false">N9*'Pop 1998-2017'!M10</f>
        <v>87598.7995096692</v>
      </c>
      <c r="O50" s="39" t="n">
        <f aca="false">O9*'Pop 1998-2017'!N10</f>
        <v>86381.5459715193</v>
      </c>
      <c r="P50" s="39" t="n">
        <f aca="false">P9*'Pop 1998-2017'!O10</f>
        <v>91818.4908034232</v>
      </c>
      <c r="Q50" s="39" t="n">
        <f aca="false">Q9*'Pop 1998-2017'!P10</f>
        <v>90822.4015811108</v>
      </c>
      <c r="R50" s="39" t="n">
        <f aca="false">R9*'Pop 1998-2017'!Q10</f>
        <v>92279.1927271111</v>
      </c>
      <c r="S50" s="39" t="n">
        <f aca="false">S9*'Pop 1998-2017'!R10</f>
        <v>92401.1723343014</v>
      </c>
      <c r="T50" s="39" t="n">
        <f aca="false">T9*'Pop 1998-2017'!S10</f>
        <v>91273.6556033828</v>
      </c>
      <c r="U50" s="39" t="n">
        <f aca="false">U9*'Pop 1998-2017'!T10</f>
        <v>81582.7804279474</v>
      </c>
      <c r="V50" s="39" t="n">
        <f aca="false">V9*'Pop 1998-2017'!U10</f>
        <v>92147.4376843628</v>
      </c>
      <c r="W50" s="39" t="n">
        <f aca="false">W9*'Pop 1998-2017'!V10</f>
        <v>103850.870016886</v>
      </c>
      <c r="X50" s="39" t="n">
        <f aca="false">X9*'Pop 1998-2017'!W10</f>
        <v>88355.2134464954</v>
      </c>
      <c r="Y50" s="39" t="n">
        <f aca="false">Y9*'Pop 1998-2017'!X10</f>
        <v>84944.0495037135</v>
      </c>
      <c r="Z50" s="39" t="n">
        <f aca="false">Z9*'Pop 1998-2017'!Y10</f>
        <v>97990.2137678944</v>
      </c>
      <c r="AA50" s="39" t="n">
        <f aca="false">AA9*'Pop 1998-2017'!Z10</f>
        <v>95847.2840146203</v>
      </c>
      <c r="AB50" s="39" t="n">
        <f aca="false">AB9*'Pop 1998-2017'!AA10</f>
        <v>76985.1242175745</v>
      </c>
      <c r="AC50" s="39" t="n">
        <f aca="false">AC9*'Pop 1998-2017'!AB10</f>
        <v>80981.7153573138</v>
      </c>
      <c r="AD50" s="39" t="n">
        <f aca="false">AD9*'Pop 1998-2017'!AC10</f>
        <v>88619.6193170068</v>
      </c>
      <c r="AE50" s="39" t="n">
        <f aca="false">AE9*'Pop 1998-2017'!AD10</f>
        <v>80889.8335764607</v>
      </c>
      <c r="AF50" s="39" t="n">
        <f aca="false">AF9*'Pop 1998-2017'!AE10</f>
        <v>79909.310370113</v>
      </c>
      <c r="AG50" s="39" t="n">
        <f aca="false">AG9*'Pop 1998-2017'!AF10</f>
        <v>73001.2603612134</v>
      </c>
      <c r="AH50" s="39" t="n">
        <f aca="false">AH9*'Pop 1998-2017'!AG10</f>
        <v>65194.9273062005</v>
      </c>
      <c r="AI50" s="39" t="n">
        <f aca="false">AI9*'Pop 1998-2017'!AH10</f>
        <v>72335.0856047549</v>
      </c>
      <c r="AJ50" s="39" t="n">
        <f aca="false">AJ9*'Pop 1998-2017'!AI10</f>
        <v>67083.2828183138</v>
      </c>
      <c r="AK50" s="39" t="n">
        <f aca="false">AK9*'Pop 1998-2017'!AJ10</f>
        <v>64281.2689112026</v>
      </c>
      <c r="AL50" s="39" t="n">
        <f aca="false">AL9*'Pop 1998-2017'!AK10</f>
        <v>66029.8728474773</v>
      </c>
      <c r="AM50" s="39" t="n">
        <f aca="false">AM9*'Pop 1998-2017'!AL10</f>
        <v>60373.0404190365</v>
      </c>
      <c r="AN50" s="39" t="n">
        <f aca="false">AN9*'Pop 1998-2017'!AM10</f>
        <v>68103.8153849088</v>
      </c>
      <c r="AO50" s="39" t="n">
        <f aca="false">AO9*'Pop 1998-2017'!AN10</f>
        <v>53286.8240129854</v>
      </c>
      <c r="AP50" s="39" t="n">
        <f aca="false">AP9*'Pop 1998-2017'!AO10</f>
        <v>57387.0889395411</v>
      </c>
      <c r="AQ50" s="39" t="n">
        <f aca="false">AQ9*'Pop 1998-2017'!AP10</f>
        <v>60851.8638034887</v>
      </c>
      <c r="AR50" s="39" t="n">
        <f aca="false">AR9*'Pop 1998-2017'!AQ10</f>
        <v>57988.318194945</v>
      </c>
      <c r="AS50" s="39" t="n">
        <f aca="false">AS9*'Pop 1998-2017'!AR10</f>
        <v>49708.5864617137</v>
      </c>
      <c r="AT50" s="39" t="n">
        <f aca="false">AT9*'Pop 1998-2017'!AS10</f>
        <v>50551.5386130157</v>
      </c>
      <c r="AU50" s="39" t="n">
        <f aca="false">AU9*'Pop 1998-2017'!AT10</f>
        <v>53772.2149013238</v>
      </c>
      <c r="AV50" s="39" t="n">
        <f aca="false">AV9*'Pop 1998-2017'!AU10</f>
        <v>50683.504295738</v>
      </c>
      <c r="AW50" s="39" t="n">
        <f aca="false">AW9*'Pop 1998-2017'!AV10</f>
        <v>52314.1773503275</v>
      </c>
      <c r="AX50" s="39" t="n">
        <f aca="false">AX9*'Pop 1998-2017'!AW10</f>
        <v>48188.5186068971</v>
      </c>
      <c r="AY50" s="39" t="n">
        <f aca="false">AY9*'Pop 1998-2017'!AX10</f>
        <v>47196.5928409899</v>
      </c>
      <c r="AZ50" s="39" t="n">
        <f aca="false">AZ9*'Pop 1998-2017'!AY10</f>
        <v>45420.2732496884</v>
      </c>
      <c r="BA50" s="39" t="n">
        <f aca="false">BA9*'Pop 1998-2017'!AZ10</f>
        <v>46997.6726218408</v>
      </c>
      <c r="BB50" s="39" t="n">
        <f aca="false">BB9*'Pop 1998-2017'!BA10</f>
        <v>43858.2549526296</v>
      </c>
      <c r="BC50" s="39" t="n">
        <f aca="false">BC9*'Pop 1998-2017'!BB10</f>
        <v>36371.2722639202</v>
      </c>
      <c r="BD50" s="39" t="n">
        <f aca="false">BD9*'Pop 1998-2017'!BC10</f>
        <v>34163.7316038331</v>
      </c>
      <c r="BE50" s="39" t="n">
        <f aca="false">BE9*'Pop 1998-2017'!BD10</f>
        <v>34355.2814760415</v>
      </c>
      <c r="BF50" s="39" t="n">
        <f aca="false">BF9*'Pop 1998-2017'!BE10</f>
        <v>35517.096300091</v>
      </c>
      <c r="BG50" s="39" t="n">
        <f aca="false">BG9*'Pop 1998-2017'!BF10</f>
        <v>33956.4312622194</v>
      </c>
      <c r="BH50" s="39" t="n">
        <f aca="false">BH9*'Pop 1998-2017'!BG10</f>
        <v>31107.7481137715</v>
      </c>
      <c r="BI50" s="39" t="n">
        <f aca="false">BI9*'Pop 1998-2017'!BH10</f>
        <v>32449.4984052036</v>
      </c>
      <c r="BJ50" s="39" t="n">
        <f aca="false">BJ9*'Pop 1998-2017'!BI10</f>
        <v>33451.0877673731</v>
      </c>
      <c r="BK50" s="39" t="n">
        <f aca="false">BK9*'Pop 1998-2017'!BJ10</f>
        <v>37304.0153830932</v>
      </c>
      <c r="BL50" s="39" t="n">
        <f aca="false">BL9*'Pop 1998-2017'!BK10</f>
        <v>18646.9442210433</v>
      </c>
      <c r="BM50" s="39" t="n">
        <f aca="false">BM9*'Pop 1998-2017'!BL10</f>
        <v>20930.2340163387</v>
      </c>
      <c r="BN50" s="39" t="n">
        <f aca="false">BN9*'Pop 1998-2017'!BM10</f>
        <v>21227.2783343019</v>
      </c>
      <c r="BO50" s="39" t="n">
        <f aca="false">BO9*'Pop 1998-2017'!BN10</f>
        <v>21319.8612635943</v>
      </c>
      <c r="BP50" s="39" t="n">
        <f aca="false">BP9*'Pop 1998-2017'!BO10</f>
        <v>18565.3323900015</v>
      </c>
      <c r="BQ50" s="39" t="n">
        <f aca="false">BQ9*'Pop 1998-2017'!BP10</f>
        <v>19336.8715872869</v>
      </c>
      <c r="BR50" s="39" t="n">
        <f aca="false">BR9*'Pop 1998-2017'!BQ10</f>
        <v>19908.847791373</v>
      </c>
      <c r="BS50" s="39" t="n">
        <f aca="false">BS9*'Pop 1998-2017'!BR10</f>
        <v>19371.1570882444</v>
      </c>
      <c r="BT50" s="39" t="n">
        <f aca="false">BT9*'Pop 1998-2017'!BS10</f>
        <v>18850.0237806264</v>
      </c>
      <c r="BU50" s="39" t="n">
        <f aca="false">BU9*'Pop 1998-2017'!BT10</f>
        <v>18876.2286237221</v>
      </c>
      <c r="BV50" s="39" t="n">
        <f aca="false">BV9*'Pop 1998-2017'!BU10</f>
        <v>26563.5536461513</v>
      </c>
      <c r="BW50" s="39" t="n">
        <f aca="false">BW9*'Pop 1998-2017'!BV10</f>
        <v>25316.1333804438</v>
      </c>
      <c r="BX50" s="39" t="n">
        <f aca="false">BX9*'Pop 1998-2017'!BW10</f>
        <v>24110.5369962444</v>
      </c>
      <c r="BY50" s="39" t="n">
        <f aca="false">BY9*'Pop 1998-2017'!BX10</f>
        <v>25062.8134666832</v>
      </c>
      <c r="BZ50" s="39" t="n">
        <f aca="false">BZ9*'Pop 1998-2017'!BY10</f>
        <v>30465.94885113</v>
      </c>
      <c r="CA50" s="39" t="n">
        <f aca="false">CA9*'Pop 1998-2017'!BZ10</f>
        <v>30653.9617243848</v>
      </c>
      <c r="CB50" s="39" t="n">
        <f aca="false">CB9*'Pop 1998-2017'!CA10</f>
        <v>30849.3798786678</v>
      </c>
      <c r="CC50" s="39" t="n">
        <f aca="false">CC9*'Pop 1998-2017'!CB10</f>
        <v>31231.7304773337</v>
      </c>
      <c r="CD50" s="39" t="n">
        <f aca="false">CD9*'Pop 1998-2017'!CC10</f>
        <v>32522.076232276</v>
      </c>
      <c r="CE50" s="39" t="n">
        <f aca="false">CE9*'Pop 1998-2017'!CD10</f>
        <v>33817.9975297333</v>
      </c>
      <c r="CF50" s="39" t="n">
        <f aca="false">CF9*'Pop 1998-2017'!CE10</f>
        <v>34184.5600767798</v>
      </c>
      <c r="CG50" s="39" t="n">
        <f aca="false">CG9*'Pop 1998-2017'!CF10</f>
        <v>34581.0453585912</v>
      </c>
      <c r="CH50" s="39" t="n">
        <f aca="false">CH9*'Pop 1998-2017'!CG10</f>
        <v>36812.4654331848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97345.7751567685</v>
      </c>
      <c r="E51" s="3" t="n">
        <f aca="false">E10*'Pop 1998-2017'!D11</f>
        <v>96949.0399144433</v>
      </c>
      <c r="F51" s="3" t="n">
        <f aca="false">F10*'Pop 1998-2017'!E11</f>
        <v>99218.8712426736</v>
      </c>
      <c r="G51" s="3" t="n">
        <f aca="false">G10*'Pop 1998-2017'!F11</f>
        <v>95250.0750441584</v>
      </c>
      <c r="H51" s="3" t="n">
        <f aca="false">H10*'Pop 1998-2017'!G11</f>
        <v>95589.5117588277</v>
      </c>
      <c r="I51" s="3" t="n">
        <f aca="false">I10*'Pop 1998-2017'!H11</f>
        <v>98678.4401756612</v>
      </c>
      <c r="J51" s="3" t="n">
        <f aca="false">J10*'Pop 1998-2017'!I11</f>
        <v>92774.7779200165</v>
      </c>
      <c r="K51" s="3" t="n">
        <f aca="false">K10*'Pop 1998-2017'!J11</f>
        <v>98811.5682982341</v>
      </c>
      <c r="L51" s="3" t="n">
        <f aca="false">L10*'Pop 1998-2017'!K11</f>
        <v>85600.3885011468</v>
      </c>
      <c r="M51" s="3" t="n">
        <f aca="false">M10*'Pop 1998-2017'!L11</f>
        <v>92557.8397090279</v>
      </c>
      <c r="N51" s="3" t="n">
        <f aca="false">N10*'Pop 1998-2017'!M11</f>
        <v>93895.9122997781</v>
      </c>
      <c r="O51" s="3" t="n">
        <f aca="false">O10*'Pop 1998-2017'!N11</f>
        <v>87107.367481459</v>
      </c>
      <c r="P51" s="3" t="n">
        <f aca="false">P10*'Pop 1998-2017'!O11</f>
        <v>84790.0992317921</v>
      </c>
      <c r="Q51" s="3" t="n">
        <f aca="false">Q10*'Pop 1998-2017'!P11</f>
        <v>85987.7095193403</v>
      </c>
      <c r="R51" s="3" t="n">
        <f aca="false">R10*'Pop 1998-2017'!Q11</f>
        <v>89587.1849761445</v>
      </c>
      <c r="S51" s="3" t="n">
        <f aca="false">S10*'Pop 1998-2017'!R11</f>
        <v>92004.1412661334</v>
      </c>
      <c r="T51" s="3" t="n">
        <f aca="false">T10*'Pop 1998-2017'!S11</f>
        <v>93233.340015914</v>
      </c>
      <c r="U51" s="3" t="n">
        <f aca="false">U10*'Pop 1998-2017'!T11</f>
        <v>87950.7770081598</v>
      </c>
      <c r="V51" s="3" t="n">
        <f aca="false">V10*'Pop 1998-2017'!U11</f>
        <v>82762.6565435179</v>
      </c>
      <c r="W51" s="3" t="n">
        <f aca="false">W10*'Pop 1998-2017'!V11</f>
        <v>85585.0486305625</v>
      </c>
      <c r="X51" s="3" t="n">
        <f aca="false">X10*'Pop 1998-2017'!W11</f>
        <v>89056.4259065302</v>
      </c>
      <c r="Y51" s="3" t="n">
        <f aca="false">Y10*'Pop 1998-2017'!X11</f>
        <v>87998.7955995024</v>
      </c>
      <c r="Z51" s="3" t="n">
        <f aca="false">Z10*'Pop 1998-2017'!Y11</f>
        <v>79318.0073489176</v>
      </c>
      <c r="AA51" s="3" t="n">
        <f aca="false">AA10*'Pop 1998-2017'!Z11</f>
        <v>71444.6165830826</v>
      </c>
      <c r="AB51" s="3" t="n">
        <f aca="false">AB10*'Pop 1998-2017'!AA11</f>
        <v>80886.7198292798</v>
      </c>
      <c r="AC51" s="3" t="n">
        <f aca="false">AC10*'Pop 1998-2017'!AB11</f>
        <v>71801.8475713509</v>
      </c>
      <c r="AD51" s="3" t="n">
        <f aca="false">AD10*'Pop 1998-2017'!AC11</f>
        <v>69458.0727821563</v>
      </c>
      <c r="AE51" s="3" t="n">
        <f aca="false">AE10*'Pop 1998-2017'!AD11</f>
        <v>78640.4835984246</v>
      </c>
      <c r="AF51" s="3" t="n">
        <f aca="false">AF10*'Pop 1998-2017'!AE11</f>
        <v>86093.6252964021</v>
      </c>
      <c r="AG51" s="3" t="n">
        <f aca="false">AG10*'Pop 1998-2017'!AF11</f>
        <v>77388.1863356351</v>
      </c>
      <c r="AH51" s="3" t="n">
        <f aca="false">AH10*'Pop 1998-2017'!AG11</f>
        <v>81359.2493075575</v>
      </c>
      <c r="AI51" s="3" t="n">
        <f aca="false">AI10*'Pop 1998-2017'!AH11</f>
        <v>78979.2662492085</v>
      </c>
      <c r="AJ51" s="3" t="n">
        <f aca="false">AJ10*'Pop 1998-2017'!AI11</f>
        <v>69780.0729256328</v>
      </c>
      <c r="AK51" s="3" t="n">
        <f aca="false">AK10*'Pop 1998-2017'!AJ11</f>
        <v>71381.1947691638</v>
      </c>
      <c r="AL51" s="3" t="n">
        <f aca="false">AL10*'Pop 1998-2017'!AK11</f>
        <v>70460.1815050885</v>
      </c>
      <c r="AM51" s="3" t="n">
        <f aca="false">AM10*'Pop 1998-2017'!AL11</f>
        <v>74933.5405656539</v>
      </c>
      <c r="AN51" s="3" t="n">
        <f aca="false">AN10*'Pop 1998-2017'!AM11</f>
        <v>69298.4642696308</v>
      </c>
      <c r="AO51" s="3" t="n">
        <f aca="false">AO10*'Pop 1998-2017'!AN11</f>
        <v>64573.0859195031</v>
      </c>
      <c r="AP51" s="3" t="n">
        <f aca="false">AP10*'Pop 1998-2017'!AO11</f>
        <v>60687.7084168155</v>
      </c>
      <c r="AQ51" s="3" t="n">
        <f aca="false">AQ10*'Pop 1998-2017'!AP11</f>
        <v>60267.342267254</v>
      </c>
      <c r="AR51" s="3" t="n">
        <f aca="false">AR10*'Pop 1998-2017'!AQ11</f>
        <v>60814.282170841</v>
      </c>
      <c r="AS51" s="3" t="n">
        <f aca="false">AS10*'Pop 1998-2017'!AR11</f>
        <v>60780.3644960564</v>
      </c>
      <c r="AT51" s="3" t="n">
        <f aca="false">AT10*'Pop 1998-2017'!AS11</f>
        <v>69419.5927750033</v>
      </c>
      <c r="AU51" s="3" t="n">
        <f aca="false">AU10*'Pop 1998-2017'!AT11</f>
        <v>66032.0042775915</v>
      </c>
      <c r="AV51" s="3" t="n">
        <f aca="false">AV10*'Pop 1998-2017'!AU11</f>
        <v>53181.1074645194</v>
      </c>
      <c r="AW51" s="3" t="n">
        <f aca="false">AW10*'Pop 1998-2017'!AV11</f>
        <v>55656.4908415135</v>
      </c>
      <c r="AX51" s="3" t="n">
        <f aca="false">AX10*'Pop 1998-2017'!AW11</f>
        <v>57575.8618635246</v>
      </c>
      <c r="AY51" s="3" t="n">
        <f aca="false">AY10*'Pop 1998-2017'!AX11</f>
        <v>52896.3770033467</v>
      </c>
      <c r="AZ51" s="3" t="n">
        <f aca="false">AZ10*'Pop 1998-2017'!AY11</f>
        <v>47706.1066802936</v>
      </c>
      <c r="BA51" s="3" t="n">
        <f aca="false">BA10*'Pop 1998-2017'!AZ11</f>
        <v>47099.6790855604</v>
      </c>
      <c r="BB51" s="3" t="n">
        <f aca="false">BB10*'Pop 1998-2017'!BA11</f>
        <v>40974.6621661002</v>
      </c>
      <c r="BC51" s="3" t="n">
        <f aca="false">BC10*'Pop 1998-2017'!BB11</f>
        <v>40379.6036364172</v>
      </c>
      <c r="BD51" s="3" t="n">
        <f aca="false">BD10*'Pop 1998-2017'!BC11</f>
        <v>40865.4393676662</v>
      </c>
      <c r="BE51" s="3" t="n">
        <f aca="false">BE10*'Pop 1998-2017'!BD11</f>
        <v>35279.8833804852</v>
      </c>
      <c r="BF51" s="3" t="n">
        <f aca="false">BF10*'Pop 1998-2017'!BE11</f>
        <v>31373.0926898323</v>
      </c>
      <c r="BG51" s="3" t="n">
        <f aca="false">BG10*'Pop 1998-2017'!BF11</f>
        <v>36347.7104959936</v>
      </c>
      <c r="BH51" s="3" t="n">
        <f aca="false">BH10*'Pop 1998-2017'!BG11</f>
        <v>36123.2705449107</v>
      </c>
      <c r="BI51" s="3" t="n">
        <f aca="false">BI10*'Pop 1998-2017'!BH11</f>
        <v>32557.8574023918</v>
      </c>
      <c r="BJ51" s="3" t="n">
        <f aca="false">BJ10*'Pop 1998-2017'!BI11</f>
        <v>31393.3668565157</v>
      </c>
      <c r="BK51" s="3" t="n">
        <f aca="false">BK10*'Pop 1998-2017'!BJ11</f>
        <v>36852.7845041244</v>
      </c>
      <c r="BL51" s="3" t="n">
        <f aca="false">BL10*'Pop 1998-2017'!BK11</f>
        <v>17140.3144242576</v>
      </c>
      <c r="BM51" s="3" t="n">
        <f aca="false">BM10*'Pop 1998-2017'!BL11</f>
        <v>21587.8866158348</v>
      </c>
      <c r="BN51" s="3" t="n">
        <f aca="false">BN10*'Pop 1998-2017'!BM11</f>
        <v>18006.6161528535</v>
      </c>
      <c r="BO51" s="3" t="n">
        <f aca="false">BO10*'Pop 1998-2017'!BN11</f>
        <v>18996.5735199255</v>
      </c>
      <c r="BP51" s="3" t="n">
        <f aca="false">BP10*'Pop 1998-2017'!BO11</f>
        <v>21178.7509169875</v>
      </c>
      <c r="BQ51" s="3" t="n">
        <f aca="false">BQ10*'Pop 1998-2017'!BP11</f>
        <v>20244.0549897007</v>
      </c>
      <c r="BR51" s="3" t="n">
        <f aca="false">BR10*'Pop 1998-2017'!BQ11</f>
        <v>19119.0557380156</v>
      </c>
      <c r="BS51" s="3" t="n">
        <f aca="false">BS10*'Pop 1998-2017'!BR11</f>
        <v>19329.6837105476</v>
      </c>
      <c r="BT51" s="3" t="n">
        <f aca="false">BT10*'Pop 1998-2017'!BS11</f>
        <v>19579.9836920631</v>
      </c>
      <c r="BU51" s="3" t="n">
        <f aca="false">BU10*'Pop 1998-2017'!BT11</f>
        <v>19355.8594123779</v>
      </c>
      <c r="BV51" s="3" t="n">
        <f aca="false">BV10*'Pop 1998-2017'!BU11</f>
        <v>26914.4967007459</v>
      </c>
      <c r="BW51" s="3" t="n">
        <f aca="false">BW10*'Pop 1998-2017'!BV11</f>
        <v>26716.4053341638</v>
      </c>
      <c r="BX51" s="3" t="n">
        <f aca="false">BX10*'Pop 1998-2017'!BW11</f>
        <v>26515.7366408293</v>
      </c>
      <c r="BY51" s="3" t="n">
        <f aca="false">BY10*'Pop 1998-2017'!BX11</f>
        <v>26434.0993787901</v>
      </c>
      <c r="BZ51" s="3" t="n">
        <f aca="false">BZ10*'Pop 1998-2017'!BY11</f>
        <v>30855.6377047252</v>
      </c>
      <c r="CA51" s="3" t="n">
        <f aca="false">CA10*'Pop 1998-2017'!BZ11</f>
        <v>31869.7965964626</v>
      </c>
      <c r="CB51" s="3" t="n">
        <f aca="false">CB10*'Pop 1998-2017'!CA11</f>
        <v>32923.6375567843</v>
      </c>
      <c r="CC51" s="3" t="n">
        <f aca="false">CC10*'Pop 1998-2017'!CB11</f>
        <v>33078.7484363864</v>
      </c>
      <c r="CD51" s="3" t="n">
        <f aca="false">CD10*'Pop 1998-2017'!CC11</f>
        <v>34201.0456817299</v>
      </c>
      <c r="CE51" s="3" t="n">
        <f aca="false">CE10*'Pop 1998-2017'!CD11</f>
        <v>34653.9900009461</v>
      </c>
      <c r="CF51" s="3" t="n">
        <f aca="false">CF10*'Pop 1998-2017'!CE11</f>
        <v>34118.1389603845</v>
      </c>
      <c r="CG51" s="3" t="n">
        <f aca="false">CG10*'Pop 1998-2017'!CF11</f>
        <v>34204.8386869388</v>
      </c>
      <c r="CH51" s="3" t="n">
        <f aca="false">CH10*'Pop 1998-2017'!CG11</f>
        <v>35982.6227443774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100794.751974593</v>
      </c>
      <c r="E52" s="39" t="n">
        <f aca="false">E11*'Pop 1998-2017'!D12</f>
        <v>100383.960337408</v>
      </c>
      <c r="F52" s="39" t="n">
        <f aca="false">F11*'Pop 1998-2017'!E12</f>
        <v>93074.5208398069</v>
      </c>
      <c r="G52" s="39" t="n">
        <f aca="false">G11*'Pop 1998-2017'!F12</f>
        <v>98522.2956718018</v>
      </c>
      <c r="H52" s="39" t="n">
        <f aca="false">H11*'Pop 1998-2017'!G12</f>
        <v>108645.948448676</v>
      </c>
      <c r="I52" s="39" t="n">
        <f aca="false">I11*'Pop 1998-2017'!H12</f>
        <v>97722.1348290608</v>
      </c>
      <c r="J52" s="39" t="n">
        <f aca="false">J11*'Pop 1998-2017'!I12</f>
        <v>103424.39666342</v>
      </c>
      <c r="K52" s="39" t="n">
        <f aca="false">K11*'Pop 1998-2017'!J12</f>
        <v>95752.5507232808</v>
      </c>
      <c r="L52" s="39" t="n">
        <f aca="false">L11*'Pop 1998-2017'!K12</f>
        <v>102694.262262011</v>
      </c>
      <c r="M52" s="39" t="n">
        <f aca="false">M11*'Pop 1998-2017'!L12</f>
        <v>95188.3841886239</v>
      </c>
      <c r="N52" s="39" t="n">
        <f aca="false">N11*'Pop 1998-2017'!M12</f>
        <v>91780.9124343677</v>
      </c>
      <c r="O52" s="39" t="n">
        <f aca="false">O11*'Pop 1998-2017'!N12</f>
        <v>96506.2332487794</v>
      </c>
      <c r="P52" s="39" t="n">
        <f aca="false">P11*'Pop 1998-2017'!O12</f>
        <v>89681.443271632</v>
      </c>
      <c r="Q52" s="39" t="n">
        <f aca="false">Q11*'Pop 1998-2017'!P12</f>
        <v>87067.3526464125</v>
      </c>
      <c r="R52" s="39" t="n">
        <f aca="false">R11*'Pop 1998-2017'!Q12</f>
        <v>86859.4771145884</v>
      </c>
      <c r="S52" s="39" t="n">
        <f aca="false">S11*'Pop 1998-2017'!R12</f>
        <v>85429.3319887512</v>
      </c>
      <c r="T52" s="39" t="n">
        <f aca="false">T11*'Pop 1998-2017'!S12</f>
        <v>82920.2750902394</v>
      </c>
      <c r="U52" s="39" t="n">
        <f aca="false">U11*'Pop 1998-2017'!T12</f>
        <v>91843.0497959382</v>
      </c>
      <c r="V52" s="39" t="n">
        <f aca="false">V11*'Pop 1998-2017'!U12</f>
        <v>87853.6751894339</v>
      </c>
      <c r="W52" s="39" t="n">
        <f aca="false">W11*'Pop 1998-2017'!V12</f>
        <v>78839.6454291748</v>
      </c>
      <c r="X52" s="39" t="n">
        <f aca="false">X11*'Pop 1998-2017'!W12</f>
        <v>80380.855928382</v>
      </c>
      <c r="Y52" s="39" t="n">
        <f aca="false">Y11*'Pop 1998-2017'!X12</f>
        <v>86872.5572754113</v>
      </c>
      <c r="Z52" s="39" t="n">
        <f aca="false">Z11*'Pop 1998-2017'!Y12</f>
        <v>84811.7556231378</v>
      </c>
      <c r="AA52" s="39" t="n">
        <f aca="false">AA11*'Pop 1998-2017'!Z12</f>
        <v>78276.2245309533</v>
      </c>
      <c r="AB52" s="39" t="n">
        <f aca="false">AB11*'Pop 1998-2017'!AA12</f>
        <v>74133.3464134469</v>
      </c>
      <c r="AC52" s="39" t="n">
        <f aca="false">AC11*'Pop 1998-2017'!AB12</f>
        <v>72944.0066136485</v>
      </c>
      <c r="AD52" s="39" t="n">
        <f aca="false">AD11*'Pop 1998-2017'!AC12</f>
        <v>75928.5758415355</v>
      </c>
      <c r="AE52" s="39" t="n">
        <f aca="false">AE11*'Pop 1998-2017'!AD12</f>
        <v>69662.7505656251</v>
      </c>
      <c r="AF52" s="39" t="n">
        <f aca="false">AF11*'Pop 1998-2017'!AE12</f>
        <v>66674.9269294636</v>
      </c>
      <c r="AG52" s="39" t="n">
        <f aca="false">AG11*'Pop 1998-2017'!AF12</f>
        <v>78279.2571805029</v>
      </c>
      <c r="AH52" s="39" t="n">
        <f aca="false">AH11*'Pop 1998-2017'!AG12</f>
        <v>77650.1175973181</v>
      </c>
      <c r="AI52" s="39" t="n">
        <f aca="false">AI11*'Pop 1998-2017'!AH12</f>
        <v>79825.6754736502</v>
      </c>
      <c r="AJ52" s="39" t="n">
        <f aca="false">AJ11*'Pop 1998-2017'!AI12</f>
        <v>67619.0178392567</v>
      </c>
      <c r="AK52" s="39" t="n">
        <f aca="false">AK11*'Pop 1998-2017'!AJ12</f>
        <v>74133.5076501632</v>
      </c>
      <c r="AL52" s="39" t="n">
        <f aca="false">AL11*'Pop 1998-2017'!AK12</f>
        <v>64679.9259889253</v>
      </c>
      <c r="AM52" s="39" t="n">
        <f aca="false">AM11*'Pop 1998-2017'!AL12</f>
        <v>60813.5328542809</v>
      </c>
      <c r="AN52" s="39" t="n">
        <f aca="false">AN11*'Pop 1998-2017'!AM12</f>
        <v>62765.037900906</v>
      </c>
      <c r="AO52" s="39" t="n">
        <f aca="false">AO11*'Pop 1998-2017'!AN12</f>
        <v>65088.7543761671</v>
      </c>
      <c r="AP52" s="39" t="n">
        <f aca="false">AP11*'Pop 1998-2017'!AO12</f>
        <v>67431.2571351169</v>
      </c>
      <c r="AQ52" s="39" t="n">
        <f aca="false">AQ11*'Pop 1998-2017'!AP12</f>
        <v>57645.2323888911</v>
      </c>
      <c r="AR52" s="39" t="n">
        <f aca="false">AR11*'Pop 1998-2017'!AQ12</f>
        <v>62625.8888089547</v>
      </c>
      <c r="AS52" s="39" t="n">
        <f aca="false">AS11*'Pop 1998-2017'!AR12</f>
        <v>67365.274165785</v>
      </c>
      <c r="AT52" s="39" t="n">
        <f aca="false">AT11*'Pop 1998-2017'!AS12</f>
        <v>63913.7439018513</v>
      </c>
      <c r="AU52" s="39" t="n">
        <f aca="false">AU11*'Pop 1998-2017'!AT12</f>
        <v>56649.3580748629</v>
      </c>
      <c r="AV52" s="39" t="n">
        <f aca="false">AV11*'Pop 1998-2017'!AU12</f>
        <v>62281.1657850899</v>
      </c>
      <c r="AW52" s="39" t="n">
        <f aca="false">AW11*'Pop 1998-2017'!AV12</f>
        <v>55457.6459909732</v>
      </c>
      <c r="AX52" s="39" t="n">
        <f aca="false">AX11*'Pop 1998-2017'!AW12</f>
        <v>50983.2278370548</v>
      </c>
      <c r="AY52" s="39" t="n">
        <f aca="false">AY11*'Pop 1998-2017'!AX12</f>
        <v>49587.3289499618</v>
      </c>
      <c r="AZ52" s="39" t="n">
        <f aca="false">AZ11*'Pop 1998-2017'!AY12</f>
        <v>47328.4224361975</v>
      </c>
      <c r="BA52" s="39" t="n">
        <f aca="false">BA11*'Pop 1998-2017'!AZ12</f>
        <v>43915.8136315077</v>
      </c>
      <c r="BB52" s="39" t="n">
        <f aca="false">BB11*'Pop 1998-2017'!BA12</f>
        <v>38928.6136334946</v>
      </c>
      <c r="BC52" s="39" t="n">
        <f aca="false">BC11*'Pop 1998-2017'!BB12</f>
        <v>40760.9085652986</v>
      </c>
      <c r="BD52" s="39" t="n">
        <f aca="false">BD11*'Pop 1998-2017'!BC12</f>
        <v>39455.8340434334</v>
      </c>
      <c r="BE52" s="39" t="n">
        <f aca="false">BE11*'Pop 1998-2017'!BD12</f>
        <v>33338.608922843</v>
      </c>
      <c r="BF52" s="39" t="n">
        <f aca="false">BF11*'Pop 1998-2017'!BE12</f>
        <v>33926.4617313745</v>
      </c>
      <c r="BG52" s="39" t="n">
        <f aca="false">BG11*'Pop 1998-2017'!BF12</f>
        <v>34581.870911884</v>
      </c>
      <c r="BH52" s="39" t="n">
        <f aca="false">BH11*'Pop 1998-2017'!BG12</f>
        <v>34363.2787070523</v>
      </c>
      <c r="BI52" s="39" t="n">
        <f aca="false">BI11*'Pop 1998-2017'!BH12</f>
        <v>33093.5010239917</v>
      </c>
      <c r="BJ52" s="39" t="n">
        <f aca="false">BJ11*'Pop 1998-2017'!BI12</f>
        <v>28869.2560508843</v>
      </c>
      <c r="BK52" s="39" t="n">
        <f aca="false">BK11*'Pop 1998-2017'!BJ12</f>
        <v>39413.5494365408</v>
      </c>
      <c r="BL52" s="39" t="n">
        <f aca="false">BL11*'Pop 1998-2017'!BK12</f>
        <v>22042.8107830676</v>
      </c>
      <c r="BM52" s="39" t="n">
        <f aca="false">BM11*'Pop 1998-2017'!BL12</f>
        <v>21202.4206301251</v>
      </c>
      <c r="BN52" s="39" t="n">
        <f aca="false">BN11*'Pop 1998-2017'!BM12</f>
        <v>19000.006244567</v>
      </c>
      <c r="BO52" s="39" t="n">
        <f aca="false">BO11*'Pop 1998-2017'!BN12</f>
        <v>21299.0386712604</v>
      </c>
      <c r="BP52" s="39" t="n">
        <f aca="false">BP11*'Pop 1998-2017'!BO12</f>
        <v>18186.0158945532</v>
      </c>
      <c r="BQ52" s="39" t="n">
        <f aca="false">BQ11*'Pop 1998-2017'!BP12</f>
        <v>18630.4627023421</v>
      </c>
      <c r="BR52" s="39" t="n">
        <f aca="false">BR11*'Pop 1998-2017'!BQ12</f>
        <v>18865.1675732219</v>
      </c>
      <c r="BS52" s="39" t="n">
        <f aca="false">BS11*'Pop 1998-2017'!BR12</f>
        <v>18587.7666579847</v>
      </c>
      <c r="BT52" s="39" t="n">
        <f aca="false">BT11*'Pop 1998-2017'!BS12</f>
        <v>18330.2931242757</v>
      </c>
      <c r="BU52" s="39" t="n">
        <f aca="false">BU11*'Pop 1998-2017'!BT12</f>
        <v>18346.622090753</v>
      </c>
      <c r="BV52" s="39" t="n">
        <f aca="false">BV11*'Pop 1998-2017'!BU12</f>
        <v>25818.4472686179</v>
      </c>
      <c r="BW52" s="39" t="n">
        <f aca="false">BW11*'Pop 1998-2017'!BV12</f>
        <v>25110.5150850195</v>
      </c>
      <c r="BX52" s="39" t="n">
        <f aca="false">BX11*'Pop 1998-2017'!BW12</f>
        <v>24425.8391078543</v>
      </c>
      <c r="BY52" s="39" t="n">
        <f aca="false">BY11*'Pop 1998-2017'!BX12</f>
        <v>24566.3610244043</v>
      </c>
      <c r="BZ52" s="39" t="n">
        <f aca="false">BZ11*'Pop 1998-2017'!BY12</f>
        <v>28903.1632492529</v>
      </c>
      <c r="CA52" s="39" t="n">
        <f aca="false">CA11*'Pop 1998-2017'!BZ12</f>
        <v>29274.2262325602</v>
      </c>
      <c r="CB52" s="39" t="n">
        <f aca="false">CB11*'Pop 1998-2017'!CA12</f>
        <v>29659.1152094503</v>
      </c>
      <c r="CC52" s="39" t="n">
        <f aca="false">CC11*'Pop 1998-2017'!CB12</f>
        <v>29803.6854922286</v>
      </c>
      <c r="CD52" s="39" t="n">
        <f aca="false">CD11*'Pop 1998-2017'!CC12</f>
        <v>30822.2746744686</v>
      </c>
      <c r="CE52" s="39" t="n">
        <f aca="false">CE11*'Pop 1998-2017'!CD12</f>
        <v>31833.7791034832</v>
      </c>
      <c r="CF52" s="39" t="n">
        <f aca="false">CF11*'Pop 1998-2017'!CE12</f>
        <v>31941.0022902987</v>
      </c>
      <c r="CG52" s="39" t="n">
        <f aca="false">CG11*'Pop 1998-2017'!CF12</f>
        <v>31666.7911879015</v>
      </c>
      <c r="CH52" s="39" t="n">
        <f aca="false">CH11*'Pop 1998-2017'!CG12</f>
        <v>32974.2641598392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93334.1572808099</v>
      </c>
      <c r="E53" s="3" t="n">
        <f aca="false">E12*'Pop 1998-2017'!D13</f>
        <v>92953.7714916333</v>
      </c>
      <c r="F53" s="3" t="n">
        <f aca="false">F12*'Pop 1998-2017'!E13</f>
        <v>94704.3428079392</v>
      </c>
      <c r="G53" s="3" t="n">
        <f aca="false">G12*'Pop 1998-2017'!F13</f>
        <v>95984.7079627845</v>
      </c>
      <c r="H53" s="3" t="n">
        <f aca="false">H12*'Pop 1998-2017'!G13</f>
        <v>98820.9108489864</v>
      </c>
      <c r="I53" s="3" t="n">
        <f aca="false">I12*'Pop 1998-2017'!H13</f>
        <v>94357.1672807183</v>
      </c>
      <c r="J53" s="3" t="n">
        <f aca="false">J12*'Pop 1998-2017'!I13</f>
        <v>101250.239132747</v>
      </c>
      <c r="K53" s="3" t="n">
        <f aca="false">K12*'Pop 1998-2017'!J13</f>
        <v>104295.28332197</v>
      </c>
      <c r="L53" s="3" t="n">
        <f aca="false">L12*'Pop 1998-2017'!K13</f>
        <v>101513.751000613</v>
      </c>
      <c r="M53" s="3" t="n">
        <f aca="false">M12*'Pop 1998-2017'!L13</f>
        <v>97993.640586287</v>
      </c>
      <c r="N53" s="3" t="n">
        <f aca="false">N12*'Pop 1998-2017'!M13</f>
        <v>106836.687014458</v>
      </c>
      <c r="O53" s="3" t="n">
        <f aca="false">O12*'Pop 1998-2017'!N13</f>
        <v>95862.4065533067</v>
      </c>
      <c r="P53" s="3" t="n">
        <f aca="false">P12*'Pop 1998-2017'!O13</f>
        <v>88930.4986556254</v>
      </c>
      <c r="Q53" s="3" t="n">
        <f aca="false">Q12*'Pop 1998-2017'!P13</f>
        <v>87626.4099600864</v>
      </c>
      <c r="R53" s="3" t="n">
        <f aca="false">R12*'Pop 1998-2017'!Q13</f>
        <v>88530.25576435</v>
      </c>
      <c r="S53" s="3" t="n">
        <f aca="false">S12*'Pop 1998-2017'!R13</f>
        <v>87982.4656891049</v>
      </c>
      <c r="T53" s="3" t="n">
        <f aca="false">T12*'Pop 1998-2017'!S13</f>
        <v>86085.5222682711</v>
      </c>
      <c r="U53" s="3" t="n">
        <f aca="false">U12*'Pop 1998-2017'!T13</f>
        <v>81690.6833231244</v>
      </c>
      <c r="V53" s="3" t="n">
        <f aca="false">V12*'Pop 1998-2017'!U13</f>
        <v>86523.1578855481</v>
      </c>
      <c r="W53" s="3" t="n">
        <f aca="false">W12*'Pop 1998-2017'!V13</f>
        <v>75226.6210861284</v>
      </c>
      <c r="X53" s="3" t="n">
        <f aca="false">X12*'Pop 1998-2017'!W13</f>
        <v>76147.519820324</v>
      </c>
      <c r="Y53" s="3" t="n">
        <f aca="false">Y12*'Pop 1998-2017'!X13</f>
        <v>84846.6887857445</v>
      </c>
      <c r="Z53" s="3" t="n">
        <f aca="false">Z12*'Pop 1998-2017'!Y13</f>
        <v>75906.2593477915</v>
      </c>
      <c r="AA53" s="3" t="n">
        <f aca="false">AA12*'Pop 1998-2017'!Z13</f>
        <v>66569.4656961508</v>
      </c>
      <c r="AB53" s="3" t="n">
        <f aca="false">AB12*'Pop 1998-2017'!AA13</f>
        <v>76067.1017289421</v>
      </c>
      <c r="AC53" s="3" t="n">
        <f aca="false">AC12*'Pop 1998-2017'!AB13</f>
        <v>79487.1078808109</v>
      </c>
      <c r="AD53" s="3" t="n">
        <f aca="false">AD12*'Pop 1998-2017'!AC13</f>
        <v>63421.8140635828</v>
      </c>
      <c r="AE53" s="3" t="n">
        <f aca="false">AE12*'Pop 1998-2017'!AD13</f>
        <v>73556.4050721186</v>
      </c>
      <c r="AF53" s="3" t="n">
        <f aca="false">AF12*'Pop 1998-2017'!AE13</f>
        <v>68034.3151296893</v>
      </c>
      <c r="AG53" s="3" t="n">
        <f aca="false">AG12*'Pop 1998-2017'!AF13</f>
        <v>67985.6971023837</v>
      </c>
      <c r="AH53" s="3" t="n">
        <f aca="false">AH12*'Pop 1998-2017'!AG13</f>
        <v>67041.8850403449</v>
      </c>
      <c r="AI53" s="3" t="n">
        <f aca="false">AI12*'Pop 1998-2017'!AH13</f>
        <v>75839.5430895291</v>
      </c>
      <c r="AJ53" s="3" t="n">
        <f aca="false">AJ12*'Pop 1998-2017'!AI13</f>
        <v>69356.0472194519</v>
      </c>
      <c r="AK53" s="3" t="n">
        <f aca="false">AK12*'Pop 1998-2017'!AJ13</f>
        <v>66195.8926947171</v>
      </c>
      <c r="AL53" s="3" t="n">
        <f aca="false">AL12*'Pop 1998-2017'!AK13</f>
        <v>67688.7974542534</v>
      </c>
      <c r="AM53" s="3" t="n">
        <f aca="false">AM12*'Pop 1998-2017'!AL13</f>
        <v>61519.1179922852</v>
      </c>
      <c r="AN53" s="3" t="n">
        <f aca="false">AN12*'Pop 1998-2017'!AM13</f>
        <v>52386.4496038071</v>
      </c>
      <c r="AO53" s="3" t="n">
        <f aca="false">AO12*'Pop 1998-2017'!AN13</f>
        <v>52485.1322146805</v>
      </c>
      <c r="AP53" s="3" t="n">
        <f aca="false">AP12*'Pop 1998-2017'!AO13</f>
        <v>62485.4643643072</v>
      </c>
      <c r="AQ53" s="3" t="n">
        <f aca="false">AQ12*'Pop 1998-2017'!AP13</f>
        <v>62133.7841949066</v>
      </c>
      <c r="AR53" s="3" t="n">
        <f aca="false">AR12*'Pop 1998-2017'!AQ13</f>
        <v>51840.4822042712</v>
      </c>
      <c r="AS53" s="3" t="n">
        <f aca="false">AS12*'Pop 1998-2017'!AR13</f>
        <v>55316.806627201</v>
      </c>
      <c r="AT53" s="3" t="n">
        <f aca="false">AT12*'Pop 1998-2017'!AS13</f>
        <v>55587.4050365756</v>
      </c>
      <c r="AU53" s="3" t="n">
        <f aca="false">AU12*'Pop 1998-2017'!AT13</f>
        <v>56934.4955061734</v>
      </c>
      <c r="AV53" s="3" t="n">
        <f aca="false">AV12*'Pop 1998-2017'!AU13</f>
        <v>50376.3814473205</v>
      </c>
      <c r="AW53" s="3" t="n">
        <f aca="false">AW12*'Pop 1998-2017'!AV13</f>
        <v>46884.3838691732</v>
      </c>
      <c r="AX53" s="3" t="n">
        <f aca="false">AX12*'Pop 1998-2017'!AW13</f>
        <v>48609.2639815889</v>
      </c>
      <c r="AY53" s="3" t="n">
        <f aca="false">AY12*'Pop 1998-2017'!AX13</f>
        <v>46566.2918087435</v>
      </c>
      <c r="AZ53" s="3" t="n">
        <f aca="false">AZ12*'Pop 1998-2017'!AY13</f>
        <v>43828.7228013826</v>
      </c>
      <c r="BA53" s="3" t="n">
        <f aca="false">BA12*'Pop 1998-2017'!AZ13</f>
        <v>37555.0787391305</v>
      </c>
      <c r="BB53" s="3" t="n">
        <f aca="false">BB12*'Pop 1998-2017'!BA13</f>
        <v>46873.1924369168</v>
      </c>
      <c r="BC53" s="3" t="n">
        <f aca="false">BC12*'Pop 1998-2017'!BB13</f>
        <v>42749.9230601274</v>
      </c>
      <c r="BD53" s="3" t="n">
        <f aca="false">BD12*'Pop 1998-2017'!BC13</f>
        <v>35061.08149107</v>
      </c>
      <c r="BE53" s="3" t="n">
        <f aca="false">BE12*'Pop 1998-2017'!BD13</f>
        <v>34973.925485592</v>
      </c>
      <c r="BF53" s="3" t="n">
        <f aca="false">BF12*'Pop 1998-2017'!BE13</f>
        <v>30892.0678213425</v>
      </c>
      <c r="BG53" s="3" t="n">
        <f aca="false">BG12*'Pop 1998-2017'!BF13</f>
        <v>28083.8874041122</v>
      </c>
      <c r="BH53" s="3" t="n">
        <f aca="false">BH12*'Pop 1998-2017'!BG13</f>
        <v>30883.6245241763</v>
      </c>
      <c r="BI53" s="3" t="n">
        <f aca="false">BI12*'Pop 1998-2017'!BH13</f>
        <v>27564.9838372472</v>
      </c>
      <c r="BJ53" s="3" t="n">
        <f aca="false">BJ12*'Pop 1998-2017'!BI13</f>
        <v>26024.1537897937</v>
      </c>
      <c r="BK53" s="3" t="n">
        <f aca="false">BK12*'Pop 1998-2017'!BJ13</f>
        <v>28516.2982368241</v>
      </c>
      <c r="BL53" s="3" t="n">
        <f aca="false">BL12*'Pop 1998-2017'!BK13</f>
        <v>15636.3492782724</v>
      </c>
      <c r="BM53" s="3" t="n">
        <f aca="false">BM12*'Pop 1998-2017'!BL13</f>
        <v>15548.8843780306</v>
      </c>
      <c r="BN53" s="3" t="n">
        <f aca="false">BN12*'Pop 1998-2017'!BM13</f>
        <v>17196.4125000508</v>
      </c>
      <c r="BO53" s="3" t="n">
        <f aca="false">BO12*'Pop 1998-2017'!BN13</f>
        <v>14226.5837788052</v>
      </c>
      <c r="BP53" s="3" t="n">
        <f aca="false">BP12*'Pop 1998-2017'!BO13</f>
        <v>12385.0257210449</v>
      </c>
      <c r="BQ53" s="3" t="n">
        <f aca="false">BQ12*'Pop 1998-2017'!BP13</f>
        <v>13012.9818010823</v>
      </c>
      <c r="BR53" s="3" t="n">
        <f aca="false">BR12*'Pop 1998-2017'!BQ13</f>
        <v>13497.7089758677</v>
      </c>
      <c r="BS53" s="3" t="n">
        <f aca="false">BS12*'Pop 1998-2017'!BR13</f>
        <v>13783.8436721705</v>
      </c>
      <c r="BT53" s="3" t="n">
        <f aca="false">BT12*'Pop 1998-2017'!BS13</f>
        <v>14040.5177602544</v>
      </c>
      <c r="BU53" s="3" t="n">
        <f aca="false">BU12*'Pop 1998-2017'!BT13</f>
        <v>14103.8090143604</v>
      </c>
      <c r="BV53" s="3" t="n">
        <f aca="false">BV12*'Pop 1998-2017'!BU13</f>
        <v>19849.5520959591</v>
      </c>
      <c r="BW53" s="3" t="n">
        <f aca="false">BW12*'Pop 1998-2017'!BV13</f>
        <v>20564.5202530677</v>
      </c>
      <c r="BX53" s="3" t="n">
        <f aca="false">BX12*'Pop 1998-2017'!BW13</f>
        <v>21190.4528208613</v>
      </c>
      <c r="BY53" s="3" t="n">
        <f aca="false">BY12*'Pop 1998-2017'!BX13</f>
        <v>19828.0268076833</v>
      </c>
      <c r="BZ53" s="3" t="n">
        <f aca="false">BZ12*'Pop 1998-2017'!BY13</f>
        <v>21674.233529702</v>
      </c>
      <c r="CA53" s="3" t="n">
        <f aca="false">CA12*'Pop 1998-2017'!BZ13</f>
        <v>21924.3793106891</v>
      </c>
      <c r="CB53" s="3" t="n">
        <f aca="false">CB12*'Pop 1998-2017'!CA13</f>
        <v>22113.1060456697</v>
      </c>
      <c r="CC53" s="3" t="n">
        <f aca="false">CC12*'Pop 1998-2017'!CB13</f>
        <v>21286.7110803971</v>
      </c>
      <c r="CD53" s="3" t="n">
        <f aca="false">CD12*'Pop 1998-2017'!CC13</f>
        <v>21071.8518381505</v>
      </c>
      <c r="CE53" s="3" t="n">
        <f aca="false">CE12*'Pop 1998-2017'!CD13</f>
        <v>22794.6760386554</v>
      </c>
      <c r="CF53" s="3" t="n">
        <f aca="false">CF12*'Pop 1998-2017'!CE13</f>
        <v>23927.2415978937</v>
      </c>
      <c r="CG53" s="3" t="n">
        <f aca="false">CG12*'Pop 1998-2017'!CF13</f>
        <v>24151.5842710235</v>
      </c>
      <c r="CH53" s="3" t="n">
        <f aca="false">CH12*'Pop 1998-2017'!CG13</f>
        <v>25651.0812966794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81818.4045326129</v>
      </c>
      <c r="E54" s="39" t="n">
        <f aca="false">E13*'Pop 1998-2017'!D14</f>
        <v>81484.9514937251</v>
      </c>
      <c r="F54" s="39" t="n">
        <f aca="false">F13*'Pop 1998-2017'!E14</f>
        <v>72408.7745642022</v>
      </c>
      <c r="G54" s="39" t="n">
        <f aca="false">G13*'Pop 1998-2017'!F14</f>
        <v>81594.2661967016</v>
      </c>
      <c r="H54" s="39" t="n">
        <f aca="false">H13*'Pop 1998-2017'!G14</f>
        <v>85468.9709150935</v>
      </c>
      <c r="I54" s="39" t="n">
        <f aca="false">I13*'Pop 1998-2017'!H14</f>
        <v>93578.9197286328</v>
      </c>
      <c r="J54" s="39" t="n">
        <f aca="false">J13*'Pop 1998-2017'!I14</f>
        <v>81030.4847369645</v>
      </c>
      <c r="K54" s="39" t="n">
        <f aca="false">K13*'Pop 1998-2017'!J14</f>
        <v>83686.4501804597</v>
      </c>
      <c r="L54" s="39" t="n">
        <f aca="false">L13*'Pop 1998-2017'!K14</f>
        <v>89687.7643168194</v>
      </c>
      <c r="M54" s="39" t="n">
        <f aca="false">M13*'Pop 1998-2017'!L14</f>
        <v>85804.916650254</v>
      </c>
      <c r="N54" s="39" t="n">
        <f aca="false">N13*'Pop 1998-2017'!M14</f>
        <v>79693.6987439988</v>
      </c>
      <c r="O54" s="39" t="n">
        <f aca="false">O13*'Pop 1998-2017'!N14</f>
        <v>85486.296372773</v>
      </c>
      <c r="P54" s="39" t="n">
        <f aca="false">P13*'Pop 1998-2017'!O14</f>
        <v>78463.5055780123</v>
      </c>
      <c r="Q54" s="39" t="n">
        <f aca="false">Q13*'Pop 1998-2017'!P14</f>
        <v>75083.7146913604</v>
      </c>
      <c r="R54" s="39" t="n">
        <f aca="false">R13*'Pop 1998-2017'!Q14</f>
        <v>73793.0623336139</v>
      </c>
      <c r="S54" s="39" t="n">
        <f aca="false">S13*'Pop 1998-2017'!R14</f>
        <v>71463.4696880905</v>
      </c>
      <c r="T54" s="39" t="n">
        <f aca="false">T13*'Pop 1998-2017'!S14</f>
        <v>68261.3369967956</v>
      </c>
      <c r="U54" s="39" t="n">
        <f aca="false">U13*'Pop 1998-2017'!T14</f>
        <v>70182.6250035228</v>
      </c>
      <c r="V54" s="39" t="n">
        <f aca="false">V13*'Pop 1998-2017'!U14</f>
        <v>75016.7529022242</v>
      </c>
      <c r="W54" s="39" t="n">
        <f aca="false">W13*'Pop 1998-2017'!V14</f>
        <v>74374.29361309</v>
      </c>
      <c r="X54" s="39" t="n">
        <f aca="false">X13*'Pop 1998-2017'!W14</f>
        <v>60654.8779431576</v>
      </c>
      <c r="Y54" s="39" t="n">
        <f aca="false">Y13*'Pop 1998-2017'!X14</f>
        <v>67988.4017747526</v>
      </c>
      <c r="Z54" s="39" t="n">
        <f aca="false">Z13*'Pop 1998-2017'!Y14</f>
        <v>69216.8696476692</v>
      </c>
      <c r="AA54" s="39" t="n">
        <f aca="false">AA13*'Pop 1998-2017'!Z14</f>
        <v>77910.3639431928</v>
      </c>
      <c r="AB54" s="39" t="n">
        <f aca="false">AB13*'Pop 1998-2017'!AA14</f>
        <v>61651.043000342</v>
      </c>
      <c r="AC54" s="39" t="n">
        <f aca="false">AC13*'Pop 1998-2017'!AB14</f>
        <v>67652.0030269975</v>
      </c>
      <c r="AD54" s="39" t="n">
        <f aca="false">AD13*'Pop 1998-2017'!AC14</f>
        <v>70545.7478492861</v>
      </c>
      <c r="AE54" s="39" t="n">
        <f aca="false">AE13*'Pop 1998-2017'!AD14</f>
        <v>73220.1401669431</v>
      </c>
      <c r="AF54" s="39" t="n">
        <f aca="false">AF13*'Pop 1998-2017'!AE14</f>
        <v>59768.7299878697</v>
      </c>
      <c r="AG54" s="39" t="n">
        <f aca="false">AG13*'Pop 1998-2017'!AF14</f>
        <v>53197.6809844206</v>
      </c>
      <c r="AH54" s="39" t="n">
        <f aca="false">AH13*'Pop 1998-2017'!AG14</f>
        <v>58469.0013518014</v>
      </c>
      <c r="AI54" s="39" t="n">
        <f aca="false">AI13*'Pop 1998-2017'!AH14</f>
        <v>63723.5958032974</v>
      </c>
      <c r="AJ54" s="39" t="n">
        <f aca="false">AJ13*'Pop 1998-2017'!AI14</f>
        <v>50678.7881371848</v>
      </c>
      <c r="AK54" s="39" t="n">
        <f aca="false">AK13*'Pop 1998-2017'!AJ14</f>
        <v>46938.6001523568</v>
      </c>
      <c r="AL54" s="39" t="n">
        <f aca="false">AL13*'Pop 1998-2017'!AK14</f>
        <v>59006.3828583166</v>
      </c>
      <c r="AM54" s="39" t="n">
        <f aca="false">AM13*'Pop 1998-2017'!AL14</f>
        <v>59243.5726823826</v>
      </c>
      <c r="AN54" s="39" t="n">
        <f aca="false">AN13*'Pop 1998-2017'!AM14</f>
        <v>42454.1801827162</v>
      </c>
      <c r="AO54" s="39" t="n">
        <f aca="false">AO13*'Pop 1998-2017'!AN14</f>
        <v>43440.124276757</v>
      </c>
      <c r="AP54" s="39" t="n">
        <f aca="false">AP13*'Pop 1998-2017'!AO14</f>
        <v>50099.983429188</v>
      </c>
      <c r="AQ54" s="39" t="n">
        <f aca="false">AQ13*'Pop 1998-2017'!AP14</f>
        <v>45452.9553367993</v>
      </c>
      <c r="AR54" s="39" t="n">
        <f aca="false">AR13*'Pop 1998-2017'!AQ14</f>
        <v>44108.5284777497</v>
      </c>
      <c r="AS54" s="39" t="n">
        <f aca="false">AS13*'Pop 1998-2017'!AR14</f>
        <v>44296.4640530672</v>
      </c>
      <c r="AT54" s="39" t="n">
        <f aca="false">AT13*'Pop 1998-2017'!AS14</f>
        <v>42590.1132785895</v>
      </c>
      <c r="AU54" s="39" t="n">
        <f aca="false">AU13*'Pop 1998-2017'!AT14</f>
        <v>41554.4398764059</v>
      </c>
      <c r="AV54" s="39" t="n">
        <f aca="false">AV13*'Pop 1998-2017'!AU14</f>
        <v>37900.990856033</v>
      </c>
      <c r="AW54" s="39" t="n">
        <f aca="false">AW13*'Pop 1998-2017'!AV14</f>
        <v>34163.5257092324</v>
      </c>
      <c r="AX54" s="39" t="n">
        <f aca="false">AX13*'Pop 1998-2017'!AW14</f>
        <v>37178.1885088844</v>
      </c>
      <c r="AY54" s="39" t="n">
        <f aca="false">AY13*'Pop 1998-2017'!AX14</f>
        <v>34472.3147369073</v>
      </c>
      <c r="AZ54" s="39" t="n">
        <f aca="false">AZ13*'Pop 1998-2017'!AY14</f>
        <v>31391.7638478565</v>
      </c>
      <c r="BA54" s="39" t="n">
        <f aca="false">BA13*'Pop 1998-2017'!AZ14</f>
        <v>31128.4458627673</v>
      </c>
      <c r="BB54" s="39" t="n">
        <f aca="false">BB13*'Pop 1998-2017'!BA14</f>
        <v>32803.3362833769</v>
      </c>
      <c r="BC54" s="39" t="n">
        <f aca="false">BC13*'Pop 1998-2017'!BB14</f>
        <v>30176.540067418</v>
      </c>
      <c r="BD54" s="39" t="n">
        <f aca="false">BD13*'Pop 1998-2017'!BC14</f>
        <v>24715.8024443364</v>
      </c>
      <c r="BE54" s="39" t="n">
        <f aca="false">BE13*'Pop 1998-2017'!BD14</f>
        <v>24713.0045550135</v>
      </c>
      <c r="BF54" s="39" t="n">
        <f aca="false">BF13*'Pop 1998-2017'!BE14</f>
        <v>24307.1625641331</v>
      </c>
      <c r="BG54" s="39" t="n">
        <f aca="false">BG13*'Pop 1998-2017'!BF14</f>
        <v>23561.5544304996</v>
      </c>
      <c r="BH54" s="39" t="n">
        <f aca="false">BH13*'Pop 1998-2017'!BG14</f>
        <v>21840.094330347</v>
      </c>
      <c r="BI54" s="39" t="n">
        <f aca="false">BI13*'Pop 1998-2017'!BH14</f>
        <v>17688.2266105954</v>
      </c>
      <c r="BJ54" s="39" t="n">
        <f aca="false">BJ13*'Pop 1998-2017'!BI14</f>
        <v>23325.224193985</v>
      </c>
      <c r="BK54" s="39" t="n">
        <f aca="false">BK13*'Pop 1998-2017'!BJ14</f>
        <v>23474.6968109487</v>
      </c>
      <c r="BL54" s="39" t="n">
        <f aca="false">BL13*'Pop 1998-2017'!BK14</f>
        <v>10931.7720821505</v>
      </c>
      <c r="BM54" s="39" t="n">
        <f aca="false">BM13*'Pop 1998-2017'!BL14</f>
        <v>13615.3372532976</v>
      </c>
      <c r="BN54" s="39" t="n">
        <f aca="false">BN13*'Pop 1998-2017'!BM14</f>
        <v>13532.0150654126</v>
      </c>
      <c r="BO54" s="39" t="n">
        <f aca="false">BO13*'Pop 1998-2017'!BN14</f>
        <v>11773.2261537477</v>
      </c>
      <c r="BP54" s="39" t="n">
        <f aca="false">BP13*'Pop 1998-2017'!BO14</f>
        <v>9261.16666095195</v>
      </c>
      <c r="BQ54" s="39" t="n">
        <f aca="false">BQ13*'Pop 1998-2017'!BP14</f>
        <v>9764.86613002881</v>
      </c>
      <c r="BR54" s="39" t="n">
        <f aca="false">BR13*'Pop 1998-2017'!BQ14</f>
        <v>10154.878963192</v>
      </c>
      <c r="BS54" s="39" t="n">
        <f aca="false">BS13*'Pop 1998-2017'!BR14</f>
        <v>10009.4933758811</v>
      </c>
      <c r="BT54" s="39" t="n">
        <f aca="false">BT13*'Pop 1998-2017'!BS14</f>
        <v>9850.01454775769</v>
      </c>
      <c r="BU54" s="39" t="n">
        <f aca="false">BU13*'Pop 1998-2017'!BT14</f>
        <v>10206.4290110469</v>
      </c>
      <c r="BV54" s="39" t="n">
        <f aca="false">BV13*'Pop 1998-2017'!BU14</f>
        <v>14835.4565545665</v>
      </c>
      <c r="BW54" s="39" t="n">
        <f aca="false">BW13*'Pop 1998-2017'!BV14</f>
        <v>15061.976665851</v>
      </c>
      <c r="BX54" s="39" t="n">
        <f aca="false">BX13*'Pop 1998-2017'!BW14</f>
        <v>15298.1425348329</v>
      </c>
      <c r="BY54" s="39" t="n">
        <f aca="false">BY13*'Pop 1998-2017'!BX14</f>
        <v>14134.5262417827</v>
      </c>
      <c r="BZ54" s="39" t="n">
        <f aca="false">BZ13*'Pop 1998-2017'!BY14</f>
        <v>15258.7831730357</v>
      </c>
      <c r="CA54" s="39" t="n">
        <f aca="false">CA13*'Pop 1998-2017'!BZ14</f>
        <v>15344.8142674251</v>
      </c>
      <c r="CB54" s="39" t="n">
        <f aca="false">CB13*'Pop 1998-2017'!CA14</f>
        <v>15428.5770512499</v>
      </c>
      <c r="CC54" s="39" t="n">
        <f aca="false">CC13*'Pop 1998-2017'!CB14</f>
        <v>14626.1610016345</v>
      </c>
      <c r="CD54" s="39" t="n">
        <f aca="false">CD13*'Pop 1998-2017'!CC14</f>
        <v>14241.5627608475</v>
      </c>
      <c r="CE54" s="39" t="n">
        <f aca="false">CE13*'Pop 1998-2017'!CD14</f>
        <v>15296.8568119232</v>
      </c>
      <c r="CF54" s="39" t="n">
        <f aca="false">CF13*'Pop 1998-2017'!CE14</f>
        <v>15956.7073409469</v>
      </c>
      <c r="CG54" s="39" t="n">
        <f aca="false">CG13*'Pop 1998-2017'!CF14</f>
        <v>15387.1942045635</v>
      </c>
      <c r="CH54" s="39" t="n">
        <f aca="false">CH13*'Pop 1998-2017'!CG14</f>
        <v>15614.4559229976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52523.4489131582</v>
      </c>
      <c r="E55" s="3" t="n">
        <f aca="false">E14*'Pop 1998-2017'!D15</f>
        <v>52309.3882289759</v>
      </c>
      <c r="F55" s="3" t="n">
        <f aca="false">F14*'Pop 1998-2017'!E15</f>
        <v>47330.4927523272</v>
      </c>
      <c r="G55" s="3" t="n">
        <f aca="false">G14*'Pop 1998-2017'!F15</f>
        <v>54702.5619449531</v>
      </c>
      <c r="H55" s="3" t="n">
        <f aca="false">H14*'Pop 1998-2017'!G15</f>
        <v>53653.4190761236</v>
      </c>
      <c r="I55" s="3" t="n">
        <f aca="false">I14*'Pop 1998-2017'!H15</f>
        <v>54908.2924980777</v>
      </c>
      <c r="J55" s="3" t="n">
        <f aca="false">J14*'Pop 1998-2017'!I15</f>
        <v>52023.8454325251</v>
      </c>
      <c r="K55" s="3" t="n">
        <f aca="false">K14*'Pop 1998-2017'!J15</f>
        <v>38779.3887822965</v>
      </c>
      <c r="L55" s="3" t="n">
        <f aca="false">L14*'Pop 1998-2017'!K15</f>
        <v>34254.811872127</v>
      </c>
      <c r="M55" s="3" t="n">
        <f aca="false">M14*'Pop 1998-2017'!L15</f>
        <v>51758.29595144</v>
      </c>
      <c r="N55" s="3" t="n">
        <f aca="false">N14*'Pop 1998-2017'!M15</f>
        <v>51133.0094949184</v>
      </c>
      <c r="O55" s="3" t="n">
        <f aca="false">O14*'Pop 1998-2017'!N15</f>
        <v>44852.423184418</v>
      </c>
      <c r="P55" s="3" t="n">
        <f aca="false">P14*'Pop 1998-2017'!O15</f>
        <v>44373.619927209</v>
      </c>
      <c r="Q55" s="3" t="n">
        <f aca="false">Q14*'Pop 1998-2017'!P15</f>
        <v>41561.4865843306</v>
      </c>
      <c r="R55" s="3" t="n">
        <f aca="false">R14*'Pop 1998-2017'!Q15</f>
        <v>39933.9405877672</v>
      </c>
      <c r="S55" s="3" t="n">
        <f aca="false">S14*'Pop 1998-2017'!R15</f>
        <v>37760.8610525842</v>
      </c>
      <c r="T55" s="3" t="n">
        <f aca="false">T14*'Pop 1998-2017'!S15</f>
        <v>35169.4130108834</v>
      </c>
      <c r="U55" s="3" t="n">
        <f aca="false">U14*'Pop 1998-2017'!T15</f>
        <v>42035.0788488316</v>
      </c>
      <c r="V55" s="3" t="n">
        <f aca="false">V14*'Pop 1998-2017'!U15</f>
        <v>43392.2586670475</v>
      </c>
      <c r="W55" s="3" t="n">
        <f aca="false">W14*'Pop 1998-2017'!V15</f>
        <v>44071.2308654596</v>
      </c>
      <c r="X55" s="3" t="n">
        <f aca="false">X14*'Pop 1998-2017'!W15</f>
        <v>36379.5703392009</v>
      </c>
      <c r="Y55" s="3" t="n">
        <f aca="false">Y14*'Pop 1998-2017'!X15</f>
        <v>37150.5592791246</v>
      </c>
      <c r="Z55" s="3" t="n">
        <f aca="false">Z14*'Pop 1998-2017'!Y15</f>
        <v>38908.4274925379</v>
      </c>
      <c r="AA55" s="3" t="n">
        <f aca="false">AA14*'Pop 1998-2017'!Z15</f>
        <v>41182.7191166794</v>
      </c>
      <c r="AB55" s="3" t="n">
        <f aca="false">AB14*'Pop 1998-2017'!AA15</f>
        <v>32193.2765551877</v>
      </c>
      <c r="AC55" s="3" t="n">
        <f aca="false">AC14*'Pop 1998-2017'!AB15</f>
        <v>24246.5665449248</v>
      </c>
      <c r="AD55" s="3" t="n">
        <f aca="false">AD14*'Pop 1998-2017'!AC15</f>
        <v>38067.5006939551</v>
      </c>
      <c r="AE55" s="3" t="n">
        <f aca="false">AE14*'Pop 1998-2017'!AD15</f>
        <v>32808.9655487403</v>
      </c>
      <c r="AF55" s="3" t="n">
        <f aca="false">AF14*'Pop 1998-2017'!AE15</f>
        <v>31099.3407436506</v>
      </c>
      <c r="AG55" s="3" t="n">
        <f aca="false">AG14*'Pop 1998-2017'!AF15</f>
        <v>26000.8454783237</v>
      </c>
      <c r="AH55" s="3" t="n">
        <f aca="false">AH14*'Pop 1998-2017'!AG15</f>
        <v>29657.837303373</v>
      </c>
      <c r="AI55" s="3" t="n">
        <f aca="false">AI14*'Pop 1998-2017'!AH15</f>
        <v>32870.8334895683</v>
      </c>
      <c r="AJ55" s="3" t="n">
        <f aca="false">AJ14*'Pop 1998-2017'!AI15</f>
        <v>27624.0674132722</v>
      </c>
      <c r="AK55" s="3" t="n">
        <f aca="false">AK14*'Pop 1998-2017'!AJ15</f>
        <v>27641.4333531673</v>
      </c>
      <c r="AL55" s="3" t="n">
        <f aca="false">AL14*'Pop 1998-2017'!AK15</f>
        <v>31026.1100320472</v>
      </c>
      <c r="AM55" s="3" t="n">
        <f aca="false">AM14*'Pop 1998-2017'!AL15</f>
        <v>27020.5224805602</v>
      </c>
      <c r="AN55" s="3" t="n">
        <f aca="false">AN14*'Pop 1998-2017'!AM15</f>
        <v>25487.3651067808</v>
      </c>
      <c r="AO55" s="3" t="n">
        <f aca="false">AO14*'Pop 1998-2017'!AN15</f>
        <v>26609.6146131199</v>
      </c>
      <c r="AP55" s="3" t="n">
        <f aca="false">AP14*'Pop 1998-2017'!AO15</f>
        <v>18183.3193837163</v>
      </c>
      <c r="AQ55" s="3" t="n">
        <f aca="false">AQ14*'Pop 1998-2017'!AP15</f>
        <v>24059.0403184625</v>
      </c>
      <c r="AR55" s="3" t="n">
        <f aca="false">AR14*'Pop 1998-2017'!AQ15</f>
        <v>21492.8085536027</v>
      </c>
      <c r="AS55" s="3" t="n">
        <f aca="false">AS14*'Pop 1998-2017'!AR15</f>
        <v>21990.418643287</v>
      </c>
      <c r="AT55" s="3" t="n">
        <f aca="false">AT14*'Pop 1998-2017'!AS15</f>
        <v>23729.5002523041</v>
      </c>
      <c r="AU55" s="3" t="n">
        <f aca="false">AU14*'Pop 1998-2017'!AT15</f>
        <v>19659.9181380511</v>
      </c>
      <c r="AV55" s="3" t="n">
        <f aca="false">AV14*'Pop 1998-2017'!AU15</f>
        <v>21117.6464807012</v>
      </c>
      <c r="AW55" s="3" t="n">
        <f aca="false">AW14*'Pop 1998-2017'!AV15</f>
        <v>17317.2233037148</v>
      </c>
      <c r="AX55" s="3" t="n">
        <f aca="false">AX14*'Pop 1998-2017'!AW15</f>
        <v>20368.458546515</v>
      </c>
      <c r="AY55" s="3" t="n">
        <f aca="false">AY14*'Pop 1998-2017'!AX15</f>
        <v>19520.7697902163</v>
      </c>
      <c r="AZ55" s="3" t="n">
        <f aca="false">AZ14*'Pop 1998-2017'!AY15</f>
        <v>18335.1555403923</v>
      </c>
      <c r="BA55" s="3" t="n">
        <f aca="false">BA14*'Pop 1998-2017'!AZ15</f>
        <v>17103.6855222506</v>
      </c>
      <c r="BB55" s="3" t="n">
        <f aca="false">BB14*'Pop 1998-2017'!BA15</f>
        <v>20494.6526627942</v>
      </c>
      <c r="BC55" s="3" t="n">
        <f aca="false">BC14*'Pop 1998-2017'!BB15</f>
        <v>18480.0321636226</v>
      </c>
      <c r="BD55" s="3" t="n">
        <f aca="false">BD14*'Pop 1998-2017'!BC15</f>
        <v>15224.9160582272</v>
      </c>
      <c r="BE55" s="3" t="n">
        <f aca="false">BE14*'Pop 1998-2017'!BD15</f>
        <v>14075.47920416</v>
      </c>
      <c r="BF55" s="3" t="n">
        <f aca="false">BF14*'Pop 1998-2017'!BE15</f>
        <v>13814.4865593011</v>
      </c>
      <c r="BG55" s="3" t="n">
        <f aca="false">BG14*'Pop 1998-2017'!BF15</f>
        <v>14160.8254880337</v>
      </c>
      <c r="BH55" s="3" t="n">
        <f aca="false">BH14*'Pop 1998-2017'!BG15</f>
        <v>12928.8703834559</v>
      </c>
      <c r="BI55" s="3" t="n">
        <f aca="false">BI14*'Pop 1998-2017'!BH15</f>
        <v>10393.7889614469</v>
      </c>
      <c r="BJ55" s="3" t="n">
        <f aca="false">BJ14*'Pop 1998-2017'!BI15</f>
        <v>10887.0763007238</v>
      </c>
      <c r="BK55" s="3" t="n">
        <f aca="false">BK14*'Pop 1998-2017'!BJ15</f>
        <v>12870.0074905018</v>
      </c>
      <c r="BL55" s="3" t="n">
        <f aca="false">BL14*'Pop 1998-2017'!BK15</f>
        <v>7213.48288545902</v>
      </c>
      <c r="BM55" s="3" t="n">
        <f aca="false">BM14*'Pop 1998-2017'!BL15</f>
        <v>8020.60089308269</v>
      </c>
      <c r="BN55" s="3" t="n">
        <f aca="false">BN14*'Pop 1998-2017'!BM15</f>
        <v>6826.51254415612</v>
      </c>
      <c r="BO55" s="3" t="n">
        <f aca="false">BO14*'Pop 1998-2017'!BN15</f>
        <v>5488.13143625948</v>
      </c>
      <c r="BP55" s="3" t="n">
        <f aca="false">BP14*'Pop 1998-2017'!BO15</f>
        <v>5916.5790644861</v>
      </c>
      <c r="BQ55" s="3" t="n">
        <f aca="false">BQ14*'Pop 1998-2017'!BP15</f>
        <v>5202.75669792552</v>
      </c>
      <c r="BR55" s="3" t="n">
        <f aca="false">BR14*'Pop 1998-2017'!BQ15</f>
        <v>4443.50552957421</v>
      </c>
      <c r="BS55" s="3" t="n">
        <f aca="false">BS14*'Pop 1998-2017'!BR15</f>
        <v>4573.90207637822</v>
      </c>
      <c r="BT55" s="3" t="n">
        <f aca="false">BT14*'Pop 1998-2017'!BS15</f>
        <v>4716.32602525341</v>
      </c>
      <c r="BU55" s="3" t="n">
        <f aca="false">BU14*'Pop 1998-2017'!BT15</f>
        <v>4505.58276311958</v>
      </c>
      <c r="BV55" s="3" t="n">
        <f aca="false">BV14*'Pop 1998-2017'!BU15</f>
        <v>6021.65933866481</v>
      </c>
      <c r="BW55" s="3" t="n">
        <f aca="false">BW14*'Pop 1998-2017'!BV15</f>
        <v>7021.74775988332</v>
      </c>
      <c r="BX55" s="3" t="n">
        <f aca="false">BX14*'Pop 1998-2017'!BW15</f>
        <v>8049.18909895074</v>
      </c>
      <c r="BY55" s="3" t="n">
        <f aca="false">BY14*'Pop 1998-2017'!BX15</f>
        <v>8145.62640099579</v>
      </c>
      <c r="BZ55" s="3" t="n">
        <f aca="false">BZ14*'Pop 1998-2017'!BY15</f>
        <v>9648.59677043894</v>
      </c>
      <c r="CA55" s="3" t="n">
        <f aca="false">CA14*'Pop 1998-2017'!BZ15</f>
        <v>9225.60496499941</v>
      </c>
      <c r="CB55" s="3" t="n">
        <f aca="false">CB14*'Pop 1998-2017'!CA15</f>
        <v>8771.74369285206</v>
      </c>
      <c r="CC55" s="3" t="n">
        <f aca="false">CC14*'Pop 1998-2017'!CB15</f>
        <v>8352.83090315695</v>
      </c>
      <c r="CD55" s="3" t="n">
        <f aca="false">CD14*'Pop 1998-2017'!CC15</f>
        <v>8177.76332391518</v>
      </c>
      <c r="CE55" s="3" t="n">
        <f aca="false">CE14*'Pop 1998-2017'!CD15</f>
        <v>8051.28119689134</v>
      </c>
      <c r="CF55" s="3" t="n">
        <f aca="false">CF14*'Pop 1998-2017'!CE15</f>
        <v>7677.26217020699</v>
      </c>
      <c r="CG55" s="3" t="n">
        <f aca="false">CG14*'Pop 1998-2017'!CF15</f>
        <v>7996.91716669066</v>
      </c>
      <c r="CH55" s="3" t="n">
        <f aca="false">CH14*'Pop 1998-2017'!CG15</f>
        <v>8736.59811516723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autonomo'!H7:J7)</f>
        <v>0.0884842078706497</v>
      </c>
      <c r="E57" s="45" t="n">
        <f aca="false">AVERAGE('Proportions monotributo autonomo'!K7:M7)</f>
        <v>0.0881235881766262</v>
      </c>
      <c r="F57" s="45" t="n">
        <f aca="false">AVERAGE('Proportions monotributo autonomo'!N7:P7)</f>
        <v>0.0886598768923322</v>
      </c>
      <c r="G57" s="45" t="n">
        <f aca="false">AVERAGE('Proportions monotributo autonomo'!Q7:S7)</f>
        <v>0.0899584893912143</v>
      </c>
      <c r="H57" s="45" t="n">
        <f aca="false">AVERAGE('Proportions monotributo autonomo'!T7:V7)</f>
        <v>0.0925926730708505</v>
      </c>
      <c r="I57" s="45" t="n">
        <f aca="false">AVERAGE('Proportions monotributo autonomo'!W7:Y7)</f>
        <v>0.0927324139849721</v>
      </c>
      <c r="J57" s="45" t="n">
        <f aca="false">AVERAGE('Proportions monotributo autonomo'!Z7:AB7)</f>
        <v>0.0935529990645339</v>
      </c>
      <c r="K57" s="45" t="n">
        <f aca="false">AVERAGE('Proportions monotributo autonomo'!AC7:AE7)</f>
        <v>0.0917032172501884</v>
      </c>
      <c r="L57" s="45" t="n">
        <f aca="false">AVERAGE('Proportions monotributo autonomo'!AF7:AH7)</f>
        <v>0.0893816073906398</v>
      </c>
      <c r="M57" s="45" t="n">
        <f aca="false">AVERAGE('Proportions monotributo autonomo'!AI7:AK7)</f>
        <v>0.0883779492391341</v>
      </c>
      <c r="N57" s="45" t="n">
        <f aca="false">AVERAGE('Proportions monotributo autonomo'!AL7:AN7)</f>
        <v>0.0880843121257388</v>
      </c>
      <c r="O57" s="45" t="n">
        <f aca="false">AVERAGE('Proportions monotributo autonomo'!AO7:AQ7)</f>
        <v>0.086790470418139</v>
      </c>
      <c r="P57" s="45" t="n">
        <f aca="false">AVERAGE('Proportions monotributo autonomo'!AR7:AT7)</f>
        <v>0.085544799910702</v>
      </c>
      <c r="Q57" s="45" t="n">
        <f aca="false">AVERAGE('Proportions monotributo autonomo'!AU7:AW7)</f>
        <v>0.084654503838875</v>
      </c>
      <c r="R57" s="45" t="n">
        <f aca="false">AVERAGE('Proportions monotributo autonomo'!AX7:AZ7)</f>
        <v>0.0861013977372818</v>
      </c>
      <c r="S57" s="45" t="n">
        <f aca="false">AVERAGE('Proportions monotributo autonomo'!BA7:BC7)</f>
        <v>0.0863576259763572</v>
      </c>
      <c r="T57" s="45" t="n">
        <f aca="false">AVERAGE('Proportions monotributo autonomo'!BD7:BF7)</f>
        <v>0.0854988592805255</v>
      </c>
      <c r="U57" s="45" t="n">
        <f aca="false">AVERAGE('Proportions monotributo autonomo'!BG7:BI7)</f>
        <v>0.0848519314507548</v>
      </c>
      <c r="V57" s="45" t="n">
        <f aca="false">AVERAGE('Proportions monotributo autonomo'!BJ7:BL7)</f>
        <v>0.0871383024009771</v>
      </c>
      <c r="W57" s="45" t="n">
        <f aca="false">AVERAGE('Proportions monotributo autonomo'!BM7:BO7)</f>
        <v>0.0868916334842958</v>
      </c>
      <c r="X57" s="45" t="n">
        <f aca="false">AVERAGE('Proportions monotributo autonomo'!BP7:BR7)</f>
        <v>0.0815416340713037</v>
      </c>
      <c r="Y57" s="45" t="n">
        <f aca="false">AVERAGE('Proportions monotributo autonomo'!BS7:BU7)</f>
        <v>0.0850264584089995</v>
      </c>
      <c r="Z57" s="45" t="n">
        <f aca="false">AVERAGE('Proportions monotributo autonomo'!BV7:BX7)</f>
        <v>0.0855853280154006</v>
      </c>
      <c r="AA57" s="45" t="n">
        <f aca="false">AVERAGE('Proportions monotributo autonomo'!BY7:CA7)</f>
        <v>0.0814892057469455</v>
      </c>
      <c r="AB57" s="45" t="n">
        <f aca="false">AVERAGE('Proportions monotributo autonomo'!CB7:CD7)</f>
        <v>0.0777141745592324</v>
      </c>
      <c r="AC57" s="45" t="n">
        <f aca="false">AVERAGE('Proportions monotributo autonomo'!CE7:CG7)</f>
        <v>0.0764238054838653</v>
      </c>
      <c r="AD57" s="45" t="n">
        <f aca="false">AVERAGE('Proportions monotributo autonomo'!CH7:CJ7)</f>
        <v>0.07685724902136</v>
      </c>
      <c r="AE57" s="45" t="n">
        <f aca="false">AVERAGE('Proportions monotributo autonomo'!CK7:CM7)</f>
        <v>0.0758043614920358</v>
      </c>
      <c r="AF57" s="45" t="n">
        <f aca="false">AVERAGE('Proportions monotributo autonomo'!CN7:CP7)</f>
        <v>0.0743231252067136</v>
      </c>
      <c r="AG57" s="45" t="n">
        <f aca="false">AVERAGE('Proportions monotributo autonomo'!CQ7:CS7)</f>
        <v>0.0736348056510634</v>
      </c>
      <c r="AH57" s="45" t="n">
        <f aca="false">AVERAGE('Proportions monotributo autonomo'!CT7:CV7)</f>
        <v>0.0733454708866269</v>
      </c>
      <c r="AI57" s="45" t="n">
        <f aca="false">AVERAGE('Proportions monotributo autonomo'!CW7:CY7)</f>
        <v>0.0764962017370556</v>
      </c>
      <c r="AJ57" s="45" t="n">
        <f aca="false">AVERAGE('Proportions monotributo autonomo'!CZ7:DB7)</f>
        <v>0.0690951756020094</v>
      </c>
      <c r="AK57" s="45" t="n">
        <f aca="false">AVERAGE('Proportions monotributo autonomo'!DC7:DE7)</f>
        <v>0.0672080669182612</v>
      </c>
      <c r="AL57" s="45" t="n">
        <f aca="false">AVERAGE('Proportions monotributo autonomo'!DF7:DH7)</f>
        <v>0.0698696296050572</v>
      </c>
      <c r="AM57" s="45" t="n">
        <f aca="false">AVERAGE('Proportions monotributo autonomo'!DI7:DK7)</f>
        <v>0.0664286070061428</v>
      </c>
      <c r="AN57" s="45" t="n">
        <f aca="false">AVERAGE('Proportions monotributo autonomo'!DL7:DN7)</f>
        <v>0.0634046290221741</v>
      </c>
      <c r="AO57" s="45" t="n">
        <f aca="false">AVERAGE('Proportions monotributo autonomo'!DO7:DQ7)</f>
        <v>0.0627491272044822</v>
      </c>
      <c r="AP57" s="45" t="n">
        <f aca="false">AVERAGE('Proportions monotributo autonomo'!DR7:DT7)</f>
        <v>0.0651615649929985</v>
      </c>
      <c r="AQ57" s="45" t="n">
        <f aca="false">AVERAGE('Proportions monotributo autonomo'!DU7:DW7)</f>
        <v>0.0640560126638636</v>
      </c>
      <c r="AR57" s="45" t="n">
        <f aca="false">AVERAGE('Proportions monotributo autonomo'!DX7:DZ7)</f>
        <v>0.0617801107380538</v>
      </c>
      <c r="AS57" s="45" t="n">
        <f aca="false">AVERAGE('Proportions monotributo autonomo'!EA7:EC7)</f>
        <v>0.0598509286450686</v>
      </c>
      <c r="AT57" s="45" t="n">
        <f aca="false">AVERAGE('Proportions monotributo autonomo'!ED7:EF7)</f>
        <v>0.0608627288353484</v>
      </c>
      <c r="AU57" s="45" t="n">
        <f aca="false">AVERAGE('Proportions monotributo autonomo'!EG7:EI7)</f>
        <v>0.0599908031873132</v>
      </c>
      <c r="AV57" s="45" t="n">
        <f aca="false">AVERAGE('Proportions monotributo autonomo'!EJ7:EL7)</f>
        <v>0.0572462092432099</v>
      </c>
      <c r="AW57" s="45" t="n">
        <f aca="false">AVERAGE('Proportions monotributo autonomo'!EM7:EO7)</f>
        <v>0.0534756509483826</v>
      </c>
      <c r="AX57" s="45" t="n">
        <f aca="false">AVERAGE('Proportions monotributo autonomo'!EP7:ER7)</f>
        <v>0.0532933077376112</v>
      </c>
      <c r="AY57" s="45" t="n">
        <f aca="false">AVERAGE('Proportions monotributo autonomo'!ES7:EU7)</f>
        <v>0.0517373497076252</v>
      </c>
      <c r="AZ57" s="45" t="n">
        <f aca="false">AVERAGE('Proportions monotributo autonomo'!EV7:EX7)</f>
        <v>0.0493389317239675</v>
      </c>
      <c r="BA57" s="45" t="n">
        <f aca="false">AVERAGE('Proportions monotributo autonomo'!EY7:FA7)</f>
        <v>0.0468497103020402</v>
      </c>
      <c r="BB57" s="45" t="n">
        <f aca="false">AVERAGE('Proportions monotributo autonomo'!FB7:FD7)</f>
        <v>0.047312633740202</v>
      </c>
      <c r="BC57" s="45" t="n">
        <f aca="false">AVERAGE('Proportions monotributo autonomo'!FE7:FG7)</f>
        <v>0.0449096797116502</v>
      </c>
      <c r="BD57" s="45" t="n">
        <f aca="false">AVERAGE('Proportions monotributo autonomo'!FH7:FJ7)</f>
        <v>0.0417286918572349</v>
      </c>
      <c r="BE57" s="45" t="n">
        <f aca="false">AVERAGE('Proportions monotributo autonomo'!FK7:FM7)</f>
        <v>0.038805670377388</v>
      </c>
      <c r="BF57" s="45" t="n">
        <f aca="false">AVERAGE('Proportions monotributo autonomo'!FN7:FP7)</f>
        <v>0.0381297740997071</v>
      </c>
      <c r="BG57" s="45" t="n">
        <f aca="false">AVERAGE('Proportions monotributo autonomo'!FQ7:FS7)</f>
        <v>0.0374509481192343</v>
      </c>
      <c r="BH57" s="45" t="n">
        <f aca="false">AVERAGE('Proportions monotributo autonomo'!FT7:FV7)</f>
        <v>0.0362881436898523</v>
      </c>
      <c r="BI57" s="45" t="n">
        <f aca="false">AVERAGE('Proportions monotributo autonomo'!FW7:FY7)</f>
        <v>0.0344231718882512</v>
      </c>
      <c r="BJ57" s="45" t="n">
        <f aca="false">AVERAGE('Proportions monotributo autonomo'!FZ7:GB7)</f>
        <v>0.0352772819055354</v>
      </c>
      <c r="BK57" s="45" t="n">
        <f aca="false">AVERAGE('Proportions monotributo autonomo'!GC7:GE7)</f>
        <v>0.0392205732345349</v>
      </c>
      <c r="BL57" s="45" t="n">
        <f aca="false">AVERAGE('Proportions monotributo autonomo'!GF7:GH7)</f>
        <v>0.0204706689595524</v>
      </c>
      <c r="BM57" s="45" t="n">
        <f aca="false">AVERAGE('Proportions monotributo autonomo'!GI7:GK7)</f>
        <v>0.0234999089790009</v>
      </c>
      <c r="BN57" s="45" t="n">
        <f aca="false">AVERAGE('Proportions monotributo autonomo'!GL7:GN7)</f>
        <v>0.0221481062834346</v>
      </c>
      <c r="BO57" s="45" t="n">
        <f aca="false">AVERAGE('Proportions monotributo autonomo'!GO7:GQ7)</f>
        <v>0.0218344355092592</v>
      </c>
      <c r="BP57" s="45" t="n">
        <f aca="false">AVERAGE('Proportions monotributo autonomo'!GR7:GT7)</f>
        <v>0.019385005581419</v>
      </c>
      <c r="BQ57" s="45" t="n">
        <f aca="false">AVERAGE('Proportions monotributo autonomo'!GU7:GW7)</f>
        <v>0.0194369293730736</v>
      </c>
      <c r="BR57" s="45" t="n">
        <f aca="false">AVERAGE('Proportions monotributo autonomo'!GX7:GZ7)</f>
        <v>0.0192808070636608</v>
      </c>
      <c r="BS57" s="45" t="n">
        <f aca="false">AVERAGE('Proportions monotributo autonomo'!HA7:HC7)</f>
        <v>0.0192808070636608</v>
      </c>
      <c r="BT57" s="45" t="n">
        <f aca="false">AVERAGE('Proportions monotributo autonomo'!HD7:HF7)</f>
        <v>0.0192808070636608</v>
      </c>
      <c r="BU57" s="45" t="n">
        <f aca="false">AVERAGE('Proportions monotributo autonomo'!HG7:HI7)</f>
        <v>0.0192808070636608</v>
      </c>
      <c r="BV57" s="45" t="n">
        <f aca="false">AVERAGE('Proportions monotributo autonomo'!HJ7:HL7)</f>
        <v>0.0270988062744063</v>
      </c>
      <c r="BW57" s="45" t="n">
        <f aca="false">AVERAGE('Proportions monotributo autonomo'!HM7:HO7)</f>
        <v>0.0270988062744063</v>
      </c>
      <c r="BX57" s="45" t="n">
        <f aca="false">AVERAGE('Proportions monotributo autonomo'!HP7:HR7)</f>
        <v>0.0270988062744063</v>
      </c>
      <c r="BY57" s="45" t="n">
        <f aca="false">AVERAGE('Proportions monotributo autonomo'!HS7:HU7)</f>
        <v>0.0270988062744063</v>
      </c>
      <c r="BZ57" s="45" t="n">
        <f aca="false">AVERAGE('Proportions monotributo autonomo'!HV7:HX7)</f>
        <v>0.0317270445142111</v>
      </c>
      <c r="CA57" s="45" t="n">
        <f aca="false">AVERAGE('Proportions monotributo autonomo'!HY7:IA7)</f>
        <v>0.0317270445142111</v>
      </c>
      <c r="CB57" s="45" t="n">
        <f aca="false">AVERAGE('Proportions monotributo autonomo'!IB7:ID7)</f>
        <v>0.0317270445142111</v>
      </c>
      <c r="CC57" s="45" t="n">
        <f aca="false">AVERAGE('Proportions monotributo autonomo'!IE7:IG7)</f>
        <v>0.0317270445142111</v>
      </c>
      <c r="CD57" s="45" t="n">
        <f aca="false">AVERAGE('Proportions monotributo autonomo'!IH7:IJ7)</f>
        <v>0.0326554587081674</v>
      </c>
      <c r="CE57" s="45" t="n">
        <f aca="false">AVERAGE('Proportions monotributo autonomo'!IK7:IM7)</f>
        <v>0.0340480799991018</v>
      </c>
      <c r="CF57" s="45" t="n">
        <f aca="false">AVERAGE('Proportions monotributo autonomo'!IN7:IP7)</f>
        <v>0.0345122870960799</v>
      </c>
      <c r="CG57" s="45" t="n">
        <f aca="false">AVERAGE('Proportions monotributo autonomo'!IQ7:IS7)</f>
        <v>0.0345122870960799</v>
      </c>
      <c r="CH57" s="45" t="n">
        <f aca="false">AVERAGE('Proportions monotributo autonomo'!IT7:IV7)</f>
        <v>0.0362975599368103</v>
      </c>
    </row>
    <row r="58" customFormat="false" ht="12.8" hidden="false" customHeight="false" outlineLevel="0" collapsed="false">
      <c r="C58" s="44"/>
      <c r="D58" s="46" t="n">
        <f aca="false">SUM(D45:D55)/D56</f>
        <v>0.0884842078706497</v>
      </c>
      <c r="E58" s="46" t="n">
        <f aca="false">SUM(E45:E55)/E56</f>
        <v>0.0881235881766262</v>
      </c>
      <c r="F58" s="46" t="n">
        <f aca="false">SUM(F45:F55)/F56</f>
        <v>0.0886598768923322</v>
      </c>
      <c r="G58" s="46" t="n">
        <f aca="false">SUM(G45:G55)/G56</f>
        <v>0.0899584893912142</v>
      </c>
      <c r="H58" s="46" t="n">
        <f aca="false">SUM(H45:H55)/H56</f>
        <v>0.0925926730708505</v>
      </c>
      <c r="I58" s="46" t="n">
        <f aca="false">SUM(I45:I55)/I56</f>
        <v>0.0927324139849721</v>
      </c>
      <c r="J58" s="46" t="n">
        <f aca="false">SUM(J45:J55)/J56</f>
        <v>0.093552999064534</v>
      </c>
      <c r="K58" s="46" t="n">
        <f aca="false">SUM(K45:K55)/K56</f>
        <v>0.0917032172501885</v>
      </c>
      <c r="L58" s="46" t="n">
        <f aca="false">SUM(L45:L55)/L56</f>
        <v>0.0893816073906397</v>
      </c>
      <c r="M58" s="46" t="n">
        <f aca="false">SUM(M45:M55)/M56</f>
        <v>0.0883779492391341</v>
      </c>
      <c r="N58" s="46" t="n">
        <f aca="false">SUM(N45:N55)/N56</f>
        <v>0.0880843121257388</v>
      </c>
      <c r="O58" s="46" t="n">
        <f aca="false">SUM(O45:O55)/O56</f>
        <v>0.0867904704181389</v>
      </c>
      <c r="P58" s="46" t="n">
        <f aca="false">SUM(P45:P55)/P56</f>
        <v>0.085544799910702</v>
      </c>
      <c r="Q58" s="46" t="n">
        <f aca="false">SUM(Q45:Q55)/Q56</f>
        <v>0.084654503838875</v>
      </c>
      <c r="R58" s="46" t="n">
        <f aca="false">SUM(R45:R55)/R56</f>
        <v>0.0861013977372819</v>
      </c>
      <c r="S58" s="46" t="n">
        <f aca="false">SUM(S45:S55)/S56</f>
        <v>0.0863576259763572</v>
      </c>
      <c r="T58" s="46" t="n">
        <f aca="false">SUM(T45:T55)/T56</f>
        <v>0.0854988592805255</v>
      </c>
      <c r="U58" s="46" t="n">
        <f aca="false">SUM(U45:U55)/U56</f>
        <v>0.0848519314507548</v>
      </c>
      <c r="V58" s="46" t="n">
        <f aca="false">SUM(V45:V55)/V56</f>
        <v>0.0871383024009771</v>
      </c>
      <c r="W58" s="46" t="n">
        <f aca="false">SUM(W45:W55)/W56</f>
        <v>0.0868916334842958</v>
      </c>
      <c r="X58" s="46" t="n">
        <f aca="false">SUM(X45:X55)/X56</f>
        <v>0.0815416340713038</v>
      </c>
      <c r="Y58" s="46" t="n">
        <f aca="false">SUM(Y45:Y55)/Y56</f>
        <v>0.0850264584089995</v>
      </c>
      <c r="Z58" s="46" t="n">
        <f aca="false">SUM(Z45:Z55)/Z56</f>
        <v>0.0855853280154007</v>
      </c>
      <c r="AA58" s="46" t="n">
        <f aca="false">SUM(AA45:AA55)/AA56</f>
        <v>0.0814892057469455</v>
      </c>
      <c r="AB58" s="46" t="n">
        <f aca="false">SUM(AB45:AB55)/AB56</f>
        <v>0.0777141745592324</v>
      </c>
      <c r="AC58" s="46" t="n">
        <f aca="false">SUM(AC45:AC55)/AC56</f>
        <v>0.0764238054838652</v>
      </c>
      <c r="AD58" s="46" t="n">
        <f aca="false">SUM(AD45:AD55)/AD56</f>
        <v>0.07685724902136</v>
      </c>
      <c r="AE58" s="46" t="n">
        <f aca="false">SUM(AE45:AE55)/AE56</f>
        <v>0.0758043614920358</v>
      </c>
      <c r="AF58" s="46" t="n">
        <f aca="false">SUM(AF45:AF55)/AF56</f>
        <v>0.0743231252067136</v>
      </c>
      <c r="AG58" s="46" t="n">
        <f aca="false">SUM(AG45:AG55)/AG56</f>
        <v>0.0736348056510634</v>
      </c>
      <c r="AH58" s="46" t="n">
        <f aca="false">SUM(AH45:AH55)/AH56</f>
        <v>0.0733454708866269</v>
      </c>
      <c r="AI58" s="46" t="n">
        <f aca="false">SUM(AI45:AI55)/AI56</f>
        <v>0.0764962017370556</v>
      </c>
      <c r="AJ58" s="46" t="n">
        <f aca="false">SUM(AJ45:AJ55)/AJ56</f>
        <v>0.0690951756020094</v>
      </c>
      <c r="AK58" s="46" t="n">
        <f aca="false">SUM(AK45:AK55)/AK56</f>
        <v>0.0672080669182612</v>
      </c>
      <c r="AL58" s="46" t="n">
        <f aca="false">SUM(AL45:AL55)/AL56</f>
        <v>0.0698696296050572</v>
      </c>
      <c r="AM58" s="46" t="n">
        <f aca="false">SUM(AM45:AM55)/AM56</f>
        <v>0.0664286070061428</v>
      </c>
      <c r="AN58" s="46" t="n">
        <f aca="false">SUM(AN45:AN55)/AN56</f>
        <v>0.0634046290221741</v>
      </c>
      <c r="AO58" s="46" t="n">
        <f aca="false">SUM(AO45:AO55)/AO56</f>
        <v>0.0627491272044822</v>
      </c>
      <c r="AP58" s="46" t="n">
        <f aca="false">SUM(AP45:AP55)/AP56</f>
        <v>0.0651615649929985</v>
      </c>
      <c r="AQ58" s="46" t="n">
        <f aca="false">SUM(AQ45:AQ55)/AQ56</f>
        <v>0.0640560126638636</v>
      </c>
      <c r="AR58" s="46" t="n">
        <f aca="false">SUM(AR45:AR55)/AR56</f>
        <v>0.0617801107380538</v>
      </c>
      <c r="AS58" s="46" t="n">
        <f aca="false">SUM(AS45:AS55)/AS56</f>
        <v>0.0598509286450686</v>
      </c>
      <c r="AT58" s="46" t="n">
        <f aca="false">SUM(AT45:AT55)/AT56</f>
        <v>0.0608627288353484</v>
      </c>
      <c r="AU58" s="46" t="n">
        <f aca="false">SUM(AU45:AU55)/AU56</f>
        <v>0.0599908031873132</v>
      </c>
      <c r="AV58" s="46" t="n">
        <f aca="false">SUM(AV45:AV55)/AV56</f>
        <v>0.0572462092432099</v>
      </c>
      <c r="AW58" s="46" t="n">
        <f aca="false">SUM(AW45:AW55)/AW56</f>
        <v>0.0534756509483826</v>
      </c>
      <c r="AX58" s="46" t="n">
        <f aca="false">SUM(AX45:AX55)/AX56</f>
        <v>0.0532933077376112</v>
      </c>
      <c r="AY58" s="46" t="n">
        <f aca="false">SUM(AY45:AY55)/AY56</f>
        <v>0.0517373497076252</v>
      </c>
      <c r="AZ58" s="46" t="n">
        <f aca="false">SUM(AZ45:AZ55)/AZ56</f>
        <v>0.0493389317239675</v>
      </c>
      <c r="BA58" s="46" t="n">
        <f aca="false">SUM(BA45:BA55)/BA56</f>
        <v>0.0468497103020402</v>
      </c>
      <c r="BB58" s="46" t="n">
        <f aca="false">SUM(BB45:BB55)/BB56</f>
        <v>0.047312633740202</v>
      </c>
      <c r="BC58" s="46" t="n">
        <f aca="false">SUM(BC45:BC55)/BC56</f>
        <v>0.0449096797116502</v>
      </c>
      <c r="BD58" s="46" t="n">
        <f aca="false">SUM(BD45:BD55)/BD56</f>
        <v>0.0417286918572349</v>
      </c>
      <c r="BE58" s="46" t="n">
        <f aca="false">SUM(BE45:BE55)/BE56</f>
        <v>0.038805670377388</v>
      </c>
      <c r="BF58" s="46" t="n">
        <f aca="false">SUM(BF45:BF55)/BF56</f>
        <v>0.0381297740997071</v>
      </c>
      <c r="BG58" s="46" t="n">
        <f aca="false">SUM(BG45:BG55)/BG56</f>
        <v>0.0374509481192343</v>
      </c>
      <c r="BH58" s="46" t="n">
        <f aca="false">SUM(BH45:BH55)/BH56</f>
        <v>0.0362881436898523</v>
      </c>
      <c r="BI58" s="46" t="n">
        <f aca="false">SUM(BI45:BI55)/BI56</f>
        <v>0.0344231718882512</v>
      </c>
      <c r="BJ58" s="46" t="n">
        <f aca="false">SUM(BJ45:BJ55)/BJ56</f>
        <v>0.0352772819055354</v>
      </c>
      <c r="BK58" s="46" t="n">
        <f aca="false">SUM(BK45:BK55)/BK56</f>
        <v>0.0392205732345349</v>
      </c>
      <c r="BL58" s="46" t="n">
        <f aca="false">SUM(BL45:BL55)/BL56</f>
        <v>0.0204706689595524</v>
      </c>
      <c r="BM58" s="46" t="n">
        <f aca="false">SUM(BM45:BM55)/BM56</f>
        <v>0.0234999089790009</v>
      </c>
      <c r="BN58" s="46" t="n">
        <f aca="false">SUM(BN45:BN55)/BN56</f>
        <v>0.0221481062834346</v>
      </c>
      <c r="BO58" s="46" t="n">
        <f aca="false">SUM(BO45:BO55)/BO56</f>
        <v>0.0218344355092592</v>
      </c>
      <c r="BP58" s="46" t="n">
        <f aca="false">SUM(BP45:BP55)/BP56</f>
        <v>0.019385005581419</v>
      </c>
      <c r="BQ58" s="46" t="n">
        <f aca="false">SUM(BQ45:BQ55)/BQ56</f>
        <v>0.0194369293730736</v>
      </c>
      <c r="BR58" s="46" t="n">
        <f aca="false">SUM(BR45:BR55)/BR56</f>
        <v>0.0192808070636608</v>
      </c>
      <c r="BS58" s="46" t="n">
        <f aca="false">SUM(BS45:BS55)/BS56</f>
        <v>0.0192808070636608</v>
      </c>
      <c r="BT58" s="46" t="n">
        <f aca="false">SUM(BT45:BT55)/BT56</f>
        <v>0.0192808070636608</v>
      </c>
      <c r="BU58" s="46" t="n">
        <f aca="false">SUM(BU45:BU55)/BU56</f>
        <v>0.0192808070636608</v>
      </c>
      <c r="BV58" s="46" t="n">
        <f aca="false">SUM(BV45:BV55)/BV56</f>
        <v>0.0270988062744063</v>
      </c>
      <c r="BW58" s="46" t="n">
        <f aca="false">SUM(BW45:BW55)/BW56</f>
        <v>0.0270988062744063</v>
      </c>
      <c r="BX58" s="46" t="n">
        <f aca="false">SUM(BX45:BX55)/BX56</f>
        <v>0.0270988062744063</v>
      </c>
      <c r="BY58" s="46" t="n">
        <f aca="false">SUM(BY45:BY55)/BY56</f>
        <v>0.0270988062744063</v>
      </c>
      <c r="BZ58" s="46" t="n">
        <f aca="false">SUM(BZ45:BZ55)/BZ56</f>
        <v>0.0317270445142111</v>
      </c>
      <c r="CA58" s="46" t="n">
        <f aca="false">SUM(CA45:CA55)/CA56</f>
        <v>0.0317270445142111</v>
      </c>
      <c r="CB58" s="46" t="n">
        <f aca="false">SUM(CB45:CB55)/CB56</f>
        <v>0.0317270445142111</v>
      </c>
      <c r="CC58" s="46" t="n">
        <f aca="false">SUM(CC45:CC55)/CC56</f>
        <v>0.0317270445142111</v>
      </c>
      <c r="CD58" s="46" t="n">
        <f aca="false">SUM(CD45:CD55)/CD56</f>
        <v>0.0326554587081674</v>
      </c>
      <c r="CE58" s="46" t="n">
        <f aca="false">SUM(CE45:CE55)/CE56</f>
        <v>0.0340480799991018</v>
      </c>
      <c r="CF58" s="46" t="n">
        <f aca="false">SUM(CF45:CF55)/CF56</f>
        <v>0.0345122870960799</v>
      </c>
      <c r="CG58" s="46" t="n">
        <f aca="false">SUM(CG45:CG55)/CG56</f>
        <v>0.0345122870960799</v>
      </c>
      <c r="CH58" s="46" t="n">
        <f aca="false">SUM(CH45:CH55)/CH56</f>
        <v>0.0362975599368103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A1" s="27" t="s">
        <v>42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0.000938635316982444</v>
      </c>
      <c r="E4" s="3" t="n">
        <f aca="false">E8*E32/100</f>
        <v>0.000950539192806037</v>
      </c>
      <c r="F4" s="3" t="n">
        <f aca="false">F8*F32/100</f>
        <v>0.000968383850032259</v>
      </c>
      <c r="G4" s="3" t="n">
        <f aca="false">G8*G32/100</f>
        <v>0.000695252467267274</v>
      </c>
      <c r="H4" s="3" t="n">
        <f aca="false">H8*H32/100</f>
        <v>0.000830220248003655</v>
      </c>
      <c r="I4" s="3" t="n">
        <f aca="false">I8*I32/100</f>
        <v>0.000909120252620773</v>
      </c>
      <c r="J4" s="3" t="n">
        <f aca="false">J8*J32/100</f>
        <v>0.000724869534795086</v>
      </c>
      <c r="K4" s="3" t="n">
        <f aca="false">K8*K32/100</f>
        <v>0.000806258146621823</v>
      </c>
      <c r="L4" s="3" t="n">
        <f aca="false">L8*L32/100</f>
        <v>0.00088011138494961</v>
      </c>
      <c r="M4" s="3" t="n">
        <f aca="false">M8*M32/100</f>
        <v>0.00126240655279952</v>
      </c>
      <c r="N4" s="3" t="n">
        <f aca="false">N8*N32/100</f>
        <v>0.00141623064199234</v>
      </c>
      <c r="O4" s="3" t="n">
        <f aca="false">O8*O32/100</f>
        <v>0.00155311170668609</v>
      </c>
      <c r="P4" s="3" t="n">
        <f aca="false">P8*P32/100</f>
        <v>0.000515051826844435</v>
      </c>
      <c r="Q4" s="3" t="n">
        <f aca="false">Q8*Q32/100</f>
        <v>0.000733684902429399</v>
      </c>
      <c r="R4" s="3" t="n">
        <f aca="false">R8*R32/100</f>
        <v>0.000965134540153878</v>
      </c>
      <c r="S4" s="3" t="n">
        <f aca="false">S8*S32/100</f>
        <v>0.00120874285883668</v>
      </c>
      <c r="T4" s="3" t="n">
        <f aca="false">T8*T32/100</f>
        <v>0.00145317807942101</v>
      </c>
      <c r="U4" s="3" t="n">
        <f aca="false">U8*U32/100</f>
        <v>0.000589552560853733</v>
      </c>
      <c r="V4" s="3" t="n">
        <f aca="false">V8*V32/100</f>
        <v>0.00146176249326793</v>
      </c>
      <c r="W4" s="3" t="n">
        <f aca="false">W8*W32/100</f>
        <v>0.00142714725734795</v>
      </c>
      <c r="X4" s="3" t="n">
        <f aca="false">X8*X32/100</f>
        <v>0.000452690696106662</v>
      </c>
      <c r="Y4" s="3" t="n">
        <f aca="false">Y8*Y32/100</f>
        <v>0.00108348249557746</v>
      </c>
      <c r="Z4" s="3" t="n">
        <f aca="false">Z8*Z32/100</f>
        <v>0.000756225112444482</v>
      </c>
      <c r="AA4" s="3" t="n">
        <f aca="false">AA8*AA32/100</f>
        <v>0.000631456472583583</v>
      </c>
      <c r="AB4" s="3" t="n">
        <f aca="false">AB8*AB32/100</f>
        <v>0.00109862930250934</v>
      </c>
      <c r="AC4" s="3" t="n">
        <f aca="false">AC8*AC32/100</f>
        <v>0.0013789187750446</v>
      </c>
      <c r="AD4" s="3" t="n">
        <f aca="false">AD8*AD32/100</f>
        <v>0.000971917342606487</v>
      </c>
      <c r="AE4" s="3" t="n">
        <f aca="false">AE8*AE32/100</f>
        <v>0.00138990073794941</v>
      </c>
      <c r="AF4" s="3" t="n">
        <f aca="false">AF8*AF32/100</f>
        <v>0.00140447268155465</v>
      </c>
      <c r="AG4" s="3" t="n">
        <f aca="false">AG8*AG32/100</f>
        <v>0.0013498033252523</v>
      </c>
      <c r="AH4" s="3" t="n">
        <f aca="false">AH8*AH32/100</f>
        <v>0.00131803233963092</v>
      </c>
      <c r="AI4" s="3" t="n">
        <f aca="false">AI8*AI32/100</f>
        <v>0.00149982491759567</v>
      </c>
      <c r="AJ4" s="3" t="n">
        <f aca="false">AJ8*AJ32/100</f>
        <v>0.00134760793732083</v>
      </c>
      <c r="AK4" s="3" t="n">
        <f aca="false">AK8*AK32/100</f>
        <v>0.0011225315167439</v>
      </c>
      <c r="AL4" s="3" t="n">
        <f aca="false">AL8*AL32/100</f>
        <v>0.000605508732646977</v>
      </c>
      <c r="AM4" s="3" t="n">
        <f aca="false">AM8*AM32/100</f>
        <v>0.00046436694858278</v>
      </c>
      <c r="AN4" s="3" t="n">
        <f aca="false">AN8*AN32/100</f>
        <v>0.000455774566446266</v>
      </c>
      <c r="AO4" s="3" t="n">
        <f aca="false">AO8*AO32/100</f>
        <v>0.00154747213162466</v>
      </c>
      <c r="AP4" s="3" t="n">
        <f aca="false">AP8*AP32/100</f>
        <v>0.001170862359854</v>
      </c>
      <c r="AQ4" s="3" t="n">
        <f aca="false">AQ8*AQ32/100</f>
        <v>0.00181654647199912</v>
      </c>
      <c r="AR4" s="3" t="n">
        <f aca="false">AR8*AR32/100</f>
        <v>0.00183133518293347</v>
      </c>
      <c r="AS4" s="3" t="n">
        <f aca="false">AS8*AS32/100</f>
        <v>0.00225612602565673</v>
      </c>
      <c r="AT4" s="3" t="n">
        <f aca="false">AT8*AT32/100</f>
        <v>0.00225642387199123</v>
      </c>
      <c r="AU4" s="3" t="n">
        <f aca="false">AU8*AU32/100</f>
        <v>0.00193384230789633</v>
      </c>
      <c r="AV4" s="3" t="n">
        <f aca="false">AV8*AV32/100</f>
        <v>0.00136505451183032</v>
      </c>
      <c r="AW4" s="3" t="n">
        <f aca="false">AW8*AW32/100</f>
        <v>0.00206536975841057</v>
      </c>
      <c r="AX4" s="3" t="n">
        <f aca="false">AX8*AX32/100</f>
        <v>0.0015368695737535</v>
      </c>
      <c r="AY4" s="3" t="n">
        <f aca="false">AY8*AY32/100</f>
        <v>0.00115980532709628</v>
      </c>
      <c r="AZ4" s="3" t="n">
        <f aca="false">AZ8*AZ32/100</f>
        <v>0.000807256186317354</v>
      </c>
      <c r="BA4" s="3" t="n">
        <f aca="false">BA8*BA32/100</f>
        <v>0.00227381736593385</v>
      </c>
      <c r="BB4" s="3" t="n">
        <f aca="false">BB8*BB32/100</f>
        <v>0.00235358013669448</v>
      </c>
      <c r="BC4" s="3" t="n">
        <f aca="false">BC8*BC32/100</f>
        <v>0.00168649374818523</v>
      </c>
      <c r="BD4" s="3" t="n">
        <f aca="false">BD8*BD32/100</f>
        <v>0.00116234891165909</v>
      </c>
      <c r="BE4" s="3" t="n">
        <f aca="false">BE8*BE32/100</f>
        <v>0.00107417375678204</v>
      </c>
      <c r="BF4" s="3" t="n">
        <f aca="false">BF8*BF32/100</f>
        <v>0.00159028466081348</v>
      </c>
      <c r="BG4" s="3" t="n">
        <f aca="false">BG8*BG32/100</f>
        <v>0.00269456375329484</v>
      </c>
      <c r="BH4" s="3" t="n">
        <f aca="false">BH8*BH32/100</f>
        <v>0.00195442296695175</v>
      </c>
      <c r="BI4" s="3" t="n">
        <f aca="false">BI8*BI32/100</f>
        <v>0.00239097020678474</v>
      </c>
      <c r="BJ4" s="3" t="n">
        <f aca="false">BJ8*BJ32/100</f>
        <v>0.00116883998859528</v>
      </c>
      <c r="BK4" s="3" t="n">
        <f aca="false">BK8*BK32/100</f>
        <v>0.00179797424954091</v>
      </c>
      <c r="BL4" s="3" t="n">
        <f aca="false">BL8*BL32/100</f>
        <v>0.00164832471986409</v>
      </c>
      <c r="BM4" s="3" t="n">
        <f aca="false">BM8*BM32/100</f>
        <v>0.000846965880150954</v>
      </c>
      <c r="BN4" s="3" t="n">
        <f aca="false">BN8*BN32/100</f>
        <v>0.00173244226804286</v>
      </c>
      <c r="BO4" s="3" t="n">
        <f aca="false">BO8*BO32/100</f>
        <v>0.00138120987104769</v>
      </c>
      <c r="BP4" s="3" t="n">
        <f aca="false">BP8*BP32/100</f>
        <v>0.000232975903512064</v>
      </c>
      <c r="BQ4" s="3" t="n">
        <f aca="false">BQ8*BQ32/100</f>
        <v>0.000717820397105346</v>
      </c>
      <c r="BR4" s="3" t="n">
        <f aca="false">BR8*BR32/100</f>
        <v>0.00145753113927506</v>
      </c>
      <c r="BS4" s="3" t="n">
        <f aca="false">BS8*BS32/100</f>
        <v>0.00158902848244558</v>
      </c>
      <c r="BT4" s="3" t="n">
        <f aca="false">BT8*BT32/100</f>
        <v>0.00173522746249792</v>
      </c>
      <c r="BU4" s="3" t="n">
        <f aca="false">BU8*BU32/100</f>
        <v>0.00157816509025939</v>
      </c>
      <c r="BV4" s="3" t="n">
        <f aca="false">BV8*BV32/100</f>
        <v>0.00151135130846918</v>
      </c>
      <c r="BW4" s="3" t="n">
        <f aca="false">BW8*BW32/100</f>
        <v>0.00148465672754352</v>
      </c>
      <c r="BX4" s="3" t="n">
        <f aca="false">BX8*BX32/100</f>
        <v>0.00143029907731302</v>
      </c>
      <c r="BY4" s="3" t="n">
        <f aca="false">BY8*BY32/100</f>
        <v>0.00154149868467618</v>
      </c>
      <c r="BZ4" s="3" t="n">
        <f aca="false">BZ8*BZ32/100</f>
        <v>0.00166789739233194</v>
      </c>
      <c r="CA4" s="3" t="n">
        <f aca="false">CA8*CA32/100</f>
        <v>0.00131936207444602</v>
      </c>
      <c r="CB4" s="3" t="n">
        <f aca="false">CB8*CB32/100</f>
        <v>0.000976146606703654</v>
      </c>
      <c r="CC4" s="3" t="n">
        <f aca="false">CC8*CC32/100</f>
        <v>0.00140752834451329</v>
      </c>
      <c r="CD4" s="3" t="n">
        <f aca="false">CD8*CD32/100</f>
        <v>0.00180015087049919</v>
      </c>
      <c r="CE4" s="3" t="n">
        <f aca="false">CE8*CE32/100</f>
        <v>0.00138421197634667</v>
      </c>
      <c r="CF4" s="3" t="n">
        <f aca="false">CF8*CF32/100</f>
        <v>0.00102386284926166</v>
      </c>
      <c r="CG4" s="3" t="n">
        <f aca="false">CG8*CG32/100</f>
        <v>0.00111816214023628</v>
      </c>
      <c r="CH4" s="3" t="n">
        <f aca="false">CH8*CH32/100</f>
        <v>0.00123407924173496</v>
      </c>
    </row>
    <row r="5" customFormat="false" ht="12.8" hidden="false" customHeight="false" outlineLevel="0" collapsed="false">
      <c r="D5" s="28" t="n">
        <f aca="false">D8*D33/100</f>
        <v>0.00386654917011062</v>
      </c>
      <c r="E5" s="28" t="n">
        <f aca="false">E8*E33/100</f>
        <v>0.00391558516987972</v>
      </c>
      <c r="F5" s="28" t="n">
        <f aca="false">F8*F33/100</f>
        <v>0.00333357128733506</v>
      </c>
      <c r="G5" s="28" t="n">
        <f aca="false">G8*G33/100</f>
        <v>0.00396755738326214</v>
      </c>
      <c r="H5" s="28" t="n">
        <f aca="false">H8*H33/100</f>
        <v>0.00397753961470904</v>
      </c>
      <c r="I5" s="28" t="n">
        <f aca="false">I8*I33/100</f>
        <v>0.00412439268295036</v>
      </c>
      <c r="J5" s="28" t="n">
        <f aca="false">J8*J33/100</f>
        <v>0.00289701875878629</v>
      </c>
      <c r="K5" s="28" t="n">
        <f aca="false">K8*K33/100</f>
        <v>0.00286031509900453</v>
      </c>
      <c r="L5" s="28" t="n">
        <f aca="false">L8*L33/100</f>
        <v>0.00381325535411013</v>
      </c>
      <c r="M5" s="28" t="n">
        <f aca="false">M8*M33/100</f>
        <v>0.0036592951663612</v>
      </c>
      <c r="N5" s="28" t="n">
        <f aca="false">N8*N33/100</f>
        <v>0.00274718059869468</v>
      </c>
      <c r="O5" s="28" t="n">
        <f aca="false">O8*O33/100</f>
        <v>0.00438664019140942</v>
      </c>
      <c r="P5" s="28" t="n">
        <f aca="false">P8*P33/100</f>
        <v>0.00323928874459215</v>
      </c>
      <c r="Q5" s="28" t="n">
        <f aca="false">Q8*Q33/100</f>
        <v>0.00318660554980623</v>
      </c>
      <c r="R5" s="28" t="n">
        <f aca="false">R8*R33/100</f>
        <v>0.00316916231019833</v>
      </c>
      <c r="S5" s="28" t="n">
        <f aca="false">S8*S33/100</f>
        <v>0.00316140146384383</v>
      </c>
      <c r="T5" s="28" t="n">
        <f aca="false">T8*T33/100</f>
        <v>0.00313246785443903</v>
      </c>
      <c r="U5" s="28" t="n">
        <f aca="false">U8*U33/100</f>
        <v>0.00353791272921491</v>
      </c>
      <c r="V5" s="28" t="n">
        <f aca="false">V8*V33/100</f>
        <v>0.00310511381415789</v>
      </c>
      <c r="W5" s="28" t="n">
        <f aca="false">W8*W33/100</f>
        <v>0.00323450440867239</v>
      </c>
      <c r="X5" s="28" t="n">
        <f aca="false">X8*X33/100</f>
        <v>0.00467059403346616</v>
      </c>
      <c r="Y5" s="28" t="n">
        <f aca="false">Y8*Y33/100</f>
        <v>0.00509016133819346</v>
      </c>
      <c r="Z5" s="28" t="n">
        <f aca="false">Z8*Z33/100</f>
        <v>0.00323516784906074</v>
      </c>
      <c r="AA5" s="28" t="n">
        <f aca="false">AA8*AA33/100</f>
        <v>0.00329425879170018</v>
      </c>
      <c r="AB5" s="28" t="n">
        <f aca="false">AB8*AB33/100</f>
        <v>0.00348836380950723</v>
      </c>
      <c r="AC5" s="28" t="n">
        <f aca="false">AC8*AC33/100</f>
        <v>0.00319881447910938</v>
      </c>
      <c r="AD5" s="28" t="n">
        <f aca="false">AD8*AD33/100</f>
        <v>0.00350081020732544</v>
      </c>
      <c r="AE5" s="28" t="n">
        <f aca="false">AE8*AE33/100</f>
        <v>0.00389828249395643</v>
      </c>
      <c r="AF5" s="28" t="n">
        <f aca="false">AF8*AF33/100</f>
        <v>0.00391415178576281</v>
      </c>
      <c r="AG5" s="28" t="n">
        <f aca="false">AG8*AG33/100</f>
        <v>0.00268960563962036</v>
      </c>
      <c r="AH5" s="28" t="n">
        <f aca="false">AH8*AH33/100</f>
        <v>0.00331248489517821</v>
      </c>
      <c r="AI5" s="28" t="n">
        <f aca="false">AI8*AI33/100</f>
        <v>0.00385327835159547</v>
      </c>
      <c r="AJ5" s="28" t="n">
        <f aca="false">AJ8*AJ33/100</f>
        <v>0.00301327110993056</v>
      </c>
      <c r="AK5" s="28" t="n">
        <f aca="false">AK8*AK33/100</f>
        <v>0.00282790481905144</v>
      </c>
      <c r="AL5" s="28" t="n">
        <f aca="false">AL8*AL33/100</f>
        <v>0.00328901793939712</v>
      </c>
      <c r="AM5" s="28" t="n">
        <f aca="false">AM8*AM33/100</f>
        <v>0.00262407104619875</v>
      </c>
      <c r="AN5" s="28" t="n">
        <f aca="false">AN8*AN33/100</f>
        <v>0.0040756600263968</v>
      </c>
      <c r="AO5" s="28" t="n">
        <f aca="false">AO8*AO33/100</f>
        <v>0.0044722366208585</v>
      </c>
      <c r="AP5" s="28" t="n">
        <f aca="false">AP8*AP33/100</f>
        <v>0.00348644777768313</v>
      </c>
      <c r="AQ5" s="28" t="n">
        <f aca="false">AQ8*AQ33/100</f>
        <v>0.00380182974916315</v>
      </c>
      <c r="AR5" s="28" t="n">
        <f aca="false">AR8*AR33/100</f>
        <v>0.00399548477099102</v>
      </c>
      <c r="AS5" s="28" t="n">
        <f aca="false">AS8*AS33/100</f>
        <v>0.00471541377282336</v>
      </c>
      <c r="AT5" s="28" t="n">
        <f aca="false">AT8*AT33/100</f>
        <v>0.0045111024901208</v>
      </c>
      <c r="AU5" s="28" t="n">
        <f aca="false">AU8*AU33/100</f>
        <v>0.00346363942805262</v>
      </c>
      <c r="AV5" s="28" t="n">
        <f aca="false">AV8*AV33/100</f>
        <v>0.00454366711136659</v>
      </c>
      <c r="AW5" s="28" t="n">
        <f aca="false">AW8*AW33/100</f>
        <v>0.00562741915149588</v>
      </c>
      <c r="AX5" s="28" t="n">
        <f aca="false">AX8*AX33/100</f>
        <v>0.00512659094530439</v>
      </c>
      <c r="AY5" s="28" t="n">
        <f aca="false">AY8*AY33/100</f>
        <v>0.00437048238111679</v>
      </c>
      <c r="AZ5" s="28" t="n">
        <f aca="false">AZ8*AZ33/100</f>
        <v>0.00358911867865769</v>
      </c>
      <c r="BA5" s="28" t="n">
        <f aca="false">BA8*BA33/100</f>
        <v>0.0056538758649233</v>
      </c>
      <c r="BB5" s="28" t="n">
        <f aca="false">BB8*BB33/100</f>
        <v>0.00649841695711968</v>
      </c>
      <c r="BC5" s="28" t="n">
        <f aca="false">BC8*BC33/100</f>
        <v>0.00473742860356524</v>
      </c>
      <c r="BD5" s="28" t="n">
        <f aca="false">BD8*BD33/100</f>
        <v>0.00456905763725575</v>
      </c>
      <c r="BE5" s="28" t="n">
        <f aca="false">BE8*BE33/100</f>
        <v>0.00543746159236226</v>
      </c>
      <c r="BF5" s="28" t="n">
        <f aca="false">BF8*BF33/100</f>
        <v>0.00476042865881578</v>
      </c>
      <c r="BG5" s="28" t="n">
        <f aca="false">BG8*BG33/100</f>
        <v>0.00479259247022166</v>
      </c>
      <c r="BH5" s="28" t="n">
        <f aca="false">BH8*BH33/100</f>
        <v>0.00381678679365347</v>
      </c>
      <c r="BI5" s="28" t="n">
        <f aca="false">BI8*BI33/100</f>
        <v>0.00493662008701954</v>
      </c>
      <c r="BJ5" s="28" t="n">
        <f aca="false">BJ8*BJ33/100</f>
        <v>0.00599673641179453</v>
      </c>
      <c r="BK5" s="28" t="n">
        <f aca="false">BK8*BK33/100</f>
        <v>0.00483816550550141</v>
      </c>
      <c r="BL5" s="28" t="n">
        <f aca="false">BL8*BL33/100</f>
        <v>0.00477776809657149</v>
      </c>
      <c r="BM5" s="28" t="n">
        <f aca="false">BM8*BM33/100</f>
        <v>0.00409250402486109</v>
      </c>
      <c r="BN5" s="28" t="n">
        <f aca="false">BN8*BN33/100</f>
        <v>0.0042900097370755</v>
      </c>
      <c r="BO5" s="28" t="n">
        <f aca="false">BO8*BO33/100</f>
        <v>0.0035065995346338</v>
      </c>
      <c r="BP5" s="28" t="n">
        <f aca="false">BP8*BP33/100</f>
        <v>0.00399436308865814</v>
      </c>
      <c r="BQ5" s="28" t="n">
        <f aca="false">BQ8*BQ33/100</f>
        <v>0.00374083632666322</v>
      </c>
      <c r="BR5" s="28" t="n">
        <f aca="false">BR8*BR33/100</f>
        <v>0.00416390335498876</v>
      </c>
      <c r="BS5" s="28" t="n">
        <f aca="false">BS8*BS33/100</f>
        <v>0.00404191612776245</v>
      </c>
      <c r="BT5" s="28" t="n">
        <f aca="false">BT8*BT33/100</f>
        <v>0.00397675633604492</v>
      </c>
      <c r="BU5" s="28" t="n">
        <f aca="false">BU8*BU33/100</f>
        <v>0.00419386502434241</v>
      </c>
      <c r="BV5" s="28" t="n">
        <f aca="false">BV8*BV33/100</f>
        <v>0.00463455415707911</v>
      </c>
      <c r="BW5" s="28" t="n">
        <f aca="false">BW8*BW33/100</f>
        <v>0.00388356873840798</v>
      </c>
      <c r="BX5" s="28" t="n">
        <f aca="false">BX8*BX33/100</f>
        <v>0.00301323866195106</v>
      </c>
      <c r="BY5" s="28" t="n">
        <f aca="false">BY8*BY33/100</f>
        <v>0.00324501102265379</v>
      </c>
      <c r="BZ5" s="28" t="n">
        <f aca="false">BZ8*BZ33/100</f>
        <v>0.00350875793504364</v>
      </c>
      <c r="CA5" s="28" t="n">
        <f aca="false">CA8*CA33/100</f>
        <v>0.00306936522116141</v>
      </c>
      <c r="CB5" s="28" t="n">
        <f aca="false">CB8*CB33/100</f>
        <v>0.00264529733436077</v>
      </c>
      <c r="CC5" s="28" t="n">
        <f aca="false">CC8*CC33/100</f>
        <v>0.00353779844354499</v>
      </c>
      <c r="CD5" s="28" t="n">
        <f aca="false">CD8*CD33/100</f>
        <v>0.0043404763154796</v>
      </c>
      <c r="CE5" s="28" t="n">
        <f aca="false">CE8*CE33/100</f>
        <v>0.00431236348720256</v>
      </c>
      <c r="CF5" s="28" t="n">
        <f aca="false">CF8*CF33/100</f>
        <v>0.00441673024670839</v>
      </c>
      <c r="CG5" s="28" t="n">
        <f aca="false">CG8*CG33/100</f>
        <v>0.00408540981431864</v>
      </c>
      <c r="CH5" s="28" t="n">
        <f aca="false">CH8*CH33/100</f>
        <v>0.00380989483170105</v>
      </c>
    </row>
    <row r="6" customFormat="false" ht="12.8" hidden="false" customHeight="false" outlineLevel="0" collapsed="false">
      <c r="D6" s="3" t="n">
        <f aca="false">D8*D34/100</f>
        <v>0.00642051202143696</v>
      </c>
      <c r="E6" s="3" t="n">
        <f aca="false">E8*E34/100</f>
        <v>0.00650193765761777</v>
      </c>
      <c r="F6" s="3" t="n">
        <f aca="false">F8*F34/100</f>
        <v>0.00689068383641119</v>
      </c>
      <c r="G6" s="3" t="n">
        <f aca="false">G8*G34/100</f>
        <v>0.00673961129223947</v>
      </c>
      <c r="H6" s="3" t="n">
        <f aca="false">H8*H34/100</f>
        <v>0.00790526208042194</v>
      </c>
      <c r="I6" s="3" t="n">
        <f aca="false">I8*I34/100</f>
        <v>0.00710176863416377</v>
      </c>
      <c r="J6" s="3" t="n">
        <f aca="false">J8*J34/100</f>
        <v>0.00648569224307754</v>
      </c>
      <c r="K6" s="3" t="n">
        <f aca="false">K8*K34/100</f>
        <v>0.0067147867610924</v>
      </c>
      <c r="L6" s="3" t="n">
        <f aca="false">L8*L34/100</f>
        <v>0.00655066762128632</v>
      </c>
      <c r="M6" s="3" t="n">
        <f aca="false">M8*M34/100</f>
        <v>0.00600265943357882</v>
      </c>
      <c r="N6" s="3" t="n">
        <f aca="false">N8*N34/100</f>
        <v>0.00834043163695476</v>
      </c>
      <c r="O6" s="3" t="n">
        <f aca="false">O8*O34/100</f>
        <v>0.00577359258195079</v>
      </c>
      <c r="P6" s="3" t="n">
        <f aca="false">P8*P34/100</f>
        <v>0.00668083884364299</v>
      </c>
      <c r="Q6" s="3" t="n">
        <f aca="false">Q8*Q34/100</f>
        <v>0.00661159190377497</v>
      </c>
      <c r="R6" s="3" t="n">
        <f aca="false">R8*R34/100</f>
        <v>0.00661640043027989</v>
      </c>
      <c r="S6" s="3" t="n">
        <f aca="false">S8*S34/100</f>
        <v>0.00664302698778265</v>
      </c>
      <c r="T6" s="3" t="n">
        <f aca="false">T8*T34/100</f>
        <v>0.00662671694402141</v>
      </c>
      <c r="U6" s="3" t="n">
        <f aca="false">U8*U34/100</f>
        <v>0.00694648354556521</v>
      </c>
      <c r="V6" s="3" t="n">
        <f aca="false">V8*V34/100</f>
        <v>0.00830424814841624</v>
      </c>
      <c r="W6" s="3" t="n">
        <f aca="false">W8*W34/100</f>
        <v>0.00717296878857145</v>
      </c>
      <c r="X6" s="3" t="n">
        <f aca="false">X8*X34/100</f>
        <v>0.00805013069606855</v>
      </c>
      <c r="Y6" s="3" t="n">
        <f aca="false">Y8*Y34/100</f>
        <v>0.00738882532033725</v>
      </c>
      <c r="Z6" s="3" t="n">
        <f aca="false">Z8*Z34/100</f>
        <v>0.00658818170899113</v>
      </c>
      <c r="AA6" s="3" t="n">
        <f aca="false">AA8*AA34/100</f>
        <v>0.00836839410253998</v>
      </c>
      <c r="AB6" s="3" t="n">
        <f aca="false">AB8*AB34/100</f>
        <v>0.00708019105717772</v>
      </c>
      <c r="AC6" s="3" t="n">
        <f aca="false">AC8*AC34/100</f>
        <v>0.00855788866512209</v>
      </c>
      <c r="AD6" s="3" t="n">
        <f aca="false">AD8*AD34/100</f>
        <v>0.00916034409707259</v>
      </c>
      <c r="AE6" s="3" t="n">
        <f aca="false">AE8*AE34/100</f>
        <v>0.00690131460747881</v>
      </c>
      <c r="AF6" s="3" t="n">
        <f aca="false">AF8*AF34/100</f>
        <v>0.0068535596649379</v>
      </c>
      <c r="AG6" s="3" t="n">
        <f aca="false">AG8*AG34/100</f>
        <v>0.00588119600400752</v>
      </c>
      <c r="AH6" s="3" t="n">
        <f aca="false">AH8*AH34/100</f>
        <v>0.00736467874716521</v>
      </c>
      <c r="AI6" s="3" t="n">
        <f aca="false">AI8*AI34/100</f>
        <v>0.007898603469821</v>
      </c>
      <c r="AJ6" s="3" t="n">
        <f aca="false">AJ8*AJ34/100</f>
        <v>0.00669592020578743</v>
      </c>
      <c r="AK6" s="3" t="n">
        <f aca="false">AK8*AK34/100</f>
        <v>0.00627551136771091</v>
      </c>
      <c r="AL6" s="3" t="n">
        <f aca="false">AL8*AL34/100</f>
        <v>0.00734742433923705</v>
      </c>
      <c r="AM6" s="3" t="n">
        <f aca="false">AM8*AM34/100</f>
        <v>0.00789257268022429</v>
      </c>
      <c r="AN6" s="3" t="n">
        <f aca="false">AN8*AN34/100</f>
        <v>0.00745588724025719</v>
      </c>
      <c r="AO6" s="3" t="n">
        <f aca="false">AO8*AO34/100</f>
        <v>0.00802668008750726</v>
      </c>
      <c r="AP6" s="3" t="n">
        <f aca="false">AP8*AP34/100</f>
        <v>0.00717822300680532</v>
      </c>
      <c r="AQ6" s="3" t="n">
        <f aca="false">AQ8*AQ34/100</f>
        <v>0.00767789747555083</v>
      </c>
      <c r="AR6" s="3" t="n">
        <f aca="false">AR8*AR34/100</f>
        <v>0.00798423320670802</v>
      </c>
      <c r="AS6" s="3" t="n">
        <f aca="false">AS8*AS34/100</f>
        <v>0.00726389838404144</v>
      </c>
      <c r="AT6" s="3" t="n">
        <f aca="false">AT8*AT34/100</f>
        <v>0.0071370913371938</v>
      </c>
      <c r="AU6" s="3" t="n">
        <f aca="false">AU8*AU34/100</f>
        <v>0.00815200952287298</v>
      </c>
      <c r="AV6" s="3" t="n">
        <f aca="false">AV8*AV34/100</f>
        <v>0.00815765388584114</v>
      </c>
      <c r="AW6" s="3" t="n">
        <f aca="false">AW8*AW34/100</f>
        <v>0.0088943608287055</v>
      </c>
      <c r="AX6" s="3" t="n">
        <f aca="false">AX8*AX34/100</f>
        <v>0.00836237661985114</v>
      </c>
      <c r="AY6" s="3" t="n">
        <f aca="false">AY8*AY34/100</f>
        <v>0.00884697885119422</v>
      </c>
      <c r="AZ6" s="3" t="n">
        <f aca="false">AZ8*AZ34/100</f>
        <v>0.00892386779363768</v>
      </c>
      <c r="BA6" s="3" t="n">
        <f aca="false">BA8*BA34/100</f>
        <v>0.00848053331163411</v>
      </c>
      <c r="BB6" s="3" t="n">
        <f aca="false">BB8*BB34/100</f>
        <v>0.00714087009168207</v>
      </c>
      <c r="BC6" s="3" t="n">
        <f aca="false">BC8*BC34/100</f>
        <v>0.00870242293406727</v>
      </c>
      <c r="BD6" s="3" t="n">
        <f aca="false">BD8*BD34/100</f>
        <v>0.00898536062147953</v>
      </c>
      <c r="BE6" s="3" t="n">
        <f aca="false">BE8*BE34/100</f>
        <v>0.00802908129136413</v>
      </c>
      <c r="BF6" s="3" t="n">
        <f aca="false">BF8*BF34/100</f>
        <v>0.00806396461836106</v>
      </c>
      <c r="BG6" s="3" t="n">
        <f aca="false">BG8*BG34/100</f>
        <v>0.00860081084602788</v>
      </c>
      <c r="BH6" s="3" t="n">
        <f aca="false">BH8*BH34/100</f>
        <v>0.00741498525745286</v>
      </c>
      <c r="BI6" s="3" t="n">
        <f aca="false">BI8*BI34/100</f>
        <v>0.00617095921854143</v>
      </c>
      <c r="BJ6" s="3" t="n">
        <f aca="false">BJ8*BJ34/100</f>
        <v>0.00760512104175304</v>
      </c>
      <c r="BK6" s="3" t="n">
        <f aca="false">BK8*BK34/100</f>
        <v>0.00731886813656252</v>
      </c>
      <c r="BL6" s="3" t="n">
        <f aca="false">BL8*BL34/100</f>
        <v>0.0068256594801789</v>
      </c>
      <c r="BM6" s="3" t="n">
        <f aca="false">BM8*BM34/100</f>
        <v>0.00673874758641468</v>
      </c>
      <c r="BN6" s="3" t="n">
        <f aca="false">BN8*BN34/100</f>
        <v>0.00686200279716618</v>
      </c>
      <c r="BO6" s="3" t="n">
        <f aca="false">BO8*BO34/100</f>
        <v>0.0069055832344178</v>
      </c>
      <c r="BP6" s="3" t="n">
        <f aca="false">BP8*BP34/100</f>
        <v>0.00572488879715855</v>
      </c>
      <c r="BQ6" s="3" t="n">
        <f aca="false">BQ8*BQ34/100</f>
        <v>0.00592340151592154</v>
      </c>
      <c r="BR6" s="3" t="n">
        <f aca="false">BR8*BR34/100</f>
        <v>0.00733387577691298</v>
      </c>
      <c r="BS6" s="3" t="n">
        <f aca="false">BS8*BS34/100</f>
        <v>0.00748819135676349</v>
      </c>
      <c r="BT6" s="3" t="n">
        <f aca="false">BT8*BT34/100</f>
        <v>0.00773159756779489</v>
      </c>
      <c r="BU6" s="3" t="n">
        <f aca="false">BU8*BU34/100</f>
        <v>0.00764378134554842</v>
      </c>
      <c r="BV6" s="3" t="n">
        <f aca="false">BV8*BV34/100</f>
        <v>0.00797584785237766</v>
      </c>
      <c r="BW6" s="3" t="n">
        <f aca="false">BW8*BW34/100</f>
        <v>0.00817314827603623</v>
      </c>
      <c r="BX6" s="3" t="n">
        <f aca="false">BX8*BX34/100</f>
        <v>0.00824190681462685</v>
      </c>
      <c r="BY6" s="3" t="n">
        <f aca="false">BY8*BY34/100</f>
        <v>0.00770934819063573</v>
      </c>
      <c r="BZ6" s="3" t="n">
        <f aca="false">BZ8*BZ34/100</f>
        <v>0.0072428902112826</v>
      </c>
      <c r="CA6" s="3" t="n">
        <f aca="false">CA8*CA34/100</f>
        <v>0.00792031579208652</v>
      </c>
      <c r="CB6" s="3" t="n">
        <f aca="false">CB8*CB34/100</f>
        <v>0.00865166493101787</v>
      </c>
      <c r="CC6" s="3" t="n">
        <f aca="false">CC8*CC34/100</f>
        <v>0.00805313419483439</v>
      </c>
      <c r="CD6" s="3" t="n">
        <f aca="false">CD8*CD34/100</f>
        <v>0.00735433667795903</v>
      </c>
      <c r="CE6" s="3" t="n">
        <f aca="false">CE8*CE34/100</f>
        <v>0.00768872569104664</v>
      </c>
      <c r="CF6" s="3" t="n">
        <f aca="false">CF8*CF34/100</f>
        <v>0.00824697281536392</v>
      </c>
      <c r="CG6" s="3" t="n">
        <f aca="false">CG8*CG34/100</f>
        <v>0.00821221643613572</v>
      </c>
      <c r="CH6" s="3" t="n">
        <f aca="false">CH8*CH34/100</f>
        <v>0.00831128535713363</v>
      </c>
    </row>
    <row r="7" customFormat="false" ht="12.8" hidden="false" customHeight="false" outlineLevel="0" collapsed="false">
      <c r="D7" s="28" t="n">
        <f aca="false">D8*D35/100</f>
        <v>0.00862945998442347</v>
      </c>
      <c r="E7" s="28" t="n">
        <f aca="false">E8*E35/100</f>
        <v>0.0087388997404402</v>
      </c>
      <c r="F7" s="28" t="n">
        <f aca="false">F8*F35/100</f>
        <v>0.00847002741156772</v>
      </c>
      <c r="G7" s="28" t="n">
        <f aca="false">G8*G35/100</f>
        <v>0.0106378272966863</v>
      </c>
      <c r="H7" s="28" t="n">
        <f aca="false">H8*H35/100</f>
        <v>0.00926708673906625</v>
      </c>
      <c r="I7" s="28" t="n">
        <f aca="false">I8*I35/100</f>
        <v>0.00970651426192442</v>
      </c>
      <c r="J7" s="28" t="n">
        <f aca="false">J8*J35/100</f>
        <v>0.0105837990694802</v>
      </c>
      <c r="K7" s="28" t="n">
        <f aca="false">K8*K35/100</f>
        <v>0.0103385291697906</v>
      </c>
      <c r="L7" s="28" t="n">
        <f aca="false">L8*L35/100</f>
        <v>0.00962736336983281</v>
      </c>
      <c r="M7" s="28" t="n">
        <f aca="false">M8*M35/100</f>
        <v>0.00921809213867535</v>
      </c>
      <c r="N7" s="28" t="n">
        <f aca="false">N8*N35/100</f>
        <v>0.00824061094688252</v>
      </c>
      <c r="O7" s="28" t="n">
        <f aca="false">O8*O35/100</f>
        <v>0.0102497762281803</v>
      </c>
      <c r="P7" s="28" t="n">
        <f aca="false">P8*P35/100</f>
        <v>0.0102876254697424</v>
      </c>
      <c r="Q7" s="28" t="n">
        <f aca="false">Q8*Q35/100</f>
        <v>0.010086704076152</v>
      </c>
      <c r="R7" s="28" t="n">
        <f aca="false">R8*R35/100</f>
        <v>0.00999652825769806</v>
      </c>
      <c r="S7" s="28" t="n">
        <f aca="false">S8*S35/100</f>
        <v>0.00993552623073763</v>
      </c>
      <c r="T7" s="28" t="n">
        <f aca="false">T8*T35/100</f>
        <v>0.00980665852450086</v>
      </c>
      <c r="U7" s="28" t="n">
        <f aca="false">U8*U35/100</f>
        <v>0.00976042497571274</v>
      </c>
      <c r="V7" s="28" t="n">
        <f aca="false">V8*V35/100</f>
        <v>0.00940156489943316</v>
      </c>
      <c r="W7" s="28" t="n">
        <f aca="false">W8*W35/100</f>
        <v>0.0101872432715319</v>
      </c>
      <c r="X7" s="28" t="n">
        <f aca="false">X8*X35/100</f>
        <v>0.0110469231084488</v>
      </c>
      <c r="Y7" s="28" t="n">
        <f aca="false">Y8*Y35/100</f>
        <v>0.00909951047006127</v>
      </c>
      <c r="Z7" s="28" t="n">
        <f aca="false">Z8*Z35/100</f>
        <v>0.00813937622938967</v>
      </c>
      <c r="AA7" s="28" t="n">
        <f aca="false">AA8*AA35/100</f>
        <v>0.0109123798359273</v>
      </c>
      <c r="AB7" s="28" t="n">
        <f aca="false">AB8*AB35/100</f>
        <v>0.012101585166228</v>
      </c>
      <c r="AC7" s="28" t="n">
        <f aca="false">AC8*AC35/100</f>
        <v>0.00953000426158251</v>
      </c>
      <c r="AD7" s="28" t="n">
        <f aca="false">AD8*AD35/100</f>
        <v>0.00988735543775367</v>
      </c>
      <c r="AE7" s="28" t="n">
        <f aca="false">AE8*AE35/100</f>
        <v>0.0113811957925393</v>
      </c>
      <c r="AF7" s="28" t="n">
        <f aca="false">AF8*AF35/100</f>
        <v>0.0123491115966975</v>
      </c>
      <c r="AG7" s="28" t="n">
        <f aca="false">AG8*AG35/100</f>
        <v>0.00956854461957766</v>
      </c>
      <c r="AH7" s="28" t="n">
        <f aca="false">AH8*AH35/100</f>
        <v>0.00985170254081533</v>
      </c>
      <c r="AI7" s="28" t="n">
        <f aca="false">AI8*AI35/100</f>
        <v>0.0104550244536868</v>
      </c>
      <c r="AJ7" s="28" t="n">
        <f aca="false">AJ8*AJ35/100</f>
        <v>0.0103417899462139</v>
      </c>
      <c r="AK7" s="28" t="n">
        <f aca="false">AK8*AK35/100</f>
        <v>0.00901780687920247</v>
      </c>
      <c r="AL7" s="28" t="n">
        <f aca="false">AL8*AL35/100</f>
        <v>0.00941554970479795</v>
      </c>
      <c r="AM7" s="28" t="n">
        <f aca="false">AM8*AM35/100</f>
        <v>0.0102635518034982</v>
      </c>
      <c r="AN7" s="28" t="n">
        <f aca="false">AN8*AN35/100</f>
        <v>0.00980589475260579</v>
      </c>
      <c r="AO7" s="28" t="n">
        <f aca="false">AO8*AO35/100</f>
        <v>0.00924374700594248</v>
      </c>
      <c r="AP7" s="28" t="n">
        <f aca="false">AP8*AP35/100</f>
        <v>0.0110126083840824</v>
      </c>
      <c r="AQ7" s="28" t="n">
        <f aca="false">AQ8*AQ35/100</f>
        <v>0.00970103484381722</v>
      </c>
      <c r="AR7" s="28" t="n">
        <f aca="false">AR8*AR35/100</f>
        <v>0.011193027142487</v>
      </c>
      <c r="AS7" s="28" t="n">
        <f aca="false">AS8*AS35/100</f>
        <v>0.00997420977164966</v>
      </c>
      <c r="AT7" s="28" t="n">
        <f aca="false">AT8*AT35/100</f>
        <v>0.0112015538494352</v>
      </c>
      <c r="AU7" s="28" t="n">
        <f aca="false">AU8*AU35/100</f>
        <v>0.0126070479080939</v>
      </c>
      <c r="AV7" s="28" t="n">
        <f aca="false">AV8*AV35/100</f>
        <v>0.0146551654758613</v>
      </c>
      <c r="AW7" s="28" t="n">
        <f aca="false">AW8*AW35/100</f>
        <v>0.0120316150754828</v>
      </c>
      <c r="AX7" s="28" t="n">
        <f aca="false">AX8*AX35/100</f>
        <v>0.011929446671118</v>
      </c>
      <c r="AY7" s="28" t="n">
        <f aca="false">AY8*AY35/100</f>
        <v>0.011858316111568</v>
      </c>
      <c r="AZ7" s="28" t="n">
        <f aca="false">AZ8*AZ35/100</f>
        <v>0.0113682221205222</v>
      </c>
      <c r="BA7" s="28" t="n">
        <f aca="false">BA8*BA35/100</f>
        <v>0.010328745819626</v>
      </c>
      <c r="BB7" s="28" t="n">
        <f aca="false">BB8*BB35/100</f>
        <v>0.0115300155884028</v>
      </c>
      <c r="BC7" s="28" t="n">
        <f aca="false">BC8*BC35/100</f>
        <v>0.0111667391401528</v>
      </c>
      <c r="BD7" s="28" t="n">
        <f aca="false">BD8*BD35/100</f>
        <v>0.0125253543928173</v>
      </c>
      <c r="BE7" s="28" t="n">
        <f aca="false">BE8*BE35/100</f>
        <v>0.0114589622181414</v>
      </c>
      <c r="BF7" s="28" t="n">
        <f aca="false">BF8*BF35/100</f>
        <v>0.0104507798278684</v>
      </c>
      <c r="BG7" s="28" t="n">
        <f aca="false">BG8*BG35/100</f>
        <v>0.0114759710406222</v>
      </c>
      <c r="BH7" s="28" t="n">
        <f aca="false">BH8*BH35/100</f>
        <v>0.0108929550201446</v>
      </c>
      <c r="BI7" s="28" t="n">
        <f aca="false">BI8*BI35/100</f>
        <v>0.0112080028278349</v>
      </c>
      <c r="BJ7" s="28" t="n">
        <f aca="false">BJ8*BJ35/100</f>
        <v>0.0119381028808997</v>
      </c>
      <c r="BK7" s="28" t="n">
        <f aca="false">BK8*BK35/100</f>
        <v>0.0101609515695446</v>
      </c>
      <c r="BL7" s="28" t="n">
        <f aca="false">BL8*BL35/100</f>
        <v>0.00976960352717124</v>
      </c>
      <c r="BM7" s="28" t="n">
        <f aca="false">BM8*BM35/100</f>
        <v>0.00910498277758881</v>
      </c>
      <c r="BN7" s="28" t="n">
        <f aca="false">BN8*BN35/100</f>
        <v>0.0091896520820472</v>
      </c>
      <c r="BO7" s="28" t="n">
        <f aca="false">BO8*BO35/100</f>
        <v>0.00839430760182717</v>
      </c>
      <c r="BP7" s="28" t="n">
        <f aca="false">BP8*BP35/100</f>
        <v>0.0101223491285647</v>
      </c>
      <c r="BQ7" s="28" t="n">
        <f aca="false">BQ8*BQ35/100</f>
        <v>0.00921744894126895</v>
      </c>
      <c r="BR7" s="28" t="n">
        <f aca="false">BR8*BR35/100</f>
        <v>0.00991400777313575</v>
      </c>
      <c r="BS7" s="28" t="n">
        <f aca="false">BS8*BS35/100</f>
        <v>0.00960184306988071</v>
      </c>
      <c r="BT7" s="28" t="n">
        <f aca="false">BT8*BT35/100</f>
        <v>0.00942562829801107</v>
      </c>
      <c r="BU7" s="28" t="n">
        <f aca="false">BU8*BU35/100</f>
        <v>0.00988237181584169</v>
      </c>
      <c r="BV7" s="28" t="n">
        <f aca="false">BV8*BV35/100</f>
        <v>0.0108673621479457</v>
      </c>
      <c r="BW7" s="28" t="n">
        <f aca="false">BW8*BW35/100</f>
        <v>0.0115230112008964</v>
      </c>
      <c r="BX7" s="28" t="n">
        <f aca="false">BX8*BX35/100</f>
        <v>0.0120234711579005</v>
      </c>
      <c r="BY7" s="28" t="n">
        <f aca="false">BY8*BY35/100</f>
        <v>0.0125384184092431</v>
      </c>
      <c r="BZ7" s="28" t="n">
        <f aca="false">BZ8*BZ35/100</f>
        <v>0.0131734467891996</v>
      </c>
      <c r="CA7" s="28" t="n">
        <f aca="false">CA8*CA35/100</f>
        <v>0.0127691445015075</v>
      </c>
      <c r="CB7" s="28" t="n">
        <f aca="false">CB8*CB35/100</f>
        <v>0.0124398981797583</v>
      </c>
      <c r="CC7" s="28" t="n">
        <f aca="false">CC8*CC35/100</f>
        <v>0.0127688883980925</v>
      </c>
      <c r="CD7" s="28" t="n">
        <f aca="false">CD8*CD35/100</f>
        <v>0.0128882664586923</v>
      </c>
      <c r="CE7" s="28" t="n">
        <f aca="false">CE8*CE35/100</f>
        <v>0.0123224655435008</v>
      </c>
      <c r="CF7" s="28" t="n">
        <f aca="false">CF8*CF35/100</f>
        <v>0.0121508093921384</v>
      </c>
      <c r="CG7" s="28" t="n">
        <f aca="false">CG8*CG35/100</f>
        <v>0.0121621637752176</v>
      </c>
      <c r="CH7" s="28" t="n">
        <f aca="false">CH8*CH35/100</f>
        <v>0.0123738660578874</v>
      </c>
    </row>
    <row r="8" customFormat="false" ht="12.8" hidden="false" customHeight="false" outlineLevel="0" collapsed="false">
      <c r="D8" s="32" t="n">
        <f aca="false">D56*D57/SUM(D60:D70)</f>
        <v>0.00909621671941997</v>
      </c>
      <c r="E8" s="32" t="n">
        <f aca="false">E56*E57/SUM(E60:E70)</f>
        <v>0.00921157593543644</v>
      </c>
      <c r="F8" s="32" t="n">
        <f aca="false">F56*F57/SUM(F60:F70)</f>
        <v>0.0112525462847222</v>
      </c>
      <c r="G8" s="32" t="n">
        <f aca="false">G56*G57/SUM(G60:G70)</f>
        <v>0.00885452435012013</v>
      </c>
      <c r="H8" s="32" t="n">
        <f aca="false">H56*H57/SUM(H60:H70)</f>
        <v>0.0108082518588201</v>
      </c>
      <c r="I8" s="32" t="n">
        <f aca="false">I56*I57/SUM(I60:I70)</f>
        <v>0.00990987759276978</v>
      </c>
      <c r="J8" s="32" t="n">
        <f aca="false">J56*J57/SUM(J60:J70)</f>
        <v>0.0116776511583952</v>
      </c>
      <c r="K8" s="32" t="n">
        <f aca="false">K56*K57/SUM(K60:K70)</f>
        <v>0.010374559929413</v>
      </c>
      <c r="L8" s="32" t="n">
        <f aca="false">L56*L57/SUM(L60:L70)</f>
        <v>0.0102188805107279</v>
      </c>
      <c r="M8" s="32" t="n">
        <f aca="false">M56*M57/SUM(M60:M70)</f>
        <v>0.0124895632872974</v>
      </c>
      <c r="N8" s="32" t="n">
        <f aca="false">N56*N57/SUM(N60:N70)</f>
        <v>0.0114712582403427</v>
      </c>
      <c r="O8" s="32" t="n">
        <f aca="false">O56*O57/SUM(O60:O70)</f>
        <v>0.0110825600550073</v>
      </c>
      <c r="P8" s="32" t="n">
        <f aca="false">P56*P57/SUM(P60:P70)</f>
        <v>0.0125294669436281</v>
      </c>
      <c r="Q8" s="32" t="n">
        <f aca="false">Q56*Q57/SUM(Q60:Q70)</f>
        <v>0.0120979266242373</v>
      </c>
      <c r="R8" s="32" t="n">
        <f aca="false">R56*R57/SUM(R60:R70)</f>
        <v>0.0117947455703402</v>
      </c>
      <c r="S8" s="32" t="n">
        <f aca="false">S56*S57/SUM(S60:S70)</f>
        <v>0.0115183313311293</v>
      </c>
      <c r="T8" s="32" t="n">
        <f aca="false">T56*T57/SUM(T60:T70)</f>
        <v>0.0111557969827593</v>
      </c>
      <c r="U8" s="32" t="n">
        <f aca="false">U56*U57/SUM(U60:U70)</f>
        <v>0.0115403283196846</v>
      </c>
      <c r="V8" s="32" t="n">
        <f aca="false">V56*V57/SUM(V60:V70)</f>
        <v>0.0105173284142725</v>
      </c>
      <c r="W8" s="32" t="n">
        <f aca="false">W56*W57/SUM(W60:W70)</f>
        <v>0.0117397459906107</v>
      </c>
      <c r="X8" s="32" t="n">
        <f aca="false">X56*X57/SUM(X60:X70)</f>
        <v>0.0110078476236861</v>
      </c>
      <c r="Y8" s="32" t="n">
        <f aca="false">Y56*Y57/SUM(Y60:Y70)</f>
        <v>0.0115076351422424</v>
      </c>
      <c r="Z8" s="32" t="n">
        <f aca="false">Z56*Z57/SUM(Z60:Z70)</f>
        <v>0.010102593462663</v>
      </c>
      <c r="AA8" s="32" t="n">
        <f aca="false">AA56*AA57/SUM(AA60:AA70)</f>
        <v>0.010999372584016</v>
      </c>
      <c r="AB8" s="32" t="n">
        <f aca="false">AB56*AB57/SUM(AB60:AB70)</f>
        <v>0.0118666257793215</v>
      </c>
      <c r="AC8" s="32" t="n">
        <f aca="false">AC56*AC57/SUM(AC60:AC70)</f>
        <v>0.0107425238161523</v>
      </c>
      <c r="AD8" s="32" t="n">
        <f aca="false">AD56*AD57/SUM(AD60:AD70)</f>
        <v>0.0102746141502989</v>
      </c>
      <c r="AE8" s="32" t="n">
        <f aca="false">AE56*AE57/SUM(AE60:AE70)</f>
        <v>0.0115308497184666</v>
      </c>
      <c r="AF8" s="32" t="n">
        <f aca="false">AF56*AF57/SUM(AF60:AF70)</f>
        <v>0.0111052311520997</v>
      </c>
      <c r="AG8" s="32" t="n">
        <f aca="false">AG56*AG57/SUM(AG60:AG70)</f>
        <v>0.0127337827888492</v>
      </c>
      <c r="AH8" s="32" t="n">
        <f aca="false">AH56*AH57/SUM(AH60:AH70)</f>
        <v>0.0110828245240115</v>
      </c>
      <c r="AI8" s="32" t="n">
        <f aca="false">AI56*AI57/SUM(AI60:AI70)</f>
        <v>0.013492957820047</v>
      </c>
      <c r="AJ8" s="32" t="n">
        <f aca="false">AJ56*AJ57/SUM(AJ60:AJ70)</f>
        <v>0.0120633984010767</v>
      </c>
      <c r="AK8" s="32" t="n">
        <f aca="false">AK56*AK57/SUM(AK60:AK70)</f>
        <v>0.0125083780584204</v>
      </c>
      <c r="AL8" s="32" t="n">
        <f aca="false">AL56*AL57/SUM(AL60:AL70)</f>
        <v>0.0121577040465003</v>
      </c>
      <c r="AM8" s="32" t="n">
        <f aca="false">AM56*AM57/SUM(AM60:AM70)</f>
        <v>0.0122803509852495</v>
      </c>
      <c r="AN8" s="32" t="n">
        <f aca="false">AN56*AN57/SUM(AN60:AN70)</f>
        <v>0.0127551384002971</v>
      </c>
      <c r="AO8" s="32" t="n">
        <f aca="false">AO56*AO57/SUM(AO60:AO70)</f>
        <v>0.011666532700466</v>
      </c>
      <c r="AP8" s="32" t="n">
        <f aca="false">AP56*AP57/SUM(AP60:AP70)</f>
        <v>0.0134777500583291</v>
      </c>
      <c r="AQ8" s="32" t="n">
        <f aca="false">AQ56*AQ57/SUM(AQ60:AQ70)</f>
        <v>0.0140591522384982</v>
      </c>
      <c r="AR8" s="32" t="n">
        <f aca="false">AR56*AR57/SUM(AR60:AR70)</f>
        <v>0.0121454185609289</v>
      </c>
      <c r="AS8" s="32" t="n">
        <f aca="false">AS56*AS57/SUM(AS60:AS70)</f>
        <v>0.0113717101802841</v>
      </c>
      <c r="AT8" s="32" t="n">
        <f aca="false">AT56*AT57/SUM(AT60:AT70)</f>
        <v>0.0148877922510434</v>
      </c>
      <c r="AU8" s="32" t="n">
        <f aca="false">AU56*AU57/SUM(AU60:AU70)</f>
        <v>0.0137008873936014</v>
      </c>
      <c r="AV8" s="32" t="n">
        <f aca="false">AV56*AV57/SUM(AV60:AV70)</f>
        <v>0.0142297192556453</v>
      </c>
      <c r="AW8" s="32" t="n">
        <f aca="false">AW56*AW57/SUM(AW60:AW70)</f>
        <v>0.013068962465998</v>
      </c>
      <c r="AX8" s="32" t="n">
        <f aca="false">AX56*AX57/SUM(AX60:AX70)</f>
        <v>0.0156591881216055</v>
      </c>
      <c r="AY8" s="32" t="n">
        <f aca="false">AY56*AY57/SUM(AY60:AY70)</f>
        <v>0.0130232875810893</v>
      </c>
      <c r="AZ8" s="32" t="n">
        <f aca="false">AZ56*AZ57/SUM(AZ60:AZ70)</f>
        <v>0.0103798737165078</v>
      </c>
      <c r="BA8" s="32" t="n">
        <f aca="false">BA56*BA57/SUM(BA60:BA70)</f>
        <v>0.0135144402051321</v>
      </c>
      <c r="BB8" s="32" t="n">
        <f aca="false">BB56*BB57/SUM(BB60:BB70)</f>
        <v>0.0131515706121906</v>
      </c>
      <c r="BC8" s="32" t="n">
        <f aca="false">BC56*BC57/SUM(BC60:BC70)</f>
        <v>0.01268628823835</v>
      </c>
      <c r="BD8" s="32" t="n">
        <f aca="false">BD56*BD57/SUM(BD60:BD70)</f>
        <v>0.013801725605875</v>
      </c>
      <c r="BE8" s="32" t="n">
        <f aca="false">BE56*BE57/SUM(BE60:BE70)</f>
        <v>0.0152069031598531</v>
      </c>
      <c r="BF8" s="32" t="n">
        <f aca="false">BF56*BF57/SUM(BF60:BF70)</f>
        <v>0.014210698847968</v>
      </c>
      <c r="BG8" s="32" t="n">
        <f aca="false">BG56*BG57/SUM(BG60:BG70)</f>
        <v>0.0142070154582893</v>
      </c>
      <c r="BH8" s="32" t="n">
        <f aca="false">BH56*BH57/SUM(BH60:BH70)</f>
        <v>0.0131971000704647</v>
      </c>
      <c r="BI8" s="32" t="n">
        <f aca="false">BI56*BI57/SUM(BI60:BI70)</f>
        <v>0.0128733530282867</v>
      </c>
      <c r="BJ8" s="32" t="n">
        <f aca="false">BJ56*BJ57/SUM(BJ60:BJ70)</f>
        <v>0.0121621410690834</v>
      </c>
      <c r="BK8" s="32" t="n">
        <f aca="false">BK56*BK57/SUM(BK60:BK70)</f>
        <v>0.011858243016006</v>
      </c>
      <c r="BL8" s="32" t="n">
        <f aca="false">BL56*BL57/SUM(BL60:BL70)</f>
        <v>0.0105347621366157</v>
      </c>
      <c r="BM8" s="32" t="n">
        <f aca="false">BM56*BM57/SUM(BM60:BM70)</f>
        <v>0.00985826956568925</v>
      </c>
      <c r="BN8" s="32" t="n">
        <f aca="false">BN56*BN57/SUM(BN60:BN70)</f>
        <v>0.0101832360676565</v>
      </c>
      <c r="BO8" s="32" t="n">
        <f aca="false">BO56*BO57/SUM(BO60:BO70)</f>
        <v>0.0105738852824391</v>
      </c>
      <c r="BP8" s="32" t="n">
        <f aca="false">BP56*BP57/SUM(BP60:BP70)</f>
        <v>0.00868083521592742</v>
      </c>
      <c r="BQ8" s="32" t="n">
        <f aca="false">BQ56*BQ57/SUM(BQ60:BQ70)</f>
        <v>0.00954979111323089</v>
      </c>
      <c r="BR8" s="32" t="n">
        <f aca="false">BR56*BR57/SUM(BR60:BR70)</f>
        <v>0.0125013381781664</v>
      </c>
      <c r="BS8" s="32" t="n">
        <f aca="false">BS56*BS57/SUM(BS60:BS70)</f>
        <v>0.0122364909103116</v>
      </c>
      <c r="BT8" s="32" t="n">
        <f aca="false">BT56*BT57/SUM(BT60:BT70)</f>
        <v>0.0121392362503702</v>
      </c>
      <c r="BU8" s="32" t="n">
        <f aca="false">BU56*BU57/SUM(BU60:BU70)</f>
        <v>0.0121300426495399</v>
      </c>
      <c r="BV8" s="32" t="n">
        <f aca="false">BV56*BV57/SUM(BV60:BV70)</f>
        <v>0.0127838344253081</v>
      </c>
      <c r="BW8" s="32" t="n">
        <f aca="false">BW56*BW57/SUM(BW60:BW70)</f>
        <v>0.0131322737030341</v>
      </c>
      <c r="BX8" s="32" t="n">
        <f aca="false">BX56*BX57/SUM(BX60:BX70)</f>
        <v>0.0132763448067537</v>
      </c>
      <c r="BY8" s="32" t="n">
        <f aca="false">BY56*BY57/SUM(BY60:BY70)</f>
        <v>0.0128522276350531</v>
      </c>
      <c r="BZ8" s="32" t="n">
        <f aca="false">BZ56*BZ57/SUM(BZ60:BZ70)</f>
        <v>0.0125425289435992</v>
      </c>
      <c r="CA8" s="32" t="n">
        <f aca="false">CA56*CA57/SUM(CA60:CA70)</f>
        <v>0.0134987785666894</v>
      </c>
      <c r="CB8" s="32" t="n">
        <f aca="false">CB56*CB57/SUM(CB60:CB70)</f>
        <v>0.0145453571543908</v>
      </c>
      <c r="CC8" s="32" t="n">
        <f aca="false">CC56*CC57/SUM(CC60:CC70)</f>
        <v>0.01459608039108</v>
      </c>
      <c r="CD8" s="32" t="n">
        <f aca="false">CD56*CD57/SUM(CD60:CD70)</f>
        <v>0.0144200858141987</v>
      </c>
      <c r="CE8" s="32" t="n">
        <f aca="false">CE56*CE57/SUM(CE60:CE70)</f>
        <v>0.014720212031778</v>
      </c>
      <c r="CF8" s="32" t="n">
        <f aca="false">CF56*CF57/SUM(CF60:CF70)</f>
        <v>0.0154598380775631</v>
      </c>
      <c r="CG8" s="32" t="n">
        <f aca="false">CG56*CG57/SUM(CG60:CG70)</f>
        <v>0.0147158361332121</v>
      </c>
      <c r="CH8" s="32" t="n">
        <f aca="false">CH56*CH57/SUM(CH60:CH70)</f>
        <v>0.0141882615757871</v>
      </c>
    </row>
    <row r="9" customFormat="false" ht="12.8" hidden="false" customHeight="false" outlineLevel="0" collapsed="false">
      <c r="D9" s="28" t="n">
        <f aca="false">D8*D37/100</f>
        <v>0.0115131390916294</v>
      </c>
      <c r="E9" s="28" t="n">
        <f aca="false">E8*E37/100</f>
        <v>0.0116591499817023</v>
      </c>
      <c r="F9" s="28" t="n">
        <f aca="false">F8*F37/100</f>
        <v>0.0110758778771525</v>
      </c>
      <c r="G9" s="28" t="n">
        <f aca="false">G8*G37/100</f>
        <v>0.0116436442358738</v>
      </c>
      <c r="H9" s="28" t="n">
        <f aca="false">H8*H37/100</f>
        <v>0.0112207508645427</v>
      </c>
      <c r="I9" s="28" t="n">
        <f aca="false">I8*I37/100</f>
        <v>0.0128212453817442</v>
      </c>
      <c r="J9" s="28" t="n">
        <f aca="false">J8*J37/100</f>
        <v>0.0110617993098626</v>
      </c>
      <c r="K9" s="28" t="n">
        <f aca="false">K8*K37/100</f>
        <v>0.0105269564342435</v>
      </c>
      <c r="L9" s="28" t="n">
        <f aca="false">L8*L37/100</f>
        <v>0.0107818416543041</v>
      </c>
      <c r="M9" s="28" t="n">
        <f aca="false">M8*M37/100</f>
        <v>0.0118788885795057</v>
      </c>
      <c r="N9" s="28" t="n">
        <f aca="false">N8*N37/100</f>
        <v>0.0118518054328257</v>
      </c>
      <c r="O9" s="28" t="n">
        <f aca="false">O8*O37/100</f>
        <v>0.0110948619239968</v>
      </c>
      <c r="P9" s="28" t="n">
        <f aca="false">P8*P37/100</f>
        <v>0.0116548609538346</v>
      </c>
      <c r="Q9" s="28" t="n">
        <f aca="false">Q8*Q37/100</f>
        <v>0.0118828493901131</v>
      </c>
      <c r="R9" s="28" t="n">
        <f aca="false">R8*R37/100</f>
        <v>0.0122522001326526</v>
      </c>
      <c r="S9" s="28" t="n">
        <f aca="false">S8*S37/100</f>
        <v>0.0126759746687888</v>
      </c>
      <c r="T9" s="28" t="n">
        <f aca="false">T8*T37/100</f>
        <v>0.0130313147561595</v>
      </c>
      <c r="U9" s="28" t="n">
        <f aca="false">U8*U37/100</f>
        <v>0.0114800379542234</v>
      </c>
      <c r="V9" s="28" t="n">
        <f aca="false">V8*V37/100</f>
        <v>0.011073727941373</v>
      </c>
      <c r="W9" s="28" t="n">
        <f aca="false">W8*W37/100</f>
        <v>0.012973055352236</v>
      </c>
      <c r="X9" s="28" t="n">
        <f aca="false">X8*X37/100</f>
        <v>0.0116478077549902</v>
      </c>
      <c r="Y9" s="28" t="n">
        <f aca="false">Y8*Y37/100</f>
        <v>0.0127192715382622</v>
      </c>
      <c r="Z9" s="28" t="n">
        <f aca="false">Z8*Z37/100</f>
        <v>0.0101962520009534</v>
      </c>
      <c r="AA9" s="28" t="n">
        <f aca="false">AA8*AA37/100</f>
        <v>0.0109461911039257</v>
      </c>
      <c r="AB9" s="28" t="n">
        <f aca="false">AB8*AB37/100</f>
        <v>0.0132770779464399</v>
      </c>
      <c r="AC9" s="28" t="n">
        <f aca="false">AC8*AC37/100</f>
        <v>0.0131488477500765</v>
      </c>
      <c r="AD9" s="28" t="n">
        <f aca="false">AD8*AD37/100</f>
        <v>0.0110444425697724</v>
      </c>
      <c r="AE9" s="28" t="n">
        <f aca="false">AE8*AE37/100</f>
        <v>0.0119444322590133</v>
      </c>
      <c r="AF9" s="28" t="n">
        <f aca="false">AF8*AF37/100</f>
        <v>0.0116679277360525</v>
      </c>
      <c r="AG9" s="28" t="n">
        <f aca="false">AG8*AG37/100</f>
        <v>0.0148656017560078</v>
      </c>
      <c r="AH9" s="28" t="n">
        <f aca="false">AH8*AH37/100</f>
        <v>0.012897768002011</v>
      </c>
      <c r="AI9" s="28" t="n">
        <f aca="false">AI8*AI37/100</f>
        <v>0.0111052993611828</v>
      </c>
      <c r="AJ9" s="28" t="n">
        <f aca="false">AJ8*AJ37/100</f>
        <v>0.0130521443533848</v>
      </c>
      <c r="AK9" s="28" t="n">
        <f aca="false">AK8*AK37/100</f>
        <v>0.0146534439283293</v>
      </c>
      <c r="AL9" s="28" t="n">
        <f aca="false">AL8*AL37/100</f>
        <v>0.0134627739110005</v>
      </c>
      <c r="AM9" s="28" t="n">
        <f aca="false">AM8*AM37/100</f>
        <v>0.0113610224819441</v>
      </c>
      <c r="AN9" s="28" t="n">
        <f aca="false">AN8*AN37/100</f>
        <v>0.0134046729229907</v>
      </c>
      <c r="AO9" s="28" t="n">
        <f aca="false">AO8*AO37/100</f>
        <v>0.0141486813498001</v>
      </c>
      <c r="AP9" s="28" t="n">
        <f aca="false">AP8*AP37/100</f>
        <v>0.0128255955691397</v>
      </c>
      <c r="AQ9" s="28" t="n">
        <f aca="false">AQ8*AQ37/100</f>
        <v>0.0142166175908272</v>
      </c>
      <c r="AR9" s="28" t="n">
        <f aca="false">AR8*AR37/100</f>
        <v>0.0118577795788804</v>
      </c>
      <c r="AS9" s="28" t="n">
        <f aca="false">AS8*AS37/100</f>
        <v>0.0146383012363101</v>
      </c>
      <c r="AT9" s="28" t="n">
        <f aca="false">AT8*AT37/100</f>
        <v>0.0150016366441189</v>
      </c>
      <c r="AU9" s="28" t="n">
        <f aca="false">AU8*AU37/100</f>
        <v>0.014750523105401</v>
      </c>
      <c r="AV9" s="28" t="n">
        <f aca="false">AV8*AV37/100</f>
        <v>0.0161969795525986</v>
      </c>
      <c r="AW9" s="28" t="n">
        <f aca="false">AW8*AW37/100</f>
        <v>0.0149354094262866</v>
      </c>
      <c r="AX9" s="28" t="n">
        <f aca="false">AX8*AX37/100</f>
        <v>0.0151704255721714</v>
      </c>
      <c r="AY9" s="28" t="n">
        <f aca="false">AY8*AY37/100</f>
        <v>0.0156875525069429</v>
      </c>
      <c r="AZ9" s="28" t="n">
        <f aca="false">AZ8*AZ37/100</f>
        <v>0.0155422672285124</v>
      </c>
      <c r="BA9" s="28" t="n">
        <f aca="false">BA8*BA37/100</f>
        <v>0.0169843920235211</v>
      </c>
      <c r="BB9" s="28" t="n">
        <f aca="false">BB8*BB37/100</f>
        <v>0.0138008926695811</v>
      </c>
      <c r="BC9" s="28" t="n">
        <f aca="false">BC8*BC37/100</f>
        <v>0.0164622136171211</v>
      </c>
      <c r="BD9" s="28" t="n">
        <f aca="false">BD8*BD37/100</f>
        <v>0.0139004018847036</v>
      </c>
      <c r="BE9" s="28" t="n">
        <f aca="false">BE8*BE37/100</f>
        <v>0.0115300644119078</v>
      </c>
      <c r="BF9" s="28" t="n">
        <f aca="false">BF8*BF37/100</f>
        <v>0.0157851045125306</v>
      </c>
      <c r="BG9" s="28" t="n">
        <f aca="false">BG8*BG37/100</f>
        <v>0.0137904783814016</v>
      </c>
      <c r="BH9" s="28" t="n">
        <f aca="false">BH8*BH37/100</f>
        <v>0.0147622652597548</v>
      </c>
      <c r="BI9" s="28" t="n">
        <f aca="false">BI8*BI37/100</f>
        <v>0.0125408984159006</v>
      </c>
      <c r="BJ9" s="28" t="n">
        <f aca="false">BJ8*BJ37/100</f>
        <v>0.0169156432650111</v>
      </c>
      <c r="BK9" s="28" t="n">
        <f aca="false">BK8*BK37/100</f>
        <v>0.0129292977990893</v>
      </c>
      <c r="BL9" s="28" t="n">
        <f aca="false">BL8*BL37/100</f>
        <v>0.0132818644855421</v>
      </c>
      <c r="BM9" s="28" t="n">
        <f aca="false">BM8*BM37/100</f>
        <v>0.0108604533089613</v>
      </c>
      <c r="BN9" s="28" t="n">
        <f aca="false">BN8*BN37/100</f>
        <v>0.0120451820175816</v>
      </c>
      <c r="BO9" s="28" t="n">
        <f aca="false">BO8*BO37/100</f>
        <v>0.0121035810418139</v>
      </c>
      <c r="BP9" s="28" t="n">
        <f aca="false">BP8*BP37/100</f>
        <v>0.0111736299072688</v>
      </c>
      <c r="BQ9" s="28" t="n">
        <f aca="false">BQ8*BQ37/100</f>
        <v>0.0102267091109006</v>
      </c>
      <c r="BR9" s="28" t="n">
        <f aca="false">BR8*BR37/100</f>
        <v>0.0110699718549636</v>
      </c>
      <c r="BS9" s="28" t="n">
        <f aca="false">BS8*BS37/100</f>
        <v>0.0122006960427961</v>
      </c>
      <c r="BT9" s="28" t="n">
        <f aca="false">BT8*BT37/100</f>
        <v>0.013439146554364</v>
      </c>
      <c r="BU9" s="28" t="n">
        <f aca="false">BU8*BU37/100</f>
        <v>0.0140176070128721</v>
      </c>
      <c r="BV9" s="28" t="n">
        <f aca="false">BV8*BV37/100</f>
        <v>0.0153471343044115</v>
      </c>
      <c r="BW9" s="28" t="n">
        <f aca="false">BW8*BW37/100</f>
        <v>0.0151476419205807</v>
      </c>
      <c r="BX9" s="28" t="n">
        <f aca="false">BX8*BX37/100</f>
        <v>0.0146709350912752</v>
      </c>
      <c r="BY9" s="28" t="n">
        <f aca="false">BY8*BY37/100</f>
        <v>0.0158975999943562</v>
      </c>
      <c r="BZ9" s="28" t="n">
        <f aca="false">BZ8*BZ37/100</f>
        <v>0.017281741425716</v>
      </c>
      <c r="CA9" s="28" t="n">
        <f aca="false">CA8*CA37/100</f>
        <v>0.0162497004774171</v>
      </c>
      <c r="CB9" s="28" t="n">
        <f aca="false">CB8*CB37/100</f>
        <v>0.0153090653975783</v>
      </c>
      <c r="CC9" s="28" t="n">
        <f aca="false">CC8*CC37/100</f>
        <v>0.0162739240490225</v>
      </c>
      <c r="CD9" s="28" t="n">
        <f aca="false">CD8*CD37/100</f>
        <v>0.0169500187599222</v>
      </c>
      <c r="CE9" s="28" t="n">
        <f aca="false">CE8*CE37/100</f>
        <v>0.0156891578037487</v>
      </c>
      <c r="CF9" s="28" t="n">
        <f aca="false">CF8*CF37/100</f>
        <v>0.0149474821723934</v>
      </c>
      <c r="CG9" s="28" t="n">
        <f aca="false">CG8*CG37/100</f>
        <v>0.0150390577645039</v>
      </c>
      <c r="CH9" s="28" t="n">
        <f aca="false">CH8*CH37/100</f>
        <v>0.0153810315977381</v>
      </c>
    </row>
    <row r="10" customFormat="false" ht="12.8" hidden="false" customHeight="false" outlineLevel="0" collapsed="false">
      <c r="D10" s="3" t="n">
        <f aca="false">D8*D38/100</f>
        <v>0.0110224983105521</v>
      </c>
      <c r="E10" s="3" t="n">
        <f aca="false">E8*E38/100</f>
        <v>0.0111622868405388</v>
      </c>
      <c r="F10" s="3" t="n">
        <f aca="false">F8*F38/100</f>
        <v>0.0126367450521111</v>
      </c>
      <c r="G10" s="3" t="n">
        <f aca="false">G8*G38/100</f>
        <v>0.0117604203711284</v>
      </c>
      <c r="H10" s="3" t="n">
        <f aca="false">H8*H38/100</f>
        <v>0.0110820711999578</v>
      </c>
      <c r="I10" s="3" t="n">
        <f aca="false">I8*I38/100</f>
        <v>0.0112992376489432</v>
      </c>
      <c r="J10" s="3" t="n">
        <f aca="false">J8*J38/100</f>
        <v>0.0123890807747876</v>
      </c>
      <c r="K10" s="3" t="n">
        <f aca="false">K8*K38/100</f>
        <v>0.0123426845226888</v>
      </c>
      <c r="L10" s="3" t="n">
        <f aca="false">L8*L38/100</f>
        <v>0.0123985472944744</v>
      </c>
      <c r="M10" s="3" t="n">
        <f aca="false">M8*M38/100</f>
        <v>0.0139502286287918</v>
      </c>
      <c r="N10" s="3" t="n">
        <f aca="false">N8*N38/100</f>
        <v>0.0126761887524005</v>
      </c>
      <c r="O10" s="3" t="n">
        <f aca="false">O8*O38/100</f>
        <v>0.0127928278971166</v>
      </c>
      <c r="P10" s="3" t="n">
        <f aca="false">P8*P38/100</f>
        <v>0.0132991155174191</v>
      </c>
      <c r="Q10" s="3" t="n">
        <f aca="false">Q8*Q38/100</f>
        <v>0.012970673533877</v>
      </c>
      <c r="R10" s="3" t="n">
        <f aca="false">R8*R38/100</f>
        <v>0.012782998155469</v>
      </c>
      <c r="S10" s="3" t="n">
        <f aca="false">S8*S38/100</f>
        <v>0.0126298136431823</v>
      </c>
      <c r="T10" s="3" t="n">
        <f aca="false">T8*T38/100</f>
        <v>0.0123876228425</v>
      </c>
      <c r="U10" s="3" t="n">
        <f aca="false">U8*U38/100</f>
        <v>0.0128089455679274</v>
      </c>
      <c r="V10" s="3" t="n">
        <f aca="false">V8*V38/100</f>
        <v>0.0135109476649415</v>
      </c>
      <c r="W10" s="3" t="n">
        <f aca="false">W8*W38/100</f>
        <v>0.0146418829275711</v>
      </c>
      <c r="X10" s="3" t="n">
        <f aca="false">X8*X38/100</f>
        <v>0.0135491767746509</v>
      </c>
      <c r="Y10" s="3" t="n">
        <f aca="false">Y8*Y38/100</f>
        <v>0.0153878632442844</v>
      </c>
      <c r="Z10" s="3" t="n">
        <f aca="false">Z8*Z38/100</f>
        <v>0.0119992829443239</v>
      </c>
      <c r="AA10" s="3" t="n">
        <f aca="false">AA8*AA38/100</f>
        <v>0.0125332341584816</v>
      </c>
      <c r="AB10" s="3" t="n">
        <f aca="false">AB8*AB38/100</f>
        <v>0.0128744011869392</v>
      </c>
      <c r="AC10" s="3" t="n">
        <f aca="false">AC8*AC38/100</f>
        <v>0.0141345736929949</v>
      </c>
      <c r="AD10" s="3" t="n">
        <f aca="false">AD8*AD38/100</f>
        <v>0.0132803286132401</v>
      </c>
      <c r="AE10" s="3" t="n">
        <f aca="false">AE8*AE38/100</f>
        <v>0.011881475563962</v>
      </c>
      <c r="AF10" s="3" t="n">
        <f aca="false">AF8*AF38/100</f>
        <v>0.0113059999188704</v>
      </c>
      <c r="AG10" s="3" t="n">
        <f aca="false">AG8*AG38/100</f>
        <v>0.0128510454844388</v>
      </c>
      <c r="AH10" s="3" t="n">
        <f aca="false">AH8*AH38/100</f>
        <v>0.0151936710291314</v>
      </c>
      <c r="AI10" s="3" t="n">
        <f aca="false">AI8*AI38/100</f>
        <v>0.0150832779535081</v>
      </c>
      <c r="AJ10" s="3" t="n">
        <f aca="false">AJ8*AJ38/100</f>
        <v>0.0118752455135125</v>
      </c>
      <c r="AK10" s="3" t="n">
        <f aca="false">AK8*AK38/100</f>
        <v>0.011598019610183</v>
      </c>
      <c r="AL10" s="3" t="n">
        <f aca="false">AL8*AL38/100</f>
        <v>0.0136312597705456</v>
      </c>
      <c r="AM10" s="3" t="n">
        <f aca="false">AM8*AM38/100</f>
        <v>0.0149139686995578</v>
      </c>
      <c r="AN10" s="3" t="n">
        <f aca="false">AN8*AN38/100</f>
        <v>0.0134360912693971</v>
      </c>
      <c r="AO10" s="3" t="n">
        <f aca="false">AO8*AO38/100</f>
        <v>0.0119632610316447</v>
      </c>
      <c r="AP10" s="3" t="n">
        <f aca="false">AP8*AP38/100</f>
        <v>0.0148062905657873</v>
      </c>
      <c r="AQ10" s="3" t="n">
        <f aca="false">AQ8*AQ38/100</f>
        <v>0.0151762627788956</v>
      </c>
      <c r="AR10" s="3" t="n">
        <f aca="false">AR8*AR38/100</f>
        <v>0.0178097508671432</v>
      </c>
      <c r="AS10" s="3" t="n">
        <f aca="false">AS8*AS38/100</f>
        <v>0.0151059421757964</v>
      </c>
      <c r="AT10" s="3" t="n">
        <f aca="false">AT8*AT38/100</f>
        <v>0.0134887423278428</v>
      </c>
      <c r="AU10" s="3" t="n">
        <f aca="false">AU8*AU38/100</f>
        <v>0.0142515396648696</v>
      </c>
      <c r="AV10" s="3" t="n">
        <f aca="false">AV8*AV38/100</f>
        <v>0.0168697285085513</v>
      </c>
      <c r="AW10" s="3" t="n">
        <f aca="false">AW8*AW38/100</f>
        <v>0.0156260738068664</v>
      </c>
      <c r="AX10" s="3" t="n">
        <f aca="false">AX8*AX38/100</f>
        <v>0.0174467813015091</v>
      </c>
      <c r="AY10" s="3" t="n">
        <f aca="false">AY8*AY38/100</f>
        <v>0.017656877487764</v>
      </c>
      <c r="AZ10" s="3" t="n">
        <f aca="false">AZ8*AZ38/100</f>
        <v>0.0171872236637146</v>
      </c>
      <c r="BA10" s="3" t="n">
        <f aca="false">BA8*BA38/100</f>
        <v>0.015457969290215</v>
      </c>
      <c r="BB10" s="3" t="n">
        <f aca="false">BB8*BB38/100</f>
        <v>0.0183443716788868</v>
      </c>
      <c r="BC10" s="3" t="n">
        <f aca="false">BC8*BC38/100</f>
        <v>0.0170278079785073</v>
      </c>
      <c r="BD10" s="3" t="n">
        <f aca="false">BD8*BD38/100</f>
        <v>0.0158948667181686</v>
      </c>
      <c r="BE10" s="3" t="n">
        <f aca="false">BE8*BE38/100</f>
        <v>0.0164361470588966</v>
      </c>
      <c r="BF10" s="3" t="n">
        <f aca="false">BF8*BF38/100</f>
        <v>0.0153989457305957</v>
      </c>
      <c r="BG10" s="3" t="n">
        <f aca="false">BG8*BG38/100</f>
        <v>0.0153757715497866</v>
      </c>
      <c r="BH10" s="3" t="n">
        <f aca="false">BH8*BH38/100</f>
        <v>0.0149141438861706</v>
      </c>
      <c r="BI10" s="3" t="n">
        <f aca="false">BI8*BI38/100</f>
        <v>0.0131786057046923</v>
      </c>
      <c r="BJ10" s="3" t="n">
        <f aca="false">BJ8*BJ38/100</f>
        <v>0.0144137984552744</v>
      </c>
      <c r="BK10" s="3" t="n">
        <f aca="false">BK8*BK38/100</f>
        <v>0.0120453975279459</v>
      </c>
      <c r="BL10" s="3" t="n">
        <f aca="false">BL8*BL38/100</f>
        <v>0.0110897820618908</v>
      </c>
      <c r="BM10" s="3" t="n">
        <f aca="false">BM8*BM38/100</f>
        <v>0.0138002429667038</v>
      </c>
      <c r="BN10" s="3" t="n">
        <f aca="false">BN8*BN38/100</f>
        <v>0.0112283723310847</v>
      </c>
      <c r="BO10" s="3" t="n">
        <f aca="false">BO8*BO38/100</f>
        <v>0.0132011248245357</v>
      </c>
      <c r="BP10" s="3" t="n">
        <f aca="false">BP8*BP38/100</f>
        <v>0.0134807779965547</v>
      </c>
      <c r="BQ10" s="3" t="n">
        <f aca="false">BQ8*BQ38/100</f>
        <v>0.0135578203091799</v>
      </c>
      <c r="BR10" s="3" t="n">
        <f aca="false">BR8*BR38/100</f>
        <v>0.0163204348715707</v>
      </c>
      <c r="BS10" s="3" t="n">
        <f aca="false">BS8*BS38/100</f>
        <v>0.0165426559477936</v>
      </c>
      <c r="BT10" s="3" t="n">
        <f aca="false">BT8*BT38/100</f>
        <v>0.0169667454884756</v>
      </c>
      <c r="BU10" s="3" t="n">
        <f aca="false">BU8*BU38/100</f>
        <v>0.0162450642468239</v>
      </c>
      <c r="BV10" s="3" t="n">
        <f aca="false">BV8*BV38/100</f>
        <v>0.0164294475607348</v>
      </c>
      <c r="BW10" s="3" t="n">
        <f aca="false">BW8*BW38/100</f>
        <v>0.0169459304734171</v>
      </c>
      <c r="BX10" s="3" t="n">
        <f aca="false">BX8*BX38/100</f>
        <v>0.0172033074274729</v>
      </c>
      <c r="BY10" s="3" t="n">
        <f aca="false">BY8*BY38/100</f>
        <v>0.0168112227240035</v>
      </c>
      <c r="BZ10" s="3" t="n">
        <f aca="false">BZ8*BZ38/100</f>
        <v>0.0165702831696686</v>
      </c>
      <c r="CA10" s="3" t="n">
        <f aca="false">CA8*CA38/100</f>
        <v>0.0163267747467031</v>
      </c>
      <c r="CB10" s="3" t="n">
        <f aca="false">CB8*CB38/100</f>
        <v>0.0161814044599116</v>
      </c>
      <c r="CC10" s="3" t="n">
        <f aca="false">CC8*CC38/100</f>
        <v>0.0162336801547272</v>
      </c>
      <c r="CD10" s="3" t="n">
        <f aca="false">CD8*CD38/100</f>
        <v>0.0160339654881011</v>
      </c>
      <c r="CE10" s="3" t="n">
        <f aca="false">CE8*CE38/100</f>
        <v>0.0165546674805192</v>
      </c>
      <c r="CF10" s="3" t="n">
        <f aca="false">CF8*CF38/100</f>
        <v>0.0175637589563076</v>
      </c>
      <c r="CG10" s="3" t="n">
        <f aca="false">CG8*CG38/100</f>
        <v>0.0177886821204642</v>
      </c>
      <c r="CH10" s="3" t="n">
        <f aca="false">CH8*CH38/100</f>
        <v>0.0183137834087886</v>
      </c>
    </row>
    <row r="11" customFormat="false" ht="12.8" hidden="false" customHeight="false" outlineLevel="0" collapsed="false">
      <c r="D11" s="28" t="n">
        <f aca="false">D8*D39/100</f>
        <v>0.0137897452341429</v>
      </c>
      <c r="E11" s="28" t="n">
        <f aca="false">E8*E39/100</f>
        <v>0.0139646282924897</v>
      </c>
      <c r="F11" s="28" t="n">
        <f aca="false">F8*F39/100</f>
        <v>0.0114473036954735</v>
      </c>
      <c r="G11" s="28" t="n">
        <f aca="false">G8*G39/100</f>
        <v>0.011145510363597</v>
      </c>
      <c r="H11" s="28" t="n">
        <f aca="false">H8*H39/100</f>
        <v>0.0126159738231968</v>
      </c>
      <c r="I11" s="28" t="n">
        <f aca="false">I8*I39/100</f>
        <v>0.0120468488154298</v>
      </c>
      <c r="J11" s="28" t="n">
        <f aca="false">J8*J39/100</f>
        <v>0.012660343877993</v>
      </c>
      <c r="K11" s="28" t="n">
        <f aca="false">K8*K39/100</f>
        <v>0.0112877827635606</v>
      </c>
      <c r="L11" s="28" t="n">
        <f aca="false">L8*L39/100</f>
        <v>0.0123344431084085</v>
      </c>
      <c r="M11" s="28" t="n">
        <f aca="false">M8*M39/100</f>
        <v>0.0111099911615601</v>
      </c>
      <c r="N11" s="28" t="n">
        <f aca="false">N8*N39/100</f>
        <v>0.0116784365674102</v>
      </c>
      <c r="O11" s="28" t="n">
        <f aca="false">O8*O39/100</f>
        <v>0.0130510826152049</v>
      </c>
      <c r="P11" s="28" t="n">
        <f aca="false">P8*P39/100</f>
        <v>0.0119049733121344</v>
      </c>
      <c r="Q11" s="28" t="n">
        <f aca="false">Q8*Q39/100</f>
        <v>0.0118208007859637</v>
      </c>
      <c r="R11" s="28" t="n">
        <f aca="false">R8*R39/100</f>
        <v>0.0118699606478564</v>
      </c>
      <c r="S11" s="28" t="n">
        <f aca="false">S8*S39/100</f>
        <v>0.0119598392535445</v>
      </c>
      <c r="T11" s="28" t="n">
        <f aca="false">T8*T39/100</f>
        <v>0.0119739341411137</v>
      </c>
      <c r="U11" s="28" t="n">
        <f aca="false">U8*U39/100</f>
        <v>0.0109951949149833</v>
      </c>
      <c r="V11" s="28" t="n">
        <f aca="false">V8*V39/100</f>
        <v>0.0124746212561268</v>
      </c>
      <c r="W11" s="28" t="n">
        <f aca="false">W8*W39/100</f>
        <v>0.0120520864967386</v>
      </c>
      <c r="X11" s="28" t="n">
        <f aca="false">X8*X39/100</f>
        <v>0.0138849164263619</v>
      </c>
      <c r="Y11" s="28" t="n">
        <f aca="false">Y8*Y39/100</f>
        <v>0.0142044890325931</v>
      </c>
      <c r="Z11" s="28" t="n">
        <f aca="false">Z8*Z39/100</f>
        <v>0.0123104645443956</v>
      </c>
      <c r="AA11" s="28" t="n">
        <f aca="false">AA8*AA39/100</f>
        <v>0.012628344658497</v>
      </c>
      <c r="AB11" s="28" t="n">
        <f aca="false">AB8*AB39/100</f>
        <v>0.0146263216097836</v>
      </c>
      <c r="AC11" s="28" t="n">
        <f aca="false">AC8*AC39/100</f>
        <v>0.0129737539254524</v>
      </c>
      <c r="AD11" s="28" t="n">
        <f aca="false">AD8*AD39/100</f>
        <v>0.0131009608850095</v>
      </c>
      <c r="AE11" s="28" t="n">
        <f aca="false">AE8*AE39/100</f>
        <v>0.0135884189068889</v>
      </c>
      <c r="AF11" s="28" t="n">
        <f aca="false">AF8*AF39/100</f>
        <v>0.0151422474869721</v>
      </c>
      <c r="AG11" s="28" t="n">
        <f aca="false">AG8*AG39/100</f>
        <v>0.015368830216132</v>
      </c>
      <c r="AH11" s="28" t="n">
        <f aca="false">AH8*AH39/100</f>
        <v>0.0167337718273148</v>
      </c>
      <c r="AI11" s="28" t="n">
        <f aca="false">AI8*AI39/100</f>
        <v>0.0142435106073286</v>
      </c>
      <c r="AJ11" s="28" t="n">
        <f aca="false">AJ8*AJ39/100</f>
        <v>0.0163489634985829</v>
      </c>
      <c r="AK11" s="28" t="n">
        <f aca="false">AK8*AK39/100</f>
        <v>0.0165054506005481</v>
      </c>
      <c r="AL11" s="28" t="n">
        <f aca="false">AL8*AL39/100</f>
        <v>0.0152607285319305</v>
      </c>
      <c r="AM11" s="28" t="n">
        <f aca="false">AM8*AM39/100</f>
        <v>0.0126630881865516</v>
      </c>
      <c r="AN11" s="28" t="n">
        <f aca="false">AN8*AN39/100</f>
        <v>0.0141647007333335</v>
      </c>
      <c r="AO11" s="28" t="n">
        <f aca="false">AO8*AO39/100</f>
        <v>0.0133240965245715</v>
      </c>
      <c r="AP11" s="28" t="n">
        <f aca="false">AP8*AP39/100</f>
        <v>0.0171882408040191</v>
      </c>
      <c r="AQ11" s="28" t="n">
        <f aca="false">AQ8*AQ39/100</f>
        <v>0.0146753560586286</v>
      </c>
      <c r="AR11" s="28" t="n">
        <f aca="false">AR8*AR39/100</f>
        <v>0.0135519444461271</v>
      </c>
      <c r="AS11" s="28" t="n">
        <f aca="false">AS8*AS39/100</f>
        <v>0.0164819614640688</v>
      </c>
      <c r="AT11" s="28" t="n">
        <f aca="false">AT8*AT39/100</f>
        <v>0.0175914946381756</v>
      </c>
      <c r="AU11" s="28" t="n">
        <f aca="false">AU8*AU39/100</f>
        <v>0.0184239568028237</v>
      </c>
      <c r="AV11" s="28" t="n">
        <f aca="false">AV8*AV39/100</f>
        <v>0.0209976290657441</v>
      </c>
      <c r="AW11" s="28" t="n">
        <f aca="false">AW8*AW39/100</f>
        <v>0.0195366184841243</v>
      </c>
      <c r="AX11" s="28" t="n">
        <f aca="false">AX8*AX39/100</f>
        <v>0.019560998240891</v>
      </c>
      <c r="AY11" s="28" t="n">
        <f aca="false">AY8*AY39/100</f>
        <v>0.0178092227807646</v>
      </c>
      <c r="AZ11" s="28" t="n">
        <f aca="false">AZ8*AZ39/100</f>
        <v>0.0157193138889489</v>
      </c>
      <c r="BA11" s="28" t="n">
        <f aca="false">BA8*BA39/100</f>
        <v>0.0166199770166028</v>
      </c>
      <c r="BB11" s="28" t="n">
        <f aca="false">BB8*BB39/100</f>
        <v>0.0160691311297699</v>
      </c>
      <c r="BC11" s="28" t="n">
        <f aca="false">BC8*BC39/100</f>
        <v>0.0168076280964334</v>
      </c>
      <c r="BD11" s="28" t="n">
        <f aca="false">BD8*BD39/100</f>
        <v>0.0179024097077934</v>
      </c>
      <c r="BE11" s="28" t="n">
        <f aca="false">BE8*BE39/100</f>
        <v>0.0152716043126699</v>
      </c>
      <c r="BF11" s="28" t="n">
        <f aca="false">BF8*BF39/100</f>
        <v>0.0142552999406582</v>
      </c>
      <c r="BG11" s="28" t="n">
        <f aca="false">BG8*BG39/100</f>
        <v>0.0162989304568973</v>
      </c>
      <c r="BH11" s="28" t="n">
        <f aca="false">BH8*BH39/100</f>
        <v>0.0165814914257988</v>
      </c>
      <c r="BI11" s="28" t="n">
        <f aca="false">BI8*BI39/100</f>
        <v>0.0154560708283648</v>
      </c>
      <c r="BJ11" s="28" t="n">
        <f aca="false">BJ8*BJ39/100</f>
        <v>0.0138470455477779</v>
      </c>
      <c r="BK11" s="28" t="n">
        <f aca="false">BK8*BK39/100</f>
        <v>0.0133999618350383</v>
      </c>
      <c r="BL11" s="28" t="n">
        <f aca="false">BL8*BL39/100</f>
        <v>0.0130559821388836</v>
      </c>
      <c r="BM11" s="28" t="n">
        <f aca="false">BM8*BM39/100</f>
        <v>0.0118688610118745</v>
      </c>
      <c r="BN11" s="28" t="n">
        <f aca="false">BN8*BN39/100</f>
        <v>0.00991980722081314</v>
      </c>
      <c r="BO11" s="28" t="n">
        <f aca="false">BO8*BO39/100</f>
        <v>0.0117284442522913</v>
      </c>
      <c r="BP11" s="28" t="n">
        <f aca="false">BP8*BP39/100</f>
        <v>0.0141899583558139</v>
      </c>
      <c r="BQ11" s="28" t="n">
        <f aca="false">BQ8*BQ39/100</f>
        <v>0.0125015271605701</v>
      </c>
      <c r="BR11" s="28" t="n">
        <f aca="false">BR8*BR39/100</f>
        <v>0.0128770625855659</v>
      </c>
      <c r="BS11" s="28" t="n">
        <f aca="false">BS8*BS39/100</f>
        <v>0.0126493222119791</v>
      </c>
      <c r="BT11" s="28" t="n">
        <f aca="false">BT8*BT39/100</f>
        <v>0.0125928686359995</v>
      </c>
      <c r="BU11" s="28" t="n">
        <f aca="false">BU8*BU39/100</f>
        <v>0.0127423555363103</v>
      </c>
      <c r="BV11" s="28" t="n">
        <f aca="false">BV8*BV39/100</f>
        <v>0.0135842190736124</v>
      </c>
      <c r="BW11" s="28" t="n">
        <f aca="false">BW8*BW39/100</f>
        <v>0.0148648337396611</v>
      </c>
      <c r="BX11" s="28" t="n">
        <f aca="false">BX8*BX39/100</f>
        <v>0.0159752445343803</v>
      </c>
      <c r="BY11" s="28" t="n">
        <f aca="false">BY8*BY39/100</f>
        <v>0.0155972424730786</v>
      </c>
      <c r="BZ11" s="28" t="n">
        <f aca="false">BZ8*BZ39/100</f>
        <v>0.0153593414148739</v>
      </c>
      <c r="CA11" s="28" t="n">
        <f aca="false">CA8*CA39/100</f>
        <v>0.0160895988611792</v>
      </c>
      <c r="CB11" s="28" t="n">
        <f aca="false">CB8*CB39/100</f>
        <v>0.0169242710428817</v>
      </c>
      <c r="CC11" s="28" t="n">
        <f aca="false">CC8*CC39/100</f>
        <v>0.0160706777531763</v>
      </c>
      <c r="CD11" s="28" t="n">
        <f aca="false">CD8*CD39/100</f>
        <v>0.0150034915730968</v>
      </c>
      <c r="CE11" s="28" t="n">
        <f aca="false">CE8*CE39/100</f>
        <v>0.0141322703990078</v>
      </c>
      <c r="CF11" s="28" t="n">
        <f aca="false">CF8*CF39/100</f>
        <v>0.0137202206426415</v>
      </c>
      <c r="CG11" s="28" t="n">
        <f aca="false">CG8*CG39/100</f>
        <v>0.0142056270926788</v>
      </c>
      <c r="CH11" s="28" t="n">
        <f aca="false">CH8*CH39/100</f>
        <v>0.0149412360231033</v>
      </c>
    </row>
    <row r="12" customFormat="false" ht="12.8" hidden="false" customHeight="false" outlineLevel="0" collapsed="false">
      <c r="D12" s="3" t="n">
        <f aca="false">D8*D40/100</f>
        <v>0.0109517104153555</v>
      </c>
      <c r="E12" s="3" t="n">
        <f aca="false">E8*E40/100</f>
        <v>0.0110906012055076</v>
      </c>
      <c r="F12" s="3" t="n">
        <f aca="false">F8*F40/100</f>
        <v>0.011961601265938</v>
      </c>
      <c r="G12" s="3" t="n">
        <f aca="false">G8*G40/100</f>
        <v>0.0113066846847178</v>
      </c>
      <c r="H12" s="3" t="n">
        <f aca="false">H8*H40/100</f>
        <v>0.00937203509914915</v>
      </c>
      <c r="I12" s="3" t="n">
        <f aca="false">I8*I40/100</f>
        <v>0.0109696290365214</v>
      </c>
      <c r="J12" s="3" t="n">
        <f aca="false">J8*J40/100</f>
        <v>0.0100713082463438</v>
      </c>
      <c r="K12" s="3" t="n">
        <f aca="false">K8*K40/100</f>
        <v>0.0123667245152652</v>
      </c>
      <c r="L12" s="3" t="n">
        <f aca="false">L8*L40/100</f>
        <v>0.0122103508733466</v>
      </c>
      <c r="M12" s="3" t="n">
        <f aca="false">M8*M40/100</f>
        <v>0.0116299147859133</v>
      </c>
      <c r="N12" s="3" t="n">
        <f aca="false">N8*N40/100</f>
        <v>0.0143329576727037</v>
      </c>
      <c r="O12" s="3" t="n">
        <f aca="false">O8*O40/100</f>
        <v>0.0139560766726007</v>
      </c>
      <c r="P12" s="3" t="n">
        <f aca="false">P8*P40/100</f>
        <v>0.013539091693033</v>
      </c>
      <c r="Q12" s="3" t="n">
        <f aca="false">Q8*Q40/100</f>
        <v>0.0132738463317902</v>
      </c>
      <c r="R12" s="3" t="n">
        <f aca="false">R8*R40/100</f>
        <v>0.0131543196864597</v>
      </c>
      <c r="S12" s="3" t="n">
        <f aca="false">S8*S40/100</f>
        <v>0.0130731488470538</v>
      </c>
      <c r="T12" s="3" t="n">
        <f aca="false">T8*T40/100</f>
        <v>0.0129026477322093</v>
      </c>
      <c r="U12" s="3" t="n">
        <f aca="false">U8*U40/100</f>
        <v>0.0140239518447752</v>
      </c>
      <c r="V12" s="3" t="n">
        <f aca="false">V8*V40/100</f>
        <v>0.014934653608574</v>
      </c>
      <c r="W12" s="3" t="n">
        <f aca="false">W8*W40/100</f>
        <v>0.0118570832627964</v>
      </c>
      <c r="X12" s="3" t="n">
        <f aca="false">X8*X40/100</f>
        <v>0.0129906002908461</v>
      </c>
      <c r="Y12" s="3" t="n">
        <f aca="false">Y8*Y40/100</f>
        <v>0.0132749425825116</v>
      </c>
      <c r="Z12" s="3" t="n">
        <f aca="false">Z8*Z40/100</f>
        <v>0.00999828206906578</v>
      </c>
      <c r="AA12" s="3" t="n">
        <f aca="false">AA8*AA40/100</f>
        <v>0.0134423041494899</v>
      </c>
      <c r="AB12" s="3" t="n">
        <f aca="false">AB8*AB40/100</f>
        <v>0.0121042304248849</v>
      </c>
      <c r="AC12" s="3" t="n">
        <f aca="false">AC8*AC40/100</f>
        <v>0.0140815248060246</v>
      </c>
      <c r="AD12" s="3" t="n">
        <f aca="false">AD8*AD40/100</f>
        <v>0.016084177043811</v>
      </c>
      <c r="AE12" s="3" t="n">
        <f aca="false">AE8*AE40/100</f>
        <v>0.0135834998163617</v>
      </c>
      <c r="AF12" s="3" t="n">
        <f aca="false">AF8*AF40/100</f>
        <v>0.0139406468751043</v>
      </c>
      <c r="AG12" s="3" t="n">
        <f aca="false">AG8*AG40/100</f>
        <v>0.014899699912497</v>
      </c>
      <c r="AH12" s="3" t="n">
        <f aca="false">AH8*AH40/100</f>
        <v>0.0136330446111294</v>
      </c>
      <c r="AI12" s="3" t="n">
        <f aca="false">AI8*AI40/100</f>
        <v>0.0131508837857748</v>
      </c>
      <c r="AJ12" s="3" t="n">
        <f aca="false">AJ8*AJ40/100</f>
        <v>0.0149795279387892</v>
      </c>
      <c r="AK12" s="3" t="n">
        <f aca="false">AK8*AK40/100</f>
        <v>0.00972381755576989</v>
      </c>
      <c r="AL12" s="3" t="n">
        <f aca="false">AL8*AL40/100</f>
        <v>0.0141623099839031</v>
      </c>
      <c r="AM12" s="3" t="n">
        <f aca="false">AM8*AM40/100</f>
        <v>0.0137773528256742</v>
      </c>
      <c r="AN12" s="3" t="n">
        <f aca="false">AN8*AN40/100</f>
        <v>0.0127857538906288</v>
      </c>
      <c r="AO12" s="3" t="n">
        <f aca="false">AO8*AO40/100</f>
        <v>0.0125645336345182</v>
      </c>
      <c r="AP12" s="3" t="n">
        <f aca="false">AP8*AP40/100</f>
        <v>0.015021392606605</v>
      </c>
      <c r="AQ12" s="3" t="n">
        <f aca="false">AQ8*AQ40/100</f>
        <v>0.0153826524928524</v>
      </c>
      <c r="AR12" s="3" t="n">
        <f aca="false">AR8*AR40/100</f>
        <v>0.0147967128438324</v>
      </c>
      <c r="AS12" s="3" t="n">
        <f aca="false">AS8*AS40/100</f>
        <v>0.0165142612284777</v>
      </c>
      <c r="AT12" s="3" t="n">
        <f aca="false">AT8*AT40/100</f>
        <v>0.0182822112457691</v>
      </c>
      <c r="AU12" s="3" t="n">
        <f aca="false">AU8*AU40/100</f>
        <v>0.0164141674546274</v>
      </c>
      <c r="AV12" s="3" t="n">
        <f aca="false">AV8*AV40/100</f>
        <v>0.0148742089596759</v>
      </c>
      <c r="AW12" s="3" t="n">
        <f aca="false">AW8*AW40/100</f>
        <v>0.0183122257331663</v>
      </c>
      <c r="AX12" s="3" t="n">
        <f aca="false">AX8*AX40/100</f>
        <v>0.0200278635857203</v>
      </c>
      <c r="AY12" s="3" t="n">
        <f aca="false">AY8*AY40/100</f>
        <v>0.0175471448979022</v>
      </c>
      <c r="AZ12" s="3" t="n">
        <f aca="false">AZ8*AZ40/100</f>
        <v>0.0148668197069695</v>
      </c>
      <c r="BA12" s="3" t="n">
        <f aca="false">BA8*BA40/100</f>
        <v>0.0158769786512592</v>
      </c>
      <c r="BB12" s="3" t="n">
        <f aca="false">BB8*BB40/100</f>
        <v>0.0200040416454657</v>
      </c>
      <c r="BC12" s="3" t="n">
        <f aca="false">BC8*BC40/100</f>
        <v>0.019280028807374</v>
      </c>
      <c r="BD12" s="3" t="n">
        <f aca="false">BD8*BD40/100</f>
        <v>0.0154311470217838</v>
      </c>
      <c r="BE12" s="3" t="n">
        <f aca="false">BE8*BE40/100</f>
        <v>0.0157227167510058</v>
      </c>
      <c r="BF12" s="3" t="n">
        <f aca="false">BF8*BF40/100</f>
        <v>0.0175542180525464</v>
      </c>
      <c r="BG12" s="3" t="n">
        <f aca="false">BG8*BG40/100</f>
        <v>0.0141051279035507</v>
      </c>
      <c r="BH12" s="3" t="n">
        <f aca="false">BH8*BH40/100</f>
        <v>0.0140834433833454</v>
      </c>
      <c r="BI12" s="3" t="n">
        <f aca="false">BI8*BI40/100</f>
        <v>0.0128235898620672</v>
      </c>
      <c r="BJ12" s="3" t="n">
        <f aca="false">BJ8*BJ40/100</f>
        <v>0.0157937648477767</v>
      </c>
      <c r="BK12" s="3" t="n">
        <f aca="false">BK8*BK40/100</f>
        <v>0.0123432402598548</v>
      </c>
      <c r="BL12" s="3" t="n">
        <f aca="false">BL8*BL40/100</f>
        <v>0.0109036182917916</v>
      </c>
      <c r="BM12" s="3" t="n">
        <f aca="false">BM8*BM40/100</f>
        <v>0.0110458027266797</v>
      </c>
      <c r="BN12" s="3" t="n">
        <f aca="false">BN8*BN40/100</f>
        <v>0.012116280648246</v>
      </c>
      <c r="BO12" s="3" t="n">
        <f aca="false">BO8*BO40/100</f>
        <v>0.0107116953927995</v>
      </c>
      <c r="BP12" s="3" t="n">
        <f aca="false">BP8*BP40/100</f>
        <v>0.0109401358997435</v>
      </c>
      <c r="BQ12" s="3" t="n">
        <f aca="false">BQ8*BQ40/100</f>
        <v>0.0132706545486076</v>
      </c>
      <c r="BR12" s="3" t="n">
        <f aca="false">BR8*BR40/100</f>
        <v>0.0187583986465707</v>
      </c>
      <c r="BS12" s="3" t="n">
        <f aca="false">BS8*BS40/100</f>
        <v>0.0153551232203913</v>
      </c>
      <c r="BT12" s="3" t="n">
        <f aca="false">BT8*BT40/100</f>
        <v>0.0122928820041048</v>
      </c>
      <c r="BU12" s="3" t="n">
        <f aca="false">BU8*BU40/100</f>
        <v>0.0137095136793941</v>
      </c>
      <c r="BV12" s="3" t="n">
        <f aca="false">BV8*BV40/100</f>
        <v>0.0158389137162573</v>
      </c>
      <c r="BW12" s="3" t="n">
        <f aca="false">BW8*BW40/100</f>
        <v>0.0164833168289612</v>
      </c>
      <c r="BX12" s="3" t="n">
        <f aca="false">BX8*BX40/100</f>
        <v>0.0168854833905936</v>
      </c>
      <c r="BY12" s="3" t="n">
        <f aca="false">BY8*BY40/100</f>
        <v>0.0166582947039068</v>
      </c>
      <c r="BZ12" s="3" t="n">
        <f aca="false">BZ8*BZ40/100</f>
        <v>0.0165823452299131</v>
      </c>
      <c r="CA12" s="3" t="n">
        <f aca="false">CA8*CA40/100</f>
        <v>0.0170663155810597</v>
      </c>
      <c r="CB12" s="3" t="n">
        <f aca="false">CB8*CB40/100</f>
        <v>0.0176587320695702</v>
      </c>
      <c r="CC12" s="3" t="n">
        <f aca="false">CC8*CC40/100</f>
        <v>0.0158654068803795</v>
      </c>
      <c r="CD12" s="3" t="n">
        <f aca="false">CD8*CD40/100</f>
        <v>0.0138988785663122</v>
      </c>
      <c r="CE12" s="3" t="n">
        <f aca="false">CE8*CE40/100</f>
        <v>0.0139942140206281</v>
      </c>
      <c r="CF12" s="3" t="n">
        <f aca="false">CF8*CF40/100</f>
        <v>0.0145134735784963</v>
      </c>
      <c r="CG12" s="3" t="n">
        <f aca="false">CG8*CG40/100</f>
        <v>0.0139675569056688</v>
      </c>
      <c r="CH12" s="3" t="n">
        <f aca="false">CH8*CH40/100</f>
        <v>0.013632558631172</v>
      </c>
    </row>
    <row r="13" customFormat="false" ht="12.8" hidden="false" customHeight="false" outlineLevel="0" collapsed="false">
      <c r="D13" s="28" t="n">
        <f aca="false">D8*D41/100</f>
        <v>0.00716641664750134</v>
      </c>
      <c r="E13" s="28" t="n">
        <f aca="false">E8*E41/100</f>
        <v>0.00725730192778915</v>
      </c>
      <c r="F13" s="28" t="n">
        <f aca="false">F8*F41/100</f>
        <v>0.00975133812396623</v>
      </c>
      <c r="G13" s="28" t="n">
        <f aca="false">G8*G41/100</f>
        <v>0.0100427351229843</v>
      </c>
      <c r="H13" s="28" t="n">
        <f aca="false">H8*H41/100</f>
        <v>0.00923252505815803</v>
      </c>
      <c r="I13" s="28" t="n">
        <f aca="false">I8*I41/100</f>
        <v>0.00931152578242782</v>
      </c>
      <c r="J13" s="28" t="n">
        <f aca="false">J8*J41/100</f>
        <v>0.00972508607061501</v>
      </c>
      <c r="K13" s="28" t="n">
        <f aca="false">K8*K41/100</f>
        <v>0.00912344513132208</v>
      </c>
      <c r="L13" s="28" t="n">
        <f aca="false">L8*L41/100</f>
        <v>0.00912660304063902</v>
      </c>
      <c r="M13" s="28" t="n">
        <f aca="false">M8*M41/100</f>
        <v>0.00873703936775507</v>
      </c>
      <c r="N13" s="28" t="n">
        <f aca="false">N8*N41/100</f>
        <v>0.0109515715582644</v>
      </c>
      <c r="O13" s="28" t="n">
        <f aca="false">O8*O41/100</f>
        <v>0.0110646861131437</v>
      </c>
      <c r="P13" s="28" t="n">
        <f aca="false">P8*P41/100</f>
        <v>0.0102804780182821</v>
      </c>
      <c r="Q13" s="28" t="n">
        <f aca="false">Q8*Q41/100</f>
        <v>0.0100328803051435</v>
      </c>
      <c r="R13" s="28" t="n">
        <f aca="false">R8*R41/100</f>
        <v>0.00989431759039562</v>
      </c>
      <c r="S13" s="28" t="n">
        <f aca="false">S8*S41/100</f>
        <v>0.009782712264348</v>
      </c>
      <c r="T13" s="28" t="n">
        <f aca="false">T8*T41/100</f>
        <v>0.00960242007359578</v>
      </c>
      <c r="U13" s="28" t="n">
        <f aca="false">U8*U41/100</f>
        <v>0.0100966919964829</v>
      </c>
      <c r="V13" s="28" t="n">
        <f aca="false">V8*V41/100</f>
        <v>0.00946051152116505</v>
      </c>
      <c r="W13" s="28" t="n">
        <f aca="false">W8*W41/100</f>
        <v>0.00969410447784748</v>
      </c>
      <c r="X13" s="28" t="n">
        <f aca="false">X8*X41/100</f>
        <v>0.0102372663996115</v>
      </c>
      <c r="Y13" s="28" t="n">
        <f aca="false">Y8*Y41/100</f>
        <v>0.00950176791142456</v>
      </c>
      <c r="Z13" s="28" t="n">
        <f aca="false">Z8*Z41/100</f>
        <v>0.0100110289547511</v>
      </c>
      <c r="AA13" s="28" t="n">
        <f aca="false">AA8*AA41/100</f>
        <v>0.0093986821564001</v>
      </c>
      <c r="AB13" s="28" t="n">
        <f aca="false">AB8*AB41/100</f>
        <v>0.00999014478120889</v>
      </c>
      <c r="AC13" s="28" t="n">
        <f aca="false">AC8*AC41/100</f>
        <v>0.0111230354800963</v>
      </c>
      <c r="AD13" s="28" t="n">
        <f aca="false">AD8*AD41/100</f>
        <v>0.0108534611311903</v>
      </c>
      <c r="AE13" s="28" t="n">
        <f aca="false">AE8*AE41/100</f>
        <v>0.0123023108731034</v>
      </c>
      <c r="AF13" s="28" t="n">
        <f aca="false">AF8*AF41/100</f>
        <v>0.0111840379575645</v>
      </c>
      <c r="AG13" s="28" t="n">
        <f aca="false">AG8*AG41/100</f>
        <v>0.0102753978483765</v>
      </c>
      <c r="AH13" s="28" t="n">
        <f aca="false">AH8*AH41/100</f>
        <v>0.0109992334469648</v>
      </c>
      <c r="AI13" s="28" t="n">
        <f aca="false">AI8*AI41/100</f>
        <v>0.0105269105807141</v>
      </c>
      <c r="AJ13" s="28" t="n">
        <f aca="false">AJ8*AJ41/100</f>
        <v>0.0106609763589464</v>
      </c>
      <c r="AK13" s="28" t="n">
        <f aca="false">AK8*AK41/100</f>
        <v>0.00965854549904982</v>
      </c>
      <c r="AL13" s="28" t="n">
        <f aca="false">AL8*AL41/100</f>
        <v>0.00862546662190277</v>
      </c>
      <c r="AM13" s="28" t="n">
        <f aca="false">AM8*AM41/100</f>
        <v>0.0103876504302062</v>
      </c>
      <c r="AN13" s="28" t="n">
        <f aca="false">AN8*AN41/100</f>
        <v>0.00849939590961694</v>
      </c>
      <c r="AO13" s="28" t="n">
        <f aca="false">AO8*AO41/100</f>
        <v>0.0103247840040769</v>
      </c>
      <c r="AP13" s="28" t="n">
        <f aca="false">AP8*AP41/100</f>
        <v>0.0105869972197297</v>
      </c>
      <c r="AQ13" s="28" t="n">
        <f aca="false">AQ8*AQ41/100</f>
        <v>0.0107904881840476</v>
      </c>
      <c r="AR13" s="28" t="n">
        <f aca="false">AR8*AR41/100</f>
        <v>0.0113210459045823</v>
      </c>
      <c r="AS13" s="28" t="n">
        <f aca="false">AS8*AS41/100</f>
        <v>0.0108944531030485</v>
      </c>
      <c r="AT13" s="28" t="n">
        <f aca="false">AT8*AT41/100</f>
        <v>0.0103943387320836</v>
      </c>
      <c r="AU13" s="28" t="n">
        <f aca="false">AU8*AU41/100</f>
        <v>0.0126131058404833</v>
      </c>
      <c r="AV13" s="28" t="n">
        <f aca="false">AV8*AV41/100</f>
        <v>0.0157816469621952</v>
      </c>
      <c r="AW13" s="28" t="n">
        <f aca="false">AW8*AW41/100</f>
        <v>0.0128067173152069</v>
      </c>
      <c r="AX13" s="28" t="n">
        <f aca="false">AX8*AX41/100</f>
        <v>0.0128701847905373</v>
      </c>
      <c r="AY13" s="28" t="n">
        <f aca="false">AY8*AY41/100</f>
        <v>0.0114379547318625</v>
      </c>
      <c r="AZ13" s="28" t="n">
        <f aca="false">AZ8*AZ41/100</f>
        <v>0.00984291095473512</v>
      </c>
      <c r="BA13" s="28" t="n">
        <f aca="false">BA8*BA41/100</f>
        <v>0.0128172697256938</v>
      </c>
      <c r="BB13" s="28" t="n">
        <f aca="false">BB8*BB41/100</f>
        <v>0.0126989797476981</v>
      </c>
      <c r="BC13" s="28" t="n">
        <f aca="false">BC8*BC41/100</f>
        <v>0.0130566011793139</v>
      </c>
      <c r="BD13" s="28" t="n">
        <f aca="false">BD8*BD41/100</f>
        <v>0.0137106598438375</v>
      </c>
      <c r="BE13" s="28" t="n">
        <f aca="false">BE8*BE41/100</f>
        <v>0.0128046957745851</v>
      </c>
      <c r="BF13" s="28" t="n">
        <f aca="false">BF8*BF41/100</f>
        <v>0.0113237076038328</v>
      </c>
      <c r="BG13" s="28" t="n">
        <f aca="false">BG8*BG41/100</f>
        <v>0.0128971121801221</v>
      </c>
      <c r="BH13" s="28" t="n">
        <f aca="false">BH8*BH41/100</f>
        <v>0.0121199455751187</v>
      </c>
      <c r="BI13" s="28" t="n">
        <f aca="false">BI8*BI41/100</f>
        <v>0.0121238584389555</v>
      </c>
      <c r="BJ13" s="28" t="n">
        <f aca="false">BJ8*BJ41/100</f>
        <v>0.0134005236866745</v>
      </c>
      <c r="BK13" s="28" t="n">
        <f aca="false">BK8*BK41/100</f>
        <v>0.00899414149415594</v>
      </c>
      <c r="BL13" s="28" t="n">
        <f aca="false">BL8*BL41/100</f>
        <v>0.00849314148901677</v>
      </c>
      <c r="BM13" s="28" t="n">
        <f aca="false">BM8*BM41/100</f>
        <v>0.007237187794776</v>
      </c>
      <c r="BN13" s="28" t="n">
        <f aca="false">BN8*BN41/100</f>
        <v>0.00812554260497747</v>
      </c>
      <c r="BO13" s="28" t="n">
        <f aca="false">BO8*BO41/100</f>
        <v>0.00932880556195082</v>
      </c>
      <c r="BP13" s="28" t="n">
        <f aca="false">BP8*BP41/100</f>
        <v>0.00926919656563451</v>
      </c>
      <c r="BQ13" s="28" t="n">
        <f aca="false">BQ8*BQ41/100</f>
        <v>0.00934857525658586</v>
      </c>
      <c r="BR13" s="28" t="n">
        <f aca="false">BR8*BR41/100</f>
        <v>0.0112859003068454</v>
      </c>
      <c r="BS13" s="28" t="n">
        <f aca="false">BS8*BS41/100</f>
        <v>0.0106996160045111</v>
      </c>
      <c r="BT13" s="28" t="n">
        <f aca="false">BT8*BT41/100</f>
        <v>0.0102749745807958</v>
      </c>
      <c r="BU13" s="28" t="n">
        <f aca="false">BU8*BU41/100</f>
        <v>0.00882805514998628</v>
      </c>
      <c r="BV13" s="28" t="n">
        <f aca="false">BV8*BV41/100</f>
        <v>0.00790052965329368</v>
      </c>
      <c r="BW13" s="28" t="n">
        <f aca="false">BW8*BW41/100</f>
        <v>0.00889604911628375</v>
      </c>
      <c r="BX13" s="28" t="n">
        <f aca="false">BX8*BX41/100</f>
        <v>0.00980551162691043</v>
      </c>
      <c r="BY13" s="28" t="n">
        <f aca="false">BY8*BY41/100</f>
        <v>0.00947571845087135</v>
      </c>
      <c r="BZ13" s="28" t="n">
        <f aca="false">BZ8*BZ41/100</f>
        <v>0.00923012827669693</v>
      </c>
      <c r="CA13" s="28" t="n">
        <f aca="false">CA8*CA41/100</f>
        <v>0.00922626619866696</v>
      </c>
      <c r="CB13" s="28" t="n">
        <f aca="false">CB8*CB41/100</f>
        <v>0.00927892374129523</v>
      </c>
      <c r="CC13" s="28" t="n">
        <f aca="false">CC8*CC41/100</f>
        <v>0.00874221964551329</v>
      </c>
      <c r="CD13" s="28" t="n">
        <f aca="false">CD8*CD41/100</f>
        <v>0.00809219082007038</v>
      </c>
      <c r="CE13" s="28" t="n">
        <f aca="false">CE8*CE41/100</f>
        <v>0.0084596653782863</v>
      </c>
      <c r="CF13" s="28" t="n">
        <f aca="false">CF8*CF41/100</f>
        <v>0.00907345828768648</v>
      </c>
      <c r="CG13" s="28" t="n">
        <f aca="false">CG8*CG41/100</f>
        <v>0.00901576547918819</v>
      </c>
      <c r="CH13" s="28" t="n">
        <f aca="false">CH8*CH41/100</f>
        <v>0.00910432249935609</v>
      </c>
    </row>
    <row r="14" customFormat="false" ht="12.8" hidden="false" customHeight="false" outlineLevel="0" collapsed="false">
      <c r="D14" s="3" t="n">
        <f aca="false">D8*D42/100</f>
        <v>0.00822749536549899</v>
      </c>
      <c r="E14" s="3" t="n">
        <f aca="false">E8*E42/100</f>
        <v>0.00833183736222349</v>
      </c>
      <c r="F14" s="3" t="n">
        <f aca="false">F8*F42/100</f>
        <v>0.00573495884674079</v>
      </c>
      <c r="G14" s="3" t="n">
        <f aca="false">G8*G42/100</f>
        <v>0.00649658809202495</v>
      </c>
      <c r="H14" s="3" t="n">
        <f aca="false">H8*H42/100</f>
        <v>0.00631306310230225</v>
      </c>
      <c r="I14" s="3" t="n">
        <f aca="false">I8*I42/100</f>
        <v>0.00526180970043055</v>
      </c>
      <c r="J14" s="3" t="n">
        <f aca="false">J8*J42/100</f>
        <v>0.00610186316430335</v>
      </c>
      <c r="K14" s="3" t="n">
        <f aca="false">K8*K42/100</f>
        <v>0.00710637446413123</v>
      </c>
      <c r="L14" s="3" t="n">
        <f aca="false">L8*L42/100</f>
        <v>0.00636637134525062</v>
      </c>
      <c r="M14" s="3" t="n">
        <f aca="false">M8*M42/100</f>
        <v>0.00643560380385695</v>
      </c>
      <c r="N14" s="3" t="n">
        <f aca="false">N8*N42/100</f>
        <v>0.0054093091758148</v>
      </c>
      <c r="O14" s="3" t="n">
        <f aca="false">O8*O42/100</f>
        <v>0.00505356261584183</v>
      </c>
      <c r="P14" s="3" t="n">
        <f aca="false">P8*P42/100</f>
        <v>0.0058550893888853</v>
      </c>
      <c r="Q14" s="3" t="n">
        <f aca="false">Q8*Q42/100</f>
        <v>0.00589087236627312</v>
      </c>
      <c r="R14" s="3" t="n">
        <f aca="false">R8*R42/100</f>
        <v>0.00599492392222422</v>
      </c>
      <c r="S14" s="3" t="n">
        <f aca="false">S8*S42/100</f>
        <v>0.00612262226229234</v>
      </c>
      <c r="T14" s="3" t="n">
        <f aca="false">T8*T42/100</f>
        <v>0.00621448028359057</v>
      </c>
      <c r="U14" s="3" t="n">
        <f aca="false">U8*U42/100</f>
        <v>0.00610711889794753</v>
      </c>
      <c r="V14" s="3" t="n">
        <f aca="false">V8*V42/100</f>
        <v>0.00754849322836721</v>
      </c>
      <c r="W14" s="3" t="n">
        <f aca="false">W8*W42/100</f>
        <v>0.00868591530814931</v>
      </c>
      <c r="X14" s="3" t="n">
        <f aca="false">X8*X42/100</f>
        <v>0.00787148794282011</v>
      </c>
      <c r="Y14" s="3" t="n">
        <f aca="false">Y8*Y42/100</f>
        <v>0.00617354032821728</v>
      </c>
      <c r="Z14" s="3" t="n">
        <f aca="false">Z8*Z42/100</f>
        <v>0.00656946629386324</v>
      </c>
      <c r="AA14" s="3" t="n">
        <f aca="false">AA8*AA42/100</f>
        <v>0.00741669060964977</v>
      </c>
      <c r="AB14" s="3" t="n">
        <f aca="false">AB8*AB42/100</f>
        <v>0.00657938937693298</v>
      </c>
      <c r="AC14" s="3" t="n">
        <f aca="false">AC8*AC42/100</f>
        <v>0.00780475654571511</v>
      </c>
      <c r="AD14" s="3" t="n">
        <f aca="false">AD8*AD42/100</f>
        <v>0.00750192895844351</v>
      </c>
      <c r="AE14" s="3" t="n">
        <f aca="false">AE8*AE42/100</f>
        <v>0.00538345252417331</v>
      </c>
      <c r="AF14" s="3" t="n">
        <f aca="false">AF8*AF42/100</f>
        <v>0.00449283844050312</v>
      </c>
      <c r="AG14" s="3" t="n">
        <f aca="false">AG8*AG42/100</f>
        <v>0.00619619383043471</v>
      </c>
      <c r="AH14" s="3" t="n">
        <f aca="false">AH8*AH42/100</f>
        <v>0.00654398036847262</v>
      </c>
      <c r="AI14" s="3" t="n">
        <f aca="false">AI8*AI42/100</f>
        <v>0.00583237267966668</v>
      </c>
      <c r="AJ14" s="3" t="n">
        <f aca="false">AJ8*AJ42/100</f>
        <v>0.00713500923157813</v>
      </c>
      <c r="AK14" s="3" t="n">
        <f aca="false">AK8*AK42/100</f>
        <v>0.00742804163851148</v>
      </c>
      <c r="AL14" s="3" t="n">
        <f aca="false">AL8*AL42/100</f>
        <v>0.00629220717668909</v>
      </c>
      <c r="AM14" s="3" t="n">
        <f aca="false">AM8*AM42/100</f>
        <v>0.00835852104325466</v>
      </c>
      <c r="AN14" s="3" t="n">
        <f aca="false">AN8*AN42/100</f>
        <v>0.0069248342695039</v>
      </c>
      <c r="AO14" s="3" t="n">
        <f aca="false">AO8*AO42/100</f>
        <v>0.0060271696385903</v>
      </c>
      <c r="AP14" s="3" t="n">
        <f aca="false">AP8*AP42/100</f>
        <v>0.00728651066395116</v>
      </c>
      <c r="AQ14" s="3" t="n">
        <f aca="false">AQ8*AQ42/100</f>
        <v>0.00799947324907819</v>
      </c>
      <c r="AR14" s="3" t="n">
        <f aca="false">AR8*AR42/100</f>
        <v>0.0105824799740881</v>
      </c>
      <c r="AS14" s="3" t="n">
        <f aca="false">AS8*AS42/100</f>
        <v>0.0089986268205467</v>
      </c>
      <c r="AT14" s="3" t="n">
        <f aca="false">AT8*AT42/100</f>
        <v>0.00900365816922191</v>
      </c>
      <c r="AU14" s="3" t="n">
        <f aca="false">AU8*AU42/100</f>
        <v>0.00758923120494357</v>
      </c>
      <c r="AV14" s="3" t="n">
        <f aca="false">AV8*AV42/100</f>
        <v>0.00784493908332613</v>
      </c>
      <c r="AW14" s="3" t="n">
        <f aca="false">AW8*AW42/100</f>
        <v>0.0078897193520604</v>
      </c>
      <c r="AX14" s="3" t="n">
        <f aca="false">AX8*AX42/100</f>
        <v>0.00626145261061553</v>
      </c>
      <c r="AY14" s="3" t="n">
        <f aca="false">AY8*AY42/100</f>
        <v>0.0073432461875004</v>
      </c>
      <c r="AZ14" s="3" t="n">
        <f aca="false">AZ8*AZ42/100</f>
        <v>0.00796637530120341</v>
      </c>
      <c r="BA14" s="3" t="n">
        <f aca="false">BA8*BA42/100</f>
        <v>0.00845930953437055</v>
      </c>
      <c r="BB14" s="3" t="n">
        <f aca="false">BB8*BB42/100</f>
        <v>0.00840270644535206</v>
      </c>
      <c r="BC14" s="3" t="n">
        <f aca="false">BC8*BC42/100</f>
        <v>0.00817966700363154</v>
      </c>
      <c r="BD14" s="3" t="n">
        <f aca="false">BD8*BD42/100</f>
        <v>0.0107220017914217</v>
      </c>
      <c r="BE14" s="3" t="n">
        <f aca="false">BE8*BE42/100</f>
        <v>0.00600203480405387</v>
      </c>
      <c r="BF14" s="3" t="n">
        <f aca="false">BF8*BF42/100</f>
        <v>0.0104874568259649</v>
      </c>
      <c r="BG14" s="3" t="n">
        <f aca="false">BG8*BG42/100</f>
        <v>0.00895520173868707</v>
      </c>
      <c r="BH14" s="3" t="n">
        <f aca="false">BH8*BH42/100</f>
        <v>0.00737786664636028</v>
      </c>
      <c r="BI14" s="3" t="n">
        <f aca="false">BI8*BI42/100</f>
        <v>0.00542709394910478</v>
      </c>
      <c r="BJ14" s="3" t="n">
        <f aca="false">BJ8*BJ42/100</f>
        <v>0.00788558672245902</v>
      </c>
      <c r="BK14" s="3" t="n">
        <f aca="false">BK8*BK42/100</f>
        <v>0.00751929782517701</v>
      </c>
      <c r="BL14" s="3" t="n">
        <f aca="false">BL8*BL42/100</f>
        <v>0.00641117471508799</v>
      </c>
      <c r="BM14" s="3" t="n">
        <f aca="false">BM8*BM42/100</f>
        <v>0.0068494399430213</v>
      </c>
      <c r="BN14" s="3" t="n">
        <f aca="false">BN8*BN42/100</f>
        <v>0.00568520776498764</v>
      </c>
      <c r="BO14" s="3" t="n">
        <f aca="false">BO8*BO42/100</f>
        <v>0.00490558908658374</v>
      </c>
      <c r="BP14" s="3" t="n">
        <f aca="false">BP8*BP42/100</f>
        <v>0.00380604863366354</v>
      </c>
      <c r="BQ14" s="3" t="n">
        <f aca="false">BQ8*BQ42/100</f>
        <v>0.00355207902819691</v>
      </c>
      <c r="BR14" s="3" t="n">
        <f aca="false">BR8*BR42/100</f>
        <v>0.00393746122244118</v>
      </c>
      <c r="BS14" s="3" t="n">
        <f aca="false">BS8*BS42/100</f>
        <v>0.00518935805098213</v>
      </c>
      <c r="BT14" s="3" t="n">
        <f aca="false">BT8*BT42/100</f>
        <v>0.00645425481388291</v>
      </c>
      <c r="BU14" s="3" t="n">
        <f aca="false">BU8*BU42/100</f>
        <v>0.00654635673021499</v>
      </c>
      <c r="BV14" s="3" t="n">
        <f aca="false">BV8*BV42/100</f>
        <v>0.00699377368775424</v>
      </c>
      <c r="BW14" s="3" t="n">
        <f aca="false">BW8*BW42/100</f>
        <v>0.00691759190663414</v>
      </c>
      <c r="BX14" s="3" t="n">
        <f aca="false">BX8*BX42/100</f>
        <v>0.00671584170890576</v>
      </c>
      <c r="BY14" s="3" t="n">
        <f aca="false">BY8*BY42/100</f>
        <v>0.00759630907241471</v>
      </c>
      <c r="BZ14" s="3" t="n">
        <f aca="false">BZ8*BZ42/100</f>
        <v>0.00855470311076584</v>
      </c>
      <c r="CA14" s="3" t="n">
        <f aca="false">CA8*CA42/100</f>
        <v>0.00801779870130513</v>
      </c>
      <c r="CB14" s="3" t="n">
        <f aca="false">CB8*CB42/100</f>
        <v>0.00752577530675181</v>
      </c>
      <c r="CC14" s="3" t="n">
        <f aca="false">CC8*CC42/100</f>
        <v>0.00716355975335121</v>
      </c>
      <c r="CD14" s="3" t="n">
        <f aca="false">CD8*CD42/100</f>
        <v>0.0067054103845613</v>
      </c>
      <c r="CE14" s="3" t="n">
        <f aca="false">CE8*CE42/100</f>
        <v>0.00622034969354123</v>
      </c>
      <c r="CF14" s="3" t="n">
        <f aca="false">CF8*CF42/100</f>
        <v>0.00594065626150869</v>
      </c>
      <c r="CG14" s="3" t="n">
        <f aca="false">CG8*CG42/100</f>
        <v>0.00563335957431185</v>
      </c>
      <c r="CH14" s="3" t="n">
        <f aca="false">CH8*CH42/100</f>
        <v>0.0054081421463336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'Pop 1998-2017'!D45</f>
        <v>0.0134366306</v>
      </c>
      <c r="F20" s="0" t="n">
        <f aca="false">'Pop 1998-2017'!E45</f>
        <v>0.0130310374</v>
      </c>
      <c r="G20" s="0" t="n">
        <f aca="false">'Pop 1998-2017'!F45</f>
        <v>0.0101101074</v>
      </c>
      <c r="H20" s="0" t="n">
        <f aca="false">'Pop 1998-2017'!G45</f>
        <v>0.0118223763</v>
      </c>
      <c r="I20" s="0" t="n">
        <f aca="false">'Pop 1998-2017'!H45</f>
        <v>0.0123417316</v>
      </c>
      <c r="J20" s="0" t="n">
        <f aca="false">'Pop 1998-2017'!I45</f>
        <v>0.0091915687</v>
      </c>
      <c r="K20" s="0" t="n">
        <f aca="false">'Pop 1998-2017'!J45</f>
        <v>0.0106942999</v>
      </c>
      <c r="L20" s="0" t="n">
        <f aca="false">'Pop 1998-2017'!K45</f>
        <v>0.0112650292</v>
      </c>
      <c r="M20" s="0" t="n">
        <f aca="false">'Pop 1998-2017'!L45</f>
        <v>0.0150508294</v>
      </c>
      <c r="N20" s="0" t="n">
        <f aca="false">'Pop 1998-2017'!M45</f>
        <v>0.0156714343</v>
      </c>
      <c r="O20" s="0" t="n">
        <f aca="false">'Pop 1998-2017'!N45</f>
        <v>0.017937899</v>
      </c>
      <c r="P20" s="0" t="n">
        <f aca="false">'Pop 1998-2017'!O45</f>
        <v>0.0058211088</v>
      </c>
      <c r="Q20" s="0" t="n">
        <f aca="false">'Pop 1998-2017'!P45</f>
        <v>0.00824347615</v>
      </c>
      <c r="R20" s="0" t="n">
        <f aca="false">'Pop 1998-2017'!Q45</f>
        <v>0.0106580237</v>
      </c>
      <c r="S20" s="0" t="n">
        <f aca="false">'Pop 1998-2017'!R45</f>
        <v>0.01307257125</v>
      </c>
      <c r="T20" s="0" t="n">
        <f aca="false">'Pop 1998-2017'!S45</f>
        <v>0.0154871188</v>
      </c>
      <c r="U20" s="0" t="n">
        <f aca="false">'Pop 1998-2017'!T45</f>
        <v>0.0060913895</v>
      </c>
      <c r="V20" s="0" t="n">
        <f aca="false">'Pop 1998-2017'!U45</f>
        <v>0.0160443939</v>
      </c>
      <c r="W20" s="0" t="n">
        <f aca="false">'Pop 1998-2017'!V45</f>
        <v>0.0147238851</v>
      </c>
      <c r="X20" s="0" t="n">
        <f aca="false">'Pop 1998-2017'!W45</f>
        <v>0.004652816</v>
      </c>
      <c r="Y20" s="0" t="n">
        <f aca="false">'Pop 1998-2017'!X45</f>
        <v>0.0106918806</v>
      </c>
      <c r="Z20" s="0" t="n">
        <f aca="false">'Pop 1998-2017'!Y45</f>
        <v>0.0091382737</v>
      </c>
      <c r="AA20" s="0" t="n">
        <f aca="false">'Pop 1998-2017'!Z45</f>
        <v>0.0064355533</v>
      </c>
      <c r="AB20" s="0" t="n">
        <f aca="false">'Pop 1998-2017'!AA45</f>
        <v>0.0119841884</v>
      </c>
      <c r="AC20" s="0" t="n">
        <f aca="false">'Pop 1998-2017'!AB45</f>
        <v>0.0133701262</v>
      </c>
      <c r="AD20" s="0" t="n">
        <f aca="false">'Pop 1998-2017'!AC45</f>
        <v>0.0097313496</v>
      </c>
      <c r="AE20" s="0" t="n">
        <f aca="false">'Pop 1998-2017'!AD45</f>
        <v>0.0136420245</v>
      </c>
      <c r="AF20" s="0" t="n">
        <f aca="false">'Pop 1998-2017'!AE45</f>
        <v>0.0143256282</v>
      </c>
      <c r="AG20" s="0" t="n">
        <f aca="false">'Pop 1998-2017'!AF45</f>
        <v>0.0133823926</v>
      </c>
      <c r="AH20" s="0" t="n">
        <f aca="false">'Pop 1998-2017'!AG45</f>
        <v>0.0120786166</v>
      </c>
      <c r="AI20" s="0" t="n">
        <f aca="false">'Pop 1998-2017'!AH45</f>
        <v>0.0153288967</v>
      </c>
      <c r="AJ20" s="0" t="n">
        <f aca="false">'Pop 1998-2017'!AI45</f>
        <v>0.013255356</v>
      </c>
      <c r="AK20" s="0" t="n">
        <f aca="false">'Pop 1998-2017'!AJ45</f>
        <v>0.0109974939</v>
      </c>
      <c r="AL20" s="0" t="n">
        <f aca="false">'Pop 1998-2017'!AK45</f>
        <v>0.005920026</v>
      </c>
      <c r="AM20" s="0" t="n">
        <f aca="false">'Pop 1998-2017'!AL45</f>
        <v>0.0047999905</v>
      </c>
      <c r="AN20" s="0" t="n">
        <f aca="false">'Pop 1998-2017'!AM45</f>
        <v>0.0047311977</v>
      </c>
      <c r="AO20" s="0" t="n">
        <f aca="false">'Pop 1998-2017'!AN45</f>
        <v>0.0159199585</v>
      </c>
      <c r="AP20" s="0" t="n">
        <f aca="false">'Pop 1998-2017'!AO45</f>
        <v>0.0115275553</v>
      </c>
      <c r="AQ20" s="0" t="n">
        <f aca="false">'Pop 1998-2017'!AP45</f>
        <v>0.016837038</v>
      </c>
      <c r="AR20" s="0" t="n">
        <f aca="false">'Pop 1998-2017'!AQ45</f>
        <v>0.0179509219</v>
      </c>
      <c r="AS20" s="0" t="n">
        <f aca="false">'Pop 1998-2017'!AR45</f>
        <v>0.0213928408</v>
      </c>
      <c r="AT20" s="0" t="n">
        <f aca="false">'Pop 1998-2017'!AS45</f>
        <v>0.02016316</v>
      </c>
      <c r="AU20" s="0" t="n">
        <f aca="false">'Pop 1998-2017'!AT45</f>
        <v>0.0168087823</v>
      </c>
      <c r="AV20" s="0" t="n">
        <f aca="false">'Pop 1998-2017'!AU45</f>
        <v>0.0107153143</v>
      </c>
      <c r="AW20" s="0" t="n">
        <f aca="false">'Pop 1998-2017'!AV45</f>
        <v>0.0159901757</v>
      </c>
      <c r="AX20" s="0" t="n">
        <f aca="false">'Pop 1998-2017'!AW45</f>
        <v>0.0114120536</v>
      </c>
      <c r="AY20" s="0" t="n">
        <f aca="false">'Pop 1998-2017'!AX45</f>
        <v>0.0093475577</v>
      </c>
      <c r="AZ20" s="0" t="n">
        <f aca="false">'Pop 1998-2017'!AY45</f>
        <v>0.0072830618</v>
      </c>
      <c r="BA20" s="0" t="n">
        <f aca="false">'Pop 1998-2017'!AZ45</f>
        <v>0.0191910207</v>
      </c>
      <c r="BB20" s="0" t="n">
        <f aca="false">'Pop 1998-2017'!BA45</f>
        <v>0.0201713575</v>
      </c>
      <c r="BC20" s="0" t="n">
        <f aca="false">'Pop 1998-2017'!BB45</f>
        <v>0.0140440234</v>
      </c>
      <c r="BD20" s="0" t="n">
        <f aca="false">'Pop 1998-2017'!BC45</f>
        <v>0.0101663343</v>
      </c>
      <c r="BE20" s="0" t="n">
        <f aca="false">'Pop 1998-2017'!BD45</f>
        <v>0.0096986815</v>
      </c>
      <c r="BF20" s="0" t="n">
        <f aca="false">'Pop 1998-2017'!BE45</f>
        <v>0.0143092804</v>
      </c>
      <c r="BG20" s="0" t="n">
        <f aca="false">'Pop 1998-2017'!BF45</f>
        <v>0.0261324345</v>
      </c>
      <c r="BH20" s="0" t="n">
        <f aca="false">'Pop 1998-2017'!BG45</f>
        <v>0.0183352848</v>
      </c>
      <c r="BI20" s="0" t="n">
        <f aca="false">'Pop 1998-2017'!BH45</f>
        <v>0.0234142914</v>
      </c>
      <c r="BJ20" s="0" t="n">
        <f aca="false">'Pop 1998-2017'!BI45</f>
        <v>0.0112531606</v>
      </c>
      <c r="BK20" s="0" t="n">
        <f aca="false">'Pop 1998-2017'!BJ45</f>
        <v>0.0196061776</v>
      </c>
      <c r="BL20" s="0" t="n">
        <f aca="false">'Pop 1998-2017'!BK45</f>
        <v>0.0197313117</v>
      </c>
      <c r="BM20" s="0" t="n">
        <f aca="false">'Pop 1998-2017'!BL45</f>
        <v>0.010073067</v>
      </c>
      <c r="BN20" s="0" t="n">
        <f aca="false">'Pop 1998-2017'!BM45</f>
        <v>0.0208404806</v>
      </c>
      <c r="BO20" s="0" t="n">
        <f aca="false">'Pop 1998-2017'!BN45</f>
        <v>0.0167767574</v>
      </c>
      <c r="BP20" s="0" t="n">
        <f aca="false">'Pop 1998-2017'!BO45</f>
        <v>0.0024866309</v>
      </c>
      <c r="BQ20" s="0" t="n">
        <f aca="false">'Pop 1998-2017'!BP45</f>
        <v>0.0075447852</v>
      </c>
      <c r="BR20" s="0" t="n">
        <f aca="false">'Pop 1998-2017'!BQ45</f>
        <v>0.0126029395</v>
      </c>
      <c r="BS20" s="0" t="n">
        <f aca="false">'Pop 1998-2017'!BR45</f>
        <v>0.0141370876</v>
      </c>
      <c r="BT20" s="0" t="n">
        <f aca="false">'Pop 1998-2017'!BS45</f>
        <v>0.0156712356</v>
      </c>
      <c r="BU20" s="0" t="n">
        <f aca="false">'Pop 1998-2017'!BT45</f>
        <v>0.0148396676</v>
      </c>
      <c r="BV20" s="0" t="n">
        <f aca="false">'Pop 1998-2017'!BU45</f>
        <v>0.0140080995</v>
      </c>
      <c r="BW20" s="0" t="n">
        <f aca="false">'Pop 1998-2017'!BV45</f>
        <v>0.0132047781</v>
      </c>
      <c r="BX20" s="0" t="n">
        <f aca="false">'Pop 1998-2017'!BW45</f>
        <v>0.0124014567</v>
      </c>
      <c r="BY20" s="0" t="n">
        <f aca="false">'Pop 1998-2017'!BX45</f>
        <v>0.0133662629</v>
      </c>
      <c r="BZ20" s="0" t="n">
        <f aca="false">'Pop 1998-2017'!BY45</f>
        <v>0.0143310692</v>
      </c>
      <c r="CA20" s="0" t="n">
        <f aca="false">'Pop 1998-2017'!BZ45</f>
        <v>0.0113261756</v>
      </c>
      <c r="CB20" s="0" t="n">
        <f aca="false">'Pop 1998-2017'!CA45</f>
        <v>0.008321282</v>
      </c>
      <c r="CC20" s="0" t="n">
        <f aca="false">'Pop 1998-2017'!CB45</f>
        <v>0.0121499597</v>
      </c>
      <c r="CD20" s="0" t="n">
        <f aca="false">'Pop 1998-2017'!CC45</f>
        <v>0.0159786374</v>
      </c>
      <c r="CE20" s="0" t="n">
        <f aca="false">'Pop 1998-2017'!CD45</f>
        <v>0.0126841079</v>
      </c>
      <c r="CF20" s="0" t="n">
        <f aca="false">'Pop 1998-2017'!CE45</f>
        <v>0.0093895784</v>
      </c>
      <c r="CG20" s="0" t="n">
        <f aca="false">'Pop 1998-2017'!CF45</f>
        <v>0.0101658636</v>
      </c>
      <c r="CH20" s="0" t="n">
        <f aca="false">'Pop 1998-2017'!CG45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'Pop 1998-2017'!D46</f>
        <v>0.0553499234</v>
      </c>
      <c r="F21" s="0" t="n">
        <f aca="false">'Pop 1998-2017'!E46</f>
        <v>0.0448581336</v>
      </c>
      <c r="G21" s="0" t="n">
        <f aca="false">'Pop 1998-2017'!F46</f>
        <v>0.0576947701</v>
      </c>
      <c r="H21" s="0" t="n">
        <f aca="false">'Pop 1998-2017'!G46</f>
        <v>0.0566403556</v>
      </c>
      <c r="I21" s="0" t="n">
        <f aca="false">'Pop 1998-2017'!H46</f>
        <v>0.055990555</v>
      </c>
      <c r="J21" s="0" t="n">
        <f aca="false">'Pop 1998-2017'!I46</f>
        <v>0.0367350891</v>
      </c>
      <c r="K21" s="0" t="n">
        <f aca="false">'Pop 1998-2017'!J46</f>
        <v>0.0379395453</v>
      </c>
      <c r="L21" s="0" t="n">
        <f aca="false">'Pop 1998-2017'!K46</f>
        <v>0.0488079505</v>
      </c>
      <c r="M21" s="0" t="n">
        <f aca="false">'Pop 1998-2017'!L46</f>
        <v>0.04362733</v>
      </c>
      <c r="N21" s="0" t="n">
        <f aca="false">'Pop 1998-2017'!M46</f>
        <v>0.0303991871</v>
      </c>
      <c r="O21" s="0" t="n">
        <f aca="false">'Pop 1998-2017'!N46</f>
        <v>0.0506641656</v>
      </c>
      <c r="P21" s="0" t="n">
        <f aca="false">'Pop 1998-2017'!O46</f>
        <v>0.0366103977</v>
      </c>
      <c r="Q21" s="0" t="n">
        <f aca="false">'Pop 1998-2017'!P46</f>
        <v>0.0358037991</v>
      </c>
      <c r="R21" s="0" t="n">
        <f aca="false">'Pop 1998-2017'!Q46</f>
        <v>0.0349972005</v>
      </c>
      <c r="S21" s="0" t="n">
        <f aca="false">'Pop 1998-2017'!R46</f>
        <v>0.0341906019</v>
      </c>
      <c r="T21" s="0" t="n">
        <f aca="false">'Pop 1998-2017'!S46</f>
        <v>0.0333840033</v>
      </c>
      <c r="U21" s="0" t="n">
        <f aca="false">'Pop 1998-2017'!T46</f>
        <v>0.0365545091</v>
      </c>
      <c r="V21" s="0" t="n">
        <f aca="false">'Pop 1998-2017'!U46</f>
        <v>0.0340819178</v>
      </c>
      <c r="W21" s="0" t="n">
        <f aca="false">'Pop 1998-2017'!V46</f>
        <v>0.0333703975</v>
      </c>
      <c r="X21" s="0" t="n">
        <f aca="false">'Pop 1998-2017'!W46</f>
        <v>0.0480049951</v>
      </c>
      <c r="Y21" s="0" t="n">
        <f aca="false">'Pop 1998-2017'!X46</f>
        <v>0.050230066</v>
      </c>
      <c r="Z21" s="0" t="n">
        <f aca="false">'Pop 1998-2017'!Y46</f>
        <v>0.0390939798</v>
      </c>
      <c r="AA21" s="0" t="n">
        <f aca="false">'Pop 1998-2017'!Z46</f>
        <v>0.0335737758</v>
      </c>
      <c r="AB21" s="0" t="n">
        <f aca="false">'Pop 1998-2017'!AA46</f>
        <v>0.0380521519</v>
      </c>
      <c r="AC21" s="0" t="n">
        <f aca="false">'Pop 1998-2017'!AB46</f>
        <v>0.0310160062</v>
      </c>
      <c r="AD21" s="0" t="n">
        <f aca="false">'Pop 1998-2017'!AC46</f>
        <v>0.0350519602</v>
      </c>
      <c r="AE21" s="0" t="n">
        <f aca="false">'Pop 1998-2017'!AD46</f>
        <v>0.0382620599</v>
      </c>
      <c r="AF21" s="0" t="n">
        <f aca="false">'Pop 1998-2017'!AE46</f>
        <v>0.0399243673</v>
      </c>
      <c r="AG21" s="0" t="n">
        <f aca="false">'Pop 1998-2017'!AF46</f>
        <v>0.0266656319</v>
      </c>
      <c r="AH21" s="0" t="n">
        <f aca="false">'Pop 1998-2017'!AG46</f>
        <v>0.0303560344</v>
      </c>
      <c r="AI21" s="0" t="n">
        <f aca="false">'Pop 1998-2017'!AH46</f>
        <v>0.0393822673</v>
      </c>
      <c r="AJ21" s="0" t="n">
        <f aca="false">'Pop 1998-2017'!AI46</f>
        <v>0.0296391704</v>
      </c>
      <c r="AK21" s="0" t="n">
        <f aca="false">'Pop 1998-2017'!AJ46</f>
        <v>0.0277051161</v>
      </c>
      <c r="AL21" s="0" t="n">
        <f aca="false">'Pop 1998-2017'!AK46</f>
        <v>0.0321565498</v>
      </c>
      <c r="AM21" s="0" t="n">
        <f aca="false">'Pop 1998-2017'!AL46</f>
        <v>0.0271240581</v>
      </c>
      <c r="AN21" s="0" t="n">
        <f aca="false">'Pop 1998-2017'!AM46</f>
        <v>0.0423076555</v>
      </c>
      <c r="AO21" s="0" t="n">
        <f aca="false">'Pop 1998-2017'!AN46</f>
        <v>0.0460091138</v>
      </c>
      <c r="AP21" s="0" t="n">
        <f aca="false">'Pop 1998-2017'!AO46</f>
        <v>0.0343253152</v>
      </c>
      <c r="AQ21" s="0" t="n">
        <f aca="false">'Pop 1998-2017'!AP46</f>
        <v>0.0352380481</v>
      </c>
      <c r="AR21" s="0" t="n">
        <f aca="false">'Pop 1998-2017'!AQ46</f>
        <v>0.0391641223</v>
      </c>
      <c r="AS21" s="0" t="n">
        <f aca="false">'Pop 1998-2017'!AR46</f>
        <v>0.0447120839</v>
      </c>
      <c r="AT21" s="0" t="n">
        <f aca="false">'Pop 1998-2017'!AS46</f>
        <v>0.0403107246</v>
      </c>
      <c r="AU21" s="0" t="n">
        <f aca="false">'Pop 1998-2017'!AT46</f>
        <v>0.0301056404</v>
      </c>
      <c r="AV21" s="0" t="n">
        <f aca="false">'Pop 1998-2017'!AU46</f>
        <v>0.0356665765</v>
      </c>
      <c r="AW21" s="0" t="n">
        <f aca="false">'Pop 1998-2017'!AV46</f>
        <v>0.0435677053</v>
      </c>
      <c r="AX21" s="0" t="n">
        <f aca="false">'Pop 1998-2017'!AW46</f>
        <v>0.0380675964</v>
      </c>
      <c r="AY21" s="0" t="n">
        <f aca="false">'Pop 1998-2017'!AX46</f>
        <v>0.0352243047</v>
      </c>
      <c r="AZ21" s="0" t="n">
        <f aca="false">'Pop 1998-2017'!AY46</f>
        <v>0.0323810131</v>
      </c>
      <c r="BA21" s="0" t="n">
        <f aca="false">'Pop 1998-2017'!AZ46</f>
        <v>0.0477187176</v>
      </c>
      <c r="BB21" s="0" t="n">
        <f aca="false">'Pop 1998-2017'!BA46</f>
        <v>0.0556946796</v>
      </c>
      <c r="BC21" s="0" t="n">
        <f aca="false">'Pop 1998-2017'!BB46</f>
        <v>0.0394502252</v>
      </c>
      <c r="BD21" s="0" t="n">
        <f aca="false">'Pop 1998-2017'!BC46</f>
        <v>0.0399626712</v>
      </c>
      <c r="BE21" s="0" t="n">
        <f aca="false">'Pop 1998-2017'!BD46</f>
        <v>0.0490946719</v>
      </c>
      <c r="BF21" s="0" t="n">
        <f aca="false">'Pop 1998-2017'!BE46</f>
        <v>0.0428340348</v>
      </c>
      <c r="BG21" s="0" t="n">
        <f aca="false">'Pop 1998-2017'!BF46</f>
        <v>0.0464795493</v>
      </c>
      <c r="BH21" s="0" t="n">
        <f aca="false">'Pop 1998-2017'!BG46</f>
        <v>0.0358069231</v>
      </c>
      <c r="BI21" s="0" t="n">
        <f aca="false">'Pop 1998-2017'!BH46</f>
        <v>0.0483433298</v>
      </c>
      <c r="BJ21" s="0" t="n">
        <f aca="false">'Pop 1998-2017'!BI46</f>
        <v>0.0577343679</v>
      </c>
      <c r="BK21" s="0" t="n">
        <f aca="false">'Pop 1998-2017'!BJ46</f>
        <v>0.0527582262</v>
      </c>
      <c r="BL21" s="0" t="n">
        <f aca="false">'Pop 1998-2017'!BK46</f>
        <v>0.0571923908</v>
      </c>
      <c r="BM21" s="0" t="n">
        <f aca="false">'Pop 1998-2017'!BL46</f>
        <v>0.0486726422</v>
      </c>
      <c r="BN21" s="0" t="n">
        <f aca="false">'Pop 1998-2017'!BM46</f>
        <v>0.0516068364</v>
      </c>
      <c r="BO21" s="0" t="n">
        <f aca="false">'Pop 1998-2017'!BN46</f>
        <v>0.0425926363</v>
      </c>
      <c r="BP21" s="0" t="n">
        <f aca="false">'Pop 1998-2017'!BO46</f>
        <v>0.0426331931</v>
      </c>
      <c r="BQ21" s="0" t="n">
        <f aca="false">'Pop 1998-2017'!BP46</f>
        <v>0.0393187581</v>
      </c>
      <c r="BR21" s="0" t="n">
        <f aca="false">'Pop 1998-2017'!BQ46</f>
        <v>0.0360043231</v>
      </c>
      <c r="BS21" s="0" t="n">
        <f aca="false">'Pop 1998-2017'!BR46</f>
        <v>0.035959659</v>
      </c>
      <c r="BT21" s="0" t="n">
        <f aca="false">'Pop 1998-2017'!BS46</f>
        <v>0.0359149949</v>
      </c>
      <c r="BU21" s="0" t="n">
        <f aca="false">'Pop 1998-2017'!BT46</f>
        <v>0.0394353945</v>
      </c>
      <c r="BV21" s="0" t="n">
        <f aca="false">'Pop 1998-2017'!BU46</f>
        <v>0.0429557942</v>
      </c>
      <c r="BW21" s="0" t="n">
        <f aca="false">'Pop 1998-2017'!BV46</f>
        <v>0.0345410912</v>
      </c>
      <c r="BX21" s="0" t="n">
        <f aca="false">'Pop 1998-2017'!BW46</f>
        <v>0.0261263881</v>
      </c>
      <c r="BY21" s="0" t="n">
        <f aca="false">'Pop 1998-2017'!BX46</f>
        <v>0.0281373386</v>
      </c>
      <c r="BZ21" s="0" t="n">
        <f aca="false">'Pop 1998-2017'!BY46</f>
        <v>0.0301482891</v>
      </c>
      <c r="CA21" s="0" t="n">
        <f aca="false">'Pop 1998-2017'!BZ46</f>
        <v>0.026349226</v>
      </c>
      <c r="CB21" s="0" t="n">
        <f aca="false">'Pop 1998-2017'!CA46</f>
        <v>0.022550163</v>
      </c>
      <c r="CC21" s="0" t="n">
        <f aca="false">'Pop 1998-2017'!CB46</f>
        <v>0.0305387161</v>
      </c>
      <c r="CD21" s="0" t="n">
        <f aca="false">'Pop 1998-2017'!CC46</f>
        <v>0.0385272692</v>
      </c>
      <c r="CE21" s="0" t="n">
        <f aca="false">'Pop 1998-2017'!CD46</f>
        <v>0.0395159735</v>
      </c>
      <c r="CF21" s="0" t="n">
        <f aca="false">'Pop 1998-2017'!CE46</f>
        <v>0.0405046779</v>
      </c>
      <c r="CG21" s="0" t="n">
        <f aca="false">'Pop 1998-2017'!CF46</f>
        <v>0.0371428413</v>
      </c>
      <c r="CH21" s="0" t="n">
        <f aca="false">'Pop 1998-2017'!CG46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'Pop 1998-2017'!D47</f>
        <v>0.0919100813</v>
      </c>
      <c r="F22" s="0" t="n">
        <f aca="false">'Pop 1998-2017'!E47</f>
        <v>0.0927243456</v>
      </c>
      <c r="G22" s="0" t="n">
        <f aca="false">'Pop 1998-2017'!F47</f>
        <v>0.0980049654</v>
      </c>
      <c r="H22" s="0" t="n">
        <f aca="false">'Pop 1998-2017'!G47</f>
        <v>0.1125713126</v>
      </c>
      <c r="I22" s="0" t="n">
        <f aca="false">'Pop 1998-2017'!H47</f>
        <v>0.0964098227</v>
      </c>
      <c r="J22" s="0" t="n">
        <f aca="false">'Pop 1998-2017'!I47</f>
        <v>0.0822405729</v>
      </c>
      <c r="K22" s="0" t="n">
        <f aca="false">'Pop 1998-2017'!J47</f>
        <v>0.0890656965</v>
      </c>
      <c r="L22" s="0" t="n">
        <f aca="false">'Pop 1998-2017'!K47</f>
        <v>0.0838455942</v>
      </c>
      <c r="M22" s="0" t="n">
        <f aca="false">'Pop 1998-2017'!L47</f>
        <v>0.0715656956</v>
      </c>
      <c r="N22" s="0" t="n">
        <f aca="false">'Pop 1998-2017'!M47</f>
        <v>0.0922918362</v>
      </c>
      <c r="O22" s="0" t="n">
        <f aca="false">'Pop 1998-2017'!N47</f>
        <v>0.0666829824</v>
      </c>
      <c r="P22" s="0" t="n">
        <f aca="false">'Pop 1998-2017'!O47</f>
        <v>0.0755067505</v>
      </c>
      <c r="Q22" s="0" t="n">
        <f aca="false">'Pop 1998-2017'!P47</f>
        <v>0.074285977525</v>
      </c>
      <c r="R22" s="0" t="n">
        <f aca="false">'Pop 1998-2017'!Q47</f>
        <v>0.07306520455</v>
      </c>
      <c r="S22" s="0" t="n">
        <f aca="false">'Pop 1998-2017'!R47</f>
        <v>0.071844431575</v>
      </c>
      <c r="T22" s="0" t="n">
        <f aca="false">'Pop 1998-2017'!S47</f>
        <v>0.0706236586</v>
      </c>
      <c r="U22" s="0" t="n">
        <f aca="false">'Pop 1998-2017'!T47</f>
        <v>0.0717726285</v>
      </c>
      <c r="V22" s="0" t="n">
        <f aca="false">'Pop 1998-2017'!U47</f>
        <v>0.091147932</v>
      </c>
      <c r="W22" s="0" t="n">
        <f aca="false">'Pop 1998-2017'!V47</f>
        <v>0.0740035534</v>
      </c>
      <c r="X22" s="0" t="n">
        <f aca="false">'Pop 1998-2017'!W47</f>
        <v>0.0827403285</v>
      </c>
      <c r="Y22" s="0" t="n">
        <f aca="false">'Pop 1998-2017'!X47</f>
        <v>0.072913442</v>
      </c>
      <c r="Z22" s="0" t="n">
        <f aca="false">'Pop 1998-2017'!Y47</f>
        <v>0.0796120185</v>
      </c>
      <c r="AA22" s="0" t="n">
        <f aca="false">'Pop 1998-2017'!Z47</f>
        <v>0.0852873454</v>
      </c>
      <c r="AB22" s="0" t="n">
        <f aca="false">'Pop 1998-2017'!AA47</f>
        <v>0.077232915</v>
      </c>
      <c r="AC22" s="0" t="n">
        <f aca="false">'Pop 1998-2017'!AB47</f>
        <v>0.0829780938</v>
      </c>
      <c r="AD22" s="0" t="n">
        <f aca="false">'Pop 1998-2017'!AC47</f>
        <v>0.0917182017</v>
      </c>
      <c r="AE22" s="0" t="n">
        <f aca="false">'Pop 1998-2017'!AD47</f>
        <v>0.0677371415</v>
      </c>
      <c r="AF22" s="0" t="n">
        <f aca="false">'Pop 1998-2017'!AE47</f>
        <v>0.069906342</v>
      </c>
      <c r="AG22" s="0" t="n">
        <f aca="false">'Pop 1998-2017'!AF47</f>
        <v>0.0583081049</v>
      </c>
      <c r="AH22" s="0" t="n">
        <f aca="false">'Pop 1998-2017'!AG47</f>
        <v>0.0674908561</v>
      </c>
      <c r="AI22" s="0" t="n">
        <f aca="false">'Pop 1998-2017'!AH47</f>
        <v>0.0807273404</v>
      </c>
      <c r="AJ22" s="0" t="n">
        <f aca="false">'Pop 1998-2017'!AI47</f>
        <v>0.0658624839</v>
      </c>
      <c r="AK22" s="0" t="n">
        <f aca="false">'Pop 1998-2017'!AJ47</f>
        <v>0.0614814791</v>
      </c>
      <c r="AL22" s="0" t="n">
        <f aca="false">'Pop 1998-2017'!AK47</f>
        <v>0.0718353688</v>
      </c>
      <c r="AM22" s="0" t="n">
        <f aca="false">'Pop 1998-2017'!AL47</f>
        <v>0.0815826234</v>
      </c>
      <c r="AN22" s="0" t="n">
        <f aca="false">'Pop 1998-2017'!AM47</f>
        <v>0.0773963252</v>
      </c>
      <c r="AO22" s="0" t="n">
        <f aca="false">'Pop 1998-2017'!AN47</f>
        <v>0.0825762295</v>
      </c>
      <c r="AP22" s="0" t="n">
        <f aca="false">'Pop 1998-2017'!AO47</f>
        <v>0.070672152</v>
      </c>
      <c r="AQ22" s="0" t="n">
        <f aca="false">'Pop 1998-2017'!AP47</f>
        <v>0.0711641863</v>
      </c>
      <c r="AR22" s="0" t="n">
        <f aca="false">'Pop 1998-2017'!AQ47</f>
        <v>0.0782622144</v>
      </c>
      <c r="AS22" s="0" t="n">
        <f aca="false">'Pop 1998-2017'!AR47</f>
        <v>0.0688771017</v>
      </c>
      <c r="AT22" s="0" t="n">
        <f aca="false">'Pop 1998-2017'!AS47</f>
        <v>0.0637762773</v>
      </c>
      <c r="AU22" s="0" t="n">
        <f aca="false">'Pop 1998-2017'!AT47</f>
        <v>0.0708565289</v>
      </c>
      <c r="AV22" s="0" t="n">
        <f aca="false">'Pop 1998-2017'!AU47</f>
        <v>0.06403541</v>
      </c>
      <c r="AW22" s="0" t="n">
        <f aca="false">'Pop 1998-2017'!AV47</f>
        <v>0.0688604991</v>
      </c>
      <c r="AX22" s="0" t="n">
        <f aca="false">'Pop 1998-2017'!AW47</f>
        <v>0.0620949831</v>
      </c>
      <c r="AY22" s="0" t="n">
        <f aca="false">'Pop 1998-2017'!AX47</f>
        <v>0.0713030397</v>
      </c>
      <c r="AZ22" s="0" t="n">
        <f aca="false">'Pop 1998-2017'!AY47</f>
        <v>0.0805110964</v>
      </c>
      <c r="BA22" s="0" t="n">
        <f aca="false">'Pop 1998-2017'!AZ47</f>
        <v>0.0715757091</v>
      </c>
      <c r="BB22" s="0" t="n">
        <f aca="false">'Pop 1998-2017'!BA47</f>
        <v>0.0612008239</v>
      </c>
      <c r="BC22" s="0" t="n">
        <f aca="false">'Pop 1998-2017'!BB47</f>
        <v>0.07246812</v>
      </c>
      <c r="BD22" s="0" t="n">
        <f aca="false">'Pop 1998-2017'!BC47</f>
        <v>0.0785892936</v>
      </c>
      <c r="BE22" s="0" t="n">
        <f aca="false">'Pop 1998-2017'!BD47</f>
        <v>0.0724943257</v>
      </c>
      <c r="BF22" s="0" t="n">
        <f aca="false">'Pop 1998-2017'!BE47</f>
        <v>0.0725590416</v>
      </c>
      <c r="BG22" s="0" t="n">
        <f aca="false">'Pop 1998-2017'!BF47</f>
        <v>0.0834124358</v>
      </c>
      <c r="BH22" s="0" t="n">
        <f aca="false">'Pop 1998-2017'!BG47</f>
        <v>0.0695631748</v>
      </c>
      <c r="BI22" s="0" t="n">
        <f aca="false">'Pop 1998-2017'!BH47</f>
        <v>0.0604309652</v>
      </c>
      <c r="BJ22" s="0" t="n">
        <f aca="false">'Pop 1998-2017'!BI47</f>
        <v>0.0732193023</v>
      </c>
      <c r="BK22" s="0" t="n">
        <f aca="false">'Pop 1998-2017'!BJ47</f>
        <v>0.079809279</v>
      </c>
      <c r="BL22" s="0" t="n">
        <f aca="false">'Pop 1998-2017'!BK47</f>
        <v>0.0817067251</v>
      </c>
      <c r="BM22" s="0" t="n">
        <f aca="false">'Pop 1998-2017'!BL47</f>
        <v>0.0801447349</v>
      </c>
      <c r="BN22" s="0" t="n">
        <f aca="false">'Pop 1998-2017'!BM47</f>
        <v>0.0825467254</v>
      </c>
      <c r="BO22" s="0" t="n">
        <f aca="false">'Pop 1998-2017'!BN47</f>
        <v>0.0838781253</v>
      </c>
      <c r="BP22" s="0" t="n">
        <f aca="false">'Pop 1998-2017'!BO47</f>
        <v>0.0611036814</v>
      </c>
      <c r="BQ22" s="0" t="n">
        <f aca="false">'Pop 1998-2017'!BP47</f>
        <v>0.0622590167</v>
      </c>
      <c r="BR22" s="0" t="n">
        <f aca="false">'Pop 1998-2017'!BQ47</f>
        <v>0.063414352</v>
      </c>
      <c r="BS22" s="0" t="n">
        <f aca="false">'Pop 1998-2017'!BR47</f>
        <v>0.0666200879</v>
      </c>
      <c r="BT22" s="0" t="n">
        <f aca="false">'Pop 1998-2017'!BS47</f>
        <v>0.0698258238</v>
      </c>
      <c r="BU22" s="0" t="n">
        <f aca="false">'Pop 1998-2017'!BT47</f>
        <v>0.0718753539</v>
      </c>
      <c r="BV22" s="0" t="n">
        <f aca="false">'Pop 1998-2017'!BU47</f>
        <v>0.0739248841</v>
      </c>
      <c r="BW22" s="0" t="n">
        <f aca="false">'Pop 1998-2017'!BV47</f>
        <v>0.0726933084</v>
      </c>
      <c r="BX22" s="0" t="n">
        <f aca="false">'Pop 1998-2017'!BW47</f>
        <v>0.0714617328</v>
      </c>
      <c r="BY22" s="0" t="n">
        <f aca="false">'Pop 1998-2017'!BX47</f>
        <v>0.0668473971</v>
      </c>
      <c r="BZ22" s="0" t="n">
        <f aca="false">'Pop 1998-2017'!BY47</f>
        <v>0.0622330614</v>
      </c>
      <c r="CA22" s="0" t="n">
        <f aca="false">'Pop 1998-2017'!BZ47</f>
        <v>0.0679926225</v>
      </c>
      <c r="CB22" s="0" t="n">
        <f aca="false">'Pop 1998-2017'!CA47</f>
        <v>0.0737521835</v>
      </c>
      <c r="CC22" s="0" t="n">
        <f aca="false">'Pop 1998-2017'!CB47</f>
        <v>0.0695156558</v>
      </c>
      <c r="CD22" s="0" t="n">
        <f aca="false">'Pop 1998-2017'!CC47</f>
        <v>0.065279128</v>
      </c>
      <c r="CE22" s="0" t="n">
        <f aca="false">'Pop 1998-2017'!CD47</f>
        <v>0.0704549794</v>
      </c>
      <c r="CF22" s="0" t="n">
        <f aca="false">'Pop 1998-2017'!CE47</f>
        <v>0.0756308307</v>
      </c>
      <c r="CG22" s="0" t="n">
        <f aca="false">'Pop 1998-2017'!CF47</f>
        <v>0.0746620451</v>
      </c>
      <c r="CH22" s="0" t="n">
        <f aca="false">'Pop 1998-2017'!CG47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'Pop 1998-2017'!D48</f>
        <v>0.1235313268</v>
      </c>
      <c r="F23" s="0" t="n">
        <f aca="false">'Pop 1998-2017'!E48</f>
        <v>0.11397675</v>
      </c>
      <c r="G23" s="0" t="n">
        <f aca="false">'Pop 1998-2017'!F48</f>
        <v>0.1546913985</v>
      </c>
      <c r="H23" s="0" t="n">
        <f aca="false">'Pop 1998-2017'!G48</f>
        <v>0.1319637613</v>
      </c>
      <c r="I23" s="0" t="n">
        <f aca="false">'Pop 1998-2017'!H48</f>
        <v>0.1317704599</v>
      </c>
      <c r="J23" s="0" t="n">
        <f aca="false">'Pop 1998-2017'!I48</f>
        <v>0.1342058282</v>
      </c>
      <c r="K23" s="0" t="n">
        <f aca="false">'Pop 1998-2017'!J48</f>
        <v>0.1371314286</v>
      </c>
      <c r="L23" s="0" t="n">
        <f aca="false">'Pop 1998-2017'!K48</f>
        <v>0.1232259136</v>
      </c>
      <c r="M23" s="0" t="n">
        <f aca="false">'Pop 1998-2017'!L48</f>
        <v>0.1099011502</v>
      </c>
      <c r="N23" s="0" t="n">
        <f aca="false">'Pop 1998-2017'!M48</f>
        <v>0.0911872609</v>
      </c>
      <c r="O23" s="0" t="n">
        <f aca="false">'Pop 1998-2017'!N48</f>
        <v>0.1183813437</v>
      </c>
      <c r="P23" s="0" t="n">
        <f aca="false">'Pop 1998-2017'!O48</f>
        <v>0.1162706043</v>
      </c>
      <c r="Q23" s="0" t="n">
        <f aca="false">'Pop 1998-2017'!P48</f>
        <v>0.113331355475</v>
      </c>
      <c r="R23" s="0" t="n">
        <f aca="false">'Pop 1998-2017'!Q48</f>
        <v>0.11039210665</v>
      </c>
      <c r="S23" s="0" t="n">
        <f aca="false">'Pop 1998-2017'!R48</f>
        <v>0.107452857825</v>
      </c>
      <c r="T23" s="0" t="n">
        <f aca="false">'Pop 1998-2017'!S48</f>
        <v>0.104513609</v>
      </c>
      <c r="U23" s="0" t="n">
        <f aca="false">'Pop 1998-2017'!T48</f>
        <v>0.1008469035</v>
      </c>
      <c r="V23" s="0" t="n">
        <f aca="false">'Pop 1998-2017'!U48</f>
        <v>0.1031921473</v>
      </c>
      <c r="W23" s="0" t="n">
        <f aca="false">'Pop 1998-2017'!V48</f>
        <v>0.1051018377</v>
      </c>
      <c r="X23" s="0" t="n">
        <f aca="false">'Pop 1998-2017'!W48</f>
        <v>0.1135417649</v>
      </c>
      <c r="Y23" s="0" t="n">
        <f aca="false">'Pop 1998-2017'!X48</f>
        <v>0.089794602</v>
      </c>
      <c r="Z23" s="0" t="n">
        <f aca="false">'Pop 1998-2017'!Y48</f>
        <v>0.0983567545</v>
      </c>
      <c r="AA23" s="0" t="n">
        <f aca="false">'Pop 1998-2017'!Z48</f>
        <v>0.1112146365</v>
      </c>
      <c r="AB23" s="0" t="n">
        <f aca="false">'Pop 1998-2017'!AA48</f>
        <v>0.1320078358</v>
      </c>
      <c r="AC23" s="0" t="n">
        <f aca="false">'Pop 1998-2017'!AB48</f>
        <v>0.0924038181</v>
      </c>
      <c r="AD23" s="0" t="n">
        <f aca="false">'Pop 1998-2017'!AC48</f>
        <v>0.0989974231</v>
      </c>
      <c r="AE23" s="0" t="n">
        <f aca="false">'Pop 1998-2017'!AD48</f>
        <v>0.1117076548</v>
      </c>
      <c r="AF23" s="0" t="n">
        <f aca="false">'Pop 1998-2017'!AE48</f>
        <v>0.1259609985</v>
      </c>
      <c r="AG23" s="0" t="n">
        <f aca="false">'Pop 1998-2017'!AF48</f>
        <v>0.0948656877</v>
      </c>
      <c r="AH23" s="0" t="n">
        <f aca="false">'Pop 1998-2017'!AG48</f>
        <v>0.0902822596</v>
      </c>
      <c r="AI23" s="0" t="n">
        <f aca="false">'Pop 1998-2017'!AH48</f>
        <v>0.1068551322</v>
      </c>
      <c r="AJ23" s="0" t="n">
        <f aca="false">'Pop 1998-2017'!AI48</f>
        <v>0.1017240279</v>
      </c>
      <c r="AK23" s="0" t="n">
        <f aca="false">'Pop 1998-2017'!AJ48</f>
        <v>0.0883478768</v>
      </c>
      <c r="AL23" s="0" t="n">
        <f aca="false">'Pop 1998-2017'!AK48</f>
        <v>0.0920553182</v>
      </c>
      <c r="AM23" s="0" t="n">
        <f aca="false">'Pop 1998-2017'!AL48</f>
        <v>0.1060905633</v>
      </c>
      <c r="AN23" s="0" t="n">
        <f aca="false">'Pop 1998-2017'!AM48</f>
        <v>0.1017907319</v>
      </c>
      <c r="AO23" s="0" t="n">
        <f aca="false">'Pop 1998-2017'!AN48</f>
        <v>0.095097072</v>
      </c>
      <c r="AP23" s="0" t="n">
        <f aca="false">'Pop 1998-2017'!AO48</f>
        <v>0.1084230363</v>
      </c>
      <c r="AQ23" s="0" t="n">
        <f aca="false">'Pop 1998-2017'!AP48</f>
        <v>0.0899160549</v>
      </c>
      <c r="AR23" s="0" t="n">
        <f aca="false">'Pop 1998-2017'!AQ48</f>
        <v>0.1097151182</v>
      </c>
      <c r="AS23" s="0" t="n">
        <f aca="false">'Pop 1998-2017'!AR48</f>
        <v>0.0945765792</v>
      </c>
      <c r="AT23" s="0" t="n">
        <f aca="false">'Pop 1998-2017'!AS48</f>
        <v>0.1000958753</v>
      </c>
      <c r="AU23" s="0" t="n">
        <f aca="false">'Pop 1998-2017'!AT48</f>
        <v>0.1095793193</v>
      </c>
      <c r="AV23" s="0" t="n">
        <f aca="false">'Pop 1998-2017'!AU48</f>
        <v>0.1150391452</v>
      </c>
      <c r="AW23" s="0" t="n">
        <f aca="false">'Pop 1998-2017'!AV48</f>
        <v>0.0931492476</v>
      </c>
      <c r="AX23" s="0" t="n">
        <f aca="false">'Pop 1998-2017'!AW48</f>
        <v>0.0885823281</v>
      </c>
      <c r="AY23" s="0" t="n">
        <f aca="false">'Pop 1998-2017'!AX48</f>
        <v>0.0955731893</v>
      </c>
      <c r="AZ23" s="0" t="n">
        <f aca="false">'Pop 1998-2017'!AY48</f>
        <v>0.1025640505</v>
      </c>
      <c r="BA23" s="0" t="n">
        <f aca="false">'Pop 1998-2017'!AZ48</f>
        <v>0.0871746244</v>
      </c>
      <c r="BB23" s="0" t="n">
        <f aca="false">'Pop 1998-2017'!BA48</f>
        <v>0.0988179934</v>
      </c>
      <c r="BC23" s="0" t="n">
        <f aca="false">'Pop 1998-2017'!BB48</f>
        <v>0.0929893431</v>
      </c>
      <c r="BD23" s="0" t="n">
        <f aca="false">'Pop 1998-2017'!BC48</f>
        <v>0.1095513909</v>
      </c>
      <c r="BE23" s="0" t="n">
        <f aca="false">'Pop 1998-2017'!BD48</f>
        <v>0.1034626141</v>
      </c>
      <c r="BF23" s="0" t="n">
        <f aca="false">'Pop 1998-2017'!BE48</f>
        <v>0.0940354533</v>
      </c>
      <c r="BG23" s="0" t="n">
        <f aca="false">'Pop 1998-2017'!BF48</f>
        <v>0.1112963318</v>
      </c>
      <c r="BH23" s="0" t="n">
        <f aca="false">'Pop 1998-2017'!BG48</f>
        <v>0.1021915092</v>
      </c>
      <c r="BI23" s="0" t="n">
        <f aca="false">'Pop 1998-2017'!BH48</f>
        <v>0.1097577224</v>
      </c>
      <c r="BJ23" s="0" t="n">
        <f aca="false">'Pop 1998-2017'!BI48</f>
        <v>0.1149356544</v>
      </c>
      <c r="BK23" s="0" t="n">
        <f aca="false">'Pop 1998-2017'!BJ48</f>
        <v>0.1108010424</v>
      </c>
      <c r="BL23" s="0" t="n">
        <f aca="false">'Pop 1998-2017'!BK48</f>
        <v>0.1169472799</v>
      </c>
      <c r="BM23" s="0" t="n">
        <f aca="false">'Pop 1998-2017'!BL48</f>
        <v>0.1082866544</v>
      </c>
      <c r="BN23" s="0" t="n">
        <f aca="false">'Pop 1998-2017'!BM48</f>
        <v>0.1105472716</v>
      </c>
      <c r="BO23" s="0" t="n">
        <f aca="false">'Pop 1998-2017'!BN48</f>
        <v>0.1019607991</v>
      </c>
      <c r="BP23" s="0" t="n">
        <f aca="false">'Pop 1998-2017'!BO48</f>
        <v>0.1080392682</v>
      </c>
      <c r="BQ23" s="0" t="n">
        <f aca="false">'Pop 1998-2017'!BP48</f>
        <v>0.0968817167</v>
      </c>
      <c r="BR23" s="0" t="n">
        <f aca="false">'Pop 1998-2017'!BQ48</f>
        <v>0.0857241652</v>
      </c>
      <c r="BS23" s="0" t="n">
        <f aca="false">'Pop 1998-2017'!BR48</f>
        <v>0.0854245837</v>
      </c>
      <c r="BT23" s="0" t="n">
        <f aca="false">'Pop 1998-2017'!BS48</f>
        <v>0.0851250023</v>
      </c>
      <c r="BU23" s="0" t="n">
        <f aca="false">'Pop 1998-2017'!BT48</f>
        <v>0.0929250772</v>
      </c>
      <c r="BV23" s="0" t="n">
        <f aca="false">'Pop 1998-2017'!BU48</f>
        <v>0.100725152</v>
      </c>
      <c r="BW23" s="0" t="n">
        <f aca="false">'Pop 1998-2017'!BV48</f>
        <v>0.1024875334</v>
      </c>
      <c r="BX23" s="0" t="n">
        <f aca="false">'Pop 1998-2017'!BW48</f>
        <v>0.1042499148</v>
      </c>
      <c r="BY23" s="0" t="n">
        <f aca="false">'Pop 1998-2017'!BX48</f>
        <v>0.1087200388</v>
      </c>
      <c r="BZ23" s="0" t="n">
        <f aca="false">'Pop 1998-2017'!BY48</f>
        <v>0.1131901629</v>
      </c>
      <c r="CA23" s="0" t="n">
        <f aca="false">'Pop 1998-2017'!BZ48</f>
        <v>0.1096178037</v>
      </c>
      <c r="CB23" s="0" t="n">
        <f aca="false">'Pop 1998-2017'!CA48</f>
        <v>0.1060454445</v>
      </c>
      <c r="CC23" s="0" t="n">
        <f aca="false">'Pop 1998-2017'!CB48</f>
        <v>0.1102226325</v>
      </c>
      <c r="CD23" s="0" t="n">
        <f aca="false">'Pop 1998-2017'!CC48</f>
        <v>0.1143998205</v>
      </c>
      <c r="CE23" s="0" t="n">
        <f aca="false">'Pop 1998-2017'!CD48</f>
        <v>0.1129158577</v>
      </c>
      <c r="CF23" s="0" t="n">
        <f aca="false">'Pop 1998-2017'!CE48</f>
        <v>0.1114318949</v>
      </c>
      <c r="CG23" s="0" t="n">
        <f aca="false">'Pop 1998-2017'!CF48</f>
        <v>0.1105733181</v>
      </c>
      <c r="CH23" s="0" t="n">
        <f aca="false">'Pop 1998-2017'!CG48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'Pop 1998-2017'!D49</f>
        <v>0.1302129823</v>
      </c>
      <c r="F24" s="34" t="n">
        <f aca="false">'Pop 1998-2017'!E49</f>
        <v>0.1514196581</v>
      </c>
      <c r="G24" s="34" t="n">
        <f aca="false">'Pop 1998-2017'!F49</f>
        <v>0.1287592585</v>
      </c>
      <c r="H24" s="34" t="n">
        <f aca="false">'Pop 1998-2017'!G49</f>
        <v>0.1539100268</v>
      </c>
      <c r="I24" s="34" t="n">
        <f aca="false">'Pop 1998-2017'!H49</f>
        <v>0.134531212</v>
      </c>
      <c r="J24" s="34" t="n">
        <f aca="false">'Pop 1998-2017'!I49</f>
        <v>0.1480762092</v>
      </c>
      <c r="K24" s="34" t="n">
        <f aca="false">'Pop 1998-2017'!J49</f>
        <v>0.1376093447</v>
      </c>
      <c r="L24" s="34" t="n">
        <f aca="false">'Pop 1998-2017'!K49</f>
        <v>0.1307970665</v>
      </c>
      <c r="M24" s="34" t="n">
        <f aca="false">'Pop 1998-2017'!L49</f>
        <v>0.1489047137</v>
      </c>
      <c r="N24" s="34" t="n">
        <f aca="false">'Pop 1998-2017'!M49</f>
        <v>0.1269362945</v>
      </c>
      <c r="O24" s="34" t="n">
        <f aca="false">'Pop 1998-2017'!N49</f>
        <v>0.1279997067</v>
      </c>
      <c r="P24" s="34" t="n">
        <f aca="false">'Pop 1998-2017'!O49</f>
        <v>0.1416078664</v>
      </c>
      <c r="Q24" s="34" t="n">
        <f aca="false">'Pop 1998-2017'!P49</f>
        <v>0.13592888345</v>
      </c>
      <c r="R24" s="34" t="n">
        <f aca="false">'Pop 1998-2017'!Q49</f>
        <v>0.1302499005</v>
      </c>
      <c r="S24" s="34" t="n">
        <f aca="false">'Pop 1998-2017'!R49</f>
        <v>0.12457091755</v>
      </c>
      <c r="T24" s="34" t="n">
        <f aca="false">'Pop 1998-2017'!S49</f>
        <v>0.1188919346</v>
      </c>
      <c r="U24" s="34" t="n">
        <f aca="false">'Pop 1998-2017'!T49</f>
        <v>0.1192372647</v>
      </c>
      <c r="V24" s="34" t="n">
        <f aca="false">'Pop 1998-2017'!U49</f>
        <v>0.1154388354</v>
      </c>
      <c r="W24" s="34" t="n">
        <f aca="false">'Pop 1998-2017'!V49</f>
        <v>0.1211190157</v>
      </c>
      <c r="X24" s="34" t="n">
        <f aca="false">'Pop 1998-2017'!W49</f>
        <v>0.1131401418</v>
      </c>
      <c r="Y24" s="34" t="n">
        <f aca="false">'Pop 1998-2017'!X49</f>
        <v>0.1135581437</v>
      </c>
      <c r="Z24" s="34" t="n">
        <f aca="false">'Pop 1998-2017'!Y49</f>
        <v>0.1220803999</v>
      </c>
      <c r="AA24" s="34" t="n">
        <f aca="false">'Pop 1998-2017'!Z49</f>
        <v>0.112101232</v>
      </c>
      <c r="AB24" s="34" t="n">
        <f aca="false">'Pop 1998-2017'!AA49</f>
        <v>0.1294448261</v>
      </c>
      <c r="AC24" s="34" t="n">
        <f aca="false">'Pop 1998-2017'!AB49</f>
        <v>0.1041605218</v>
      </c>
      <c r="AD24" s="34" t="n">
        <f aca="false">'Pop 1998-2017'!AC49</f>
        <v>0.1028748618</v>
      </c>
      <c r="AE24" s="34" t="n">
        <f aca="false">'Pop 1998-2017'!AD49</f>
        <v>0.1131765241</v>
      </c>
      <c r="AF24" s="34" t="n">
        <f aca="false">'Pop 1998-2017'!AE49</f>
        <v>0.1132734119</v>
      </c>
      <c r="AG24" s="34" t="n">
        <f aca="false">'Pop 1998-2017'!AF49</f>
        <v>0.1262468964</v>
      </c>
      <c r="AH24" s="34" t="n">
        <f aca="false">'Pop 1998-2017'!AG49</f>
        <v>0.1015644186</v>
      </c>
      <c r="AI24" s="34" t="n">
        <f aca="false">'Pop 1998-2017'!AH49</f>
        <v>0.1379042008</v>
      </c>
      <c r="AJ24" s="34" t="n">
        <f aca="false">'Pop 1998-2017'!AI49</f>
        <v>0.1186581319</v>
      </c>
      <c r="AK24" s="34" t="n">
        <f aca="false">'Pop 1998-2017'!AJ49</f>
        <v>0.1225451663</v>
      </c>
      <c r="AL24" s="34" t="n">
        <f aca="false">'Pop 1998-2017'!AK49</f>
        <v>0.1188652123</v>
      </c>
      <c r="AM24" s="34" t="n">
        <f aca="false">'Pop 1998-2017'!AL49</f>
        <v>0.1269374753</v>
      </c>
      <c r="AN24" s="34" t="n">
        <f aca="false">'Pop 1998-2017'!AM49</f>
        <v>0.1324055485</v>
      </c>
      <c r="AO24" s="34" t="n">
        <f aca="false">'Pop 1998-2017'!AN49</f>
        <v>0.1200220105</v>
      </c>
      <c r="AP24" s="34" t="n">
        <f aca="false">'Pop 1998-2017'!AO49</f>
        <v>0.1326932306</v>
      </c>
      <c r="AQ24" s="34" t="n">
        <f aca="false">'Pop 1998-2017'!AP49</f>
        <v>0.1303101705</v>
      </c>
      <c r="AR24" s="34" t="n">
        <f aca="false">'Pop 1998-2017'!AQ49</f>
        <v>0.1190505496</v>
      </c>
      <c r="AS24" s="34" t="n">
        <f aca="false">'Pop 1998-2017'!AR49</f>
        <v>0.1078278353</v>
      </c>
      <c r="AT24" s="34" t="n">
        <f aca="false">'Pop 1998-2017'!AS49</f>
        <v>0.1330357035</v>
      </c>
      <c r="AU24" s="34" t="n">
        <f aca="false">'Pop 1998-2017'!AT49</f>
        <v>0.1190868731</v>
      </c>
      <c r="AV24" s="34" t="n">
        <f aca="false">'Pop 1998-2017'!AU49</f>
        <v>0.1116995057</v>
      </c>
      <c r="AW24" s="34" t="n">
        <f aca="false">'Pop 1998-2017'!AV49</f>
        <v>0.1011804328</v>
      </c>
      <c r="AX24" s="34" t="n">
        <f aca="false">'Pop 1998-2017'!AW49</f>
        <v>0.1162775926</v>
      </c>
      <c r="AY24" s="34" t="n">
        <f aca="false">'Pop 1998-2017'!AX49</f>
        <v>0.104962384</v>
      </c>
      <c r="AZ24" s="34" t="n">
        <f aca="false">'Pop 1998-2017'!AY49</f>
        <v>0.0936471755</v>
      </c>
      <c r="BA24" s="34" t="n">
        <f aca="false">'Pop 1998-2017'!AZ49</f>
        <v>0.114061888</v>
      </c>
      <c r="BB24" s="34" t="n">
        <f aca="false">'Pop 1998-2017'!BA49</f>
        <v>0.11271553</v>
      </c>
      <c r="BC24" s="34" t="n">
        <f aca="false">'Pop 1998-2017'!BB49</f>
        <v>0.10564316</v>
      </c>
      <c r="BD24" s="34" t="n">
        <f aca="false">'Pop 1998-2017'!BC49</f>
        <v>0.1207150065</v>
      </c>
      <c r="BE24" s="34" t="n">
        <f aca="false">'Pop 1998-2017'!BD49</f>
        <v>0.1373026565</v>
      </c>
      <c r="BF24" s="34" t="n">
        <f aca="false">'Pop 1998-2017'!BE49</f>
        <v>0.1278669659</v>
      </c>
      <c r="BG24" s="34" t="n">
        <f aca="false">'Pop 1998-2017'!BF49</f>
        <v>0.1377825633</v>
      </c>
      <c r="BH24" s="34" t="n">
        <f aca="false">'Pop 1998-2017'!BG49</f>
        <v>0.1238076877</v>
      </c>
      <c r="BI24" s="34" t="n">
        <f aca="false">'Pop 1998-2017'!BH49</f>
        <v>0.1260661627</v>
      </c>
      <c r="BJ24" s="34" t="n">
        <f aca="false">'Pop 1998-2017'!BI49</f>
        <v>0.1170926115</v>
      </c>
      <c r="BK24" s="34" t="n">
        <f aca="false">'Pop 1998-2017'!BJ49</f>
        <v>0.129309315</v>
      </c>
      <c r="BL24" s="34" t="n">
        <f aca="false">'Pop 1998-2017'!BK49</f>
        <v>0.1261066299</v>
      </c>
      <c r="BM24" s="34" t="n">
        <f aca="false">'Pop 1998-2017'!BL49</f>
        <v>0.1172455847</v>
      </c>
      <c r="BN24" s="34" t="n">
        <f aca="false">'Pop 1998-2017'!BM49</f>
        <v>0.1224996282</v>
      </c>
      <c r="BO24" s="34" t="n">
        <f aca="false">'Pop 1998-2017'!BN49</f>
        <v>0.1284348685</v>
      </c>
      <c r="BP24" s="34" t="n">
        <f aca="false">'Pop 1998-2017'!BO49</f>
        <v>0.0926535009</v>
      </c>
      <c r="BQ24" s="34" t="n">
        <f aca="false">'Pop 1998-2017'!BP49</f>
        <v>0.1003748611</v>
      </c>
      <c r="BR24" s="34" t="n">
        <f aca="false">'Pop 1998-2017'!BQ49</f>
        <v>0.1080962214</v>
      </c>
      <c r="BS24" s="34" t="n">
        <f aca="false">'Pop 1998-2017'!BR49</f>
        <v>0.1088642185</v>
      </c>
      <c r="BT24" s="34" t="n">
        <f aca="false">'Pop 1998-2017'!BS49</f>
        <v>0.1096322156</v>
      </c>
      <c r="BU24" s="34" t="n">
        <f aca="false">'Pop 1998-2017'!BT49</f>
        <v>0.1140601842</v>
      </c>
      <c r="BV24" s="34" t="n">
        <f aca="false">'Pop 1998-2017'!BU49</f>
        <v>0.1184881527</v>
      </c>
      <c r="BW24" s="34" t="n">
        <f aca="false">'Pop 1998-2017'!BV49</f>
        <v>0.1168005755</v>
      </c>
      <c r="BX24" s="34" t="n">
        <f aca="false">'Pop 1998-2017'!BW49</f>
        <v>0.1151129983</v>
      </c>
      <c r="BY24" s="34" t="n">
        <f aca="false">'Pop 1998-2017'!BX49</f>
        <v>0.1114410639</v>
      </c>
      <c r="BZ24" s="34" t="n">
        <f aca="false">'Pop 1998-2017'!BY49</f>
        <v>0.1077691296</v>
      </c>
      <c r="CA24" s="34" t="n">
        <f aca="false">'Pop 1998-2017'!BZ49</f>
        <v>0.1158814092</v>
      </c>
      <c r="CB24" s="34" t="n">
        <f aca="false">'Pop 1998-2017'!CA49</f>
        <v>0.1239936889</v>
      </c>
      <c r="CC24" s="34" t="n">
        <f aca="false">'Pop 1998-2017'!CB49</f>
        <v>0.125995181</v>
      </c>
      <c r="CD24" s="34" t="n">
        <f aca="false">'Pop 1998-2017'!CC49</f>
        <v>0.1279966731</v>
      </c>
      <c r="CE24" s="34" t="n">
        <f aca="false">'Pop 1998-2017'!CD49</f>
        <v>0.1348874023</v>
      </c>
      <c r="CF24" s="34" t="n">
        <f aca="false">'Pop 1998-2017'!CE49</f>
        <v>0.1417781315</v>
      </c>
      <c r="CG24" s="34" t="n">
        <f aca="false">'Pop 1998-2017'!CF49</f>
        <v>0.1337902416</v>
      </c>
      <c r="CH24" s="34" t="n">
        <f aca="false">'Pop 1998-2017'!CG49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'Pop 1998-2017'!D50</f>
        <v>0.1648113961</v>
      </c>
      <c r="F25" s="0" t="n">
        <f aca="false">'Pop 1998-2017'!E50</f>
        <v>0.1490423233</v>
      </c>
      <c r="G25" s="0" t="n">
        <f aca="false">'Pop 1998-2017'!F50</f>
        <v>0.169317621</v>
      </c>
      <c r="H25" s="0" t="n">
        <f aca="false">'Pop 1998-2017'!G50</f>
        <v>0.1597840325</v>
      </c>
      <c r="I25" s="0" t="n">
        <f aca="false">'Pop 1998-2017'!H50</f>
        <v>0.1740543881</v>
      </c>
      <c r="J25" s="0" t="n">
        <f aca="false">'Pop 1998-2017'!I50</f>
        <v>0.1402670183</v>
      </c>
      <c r="K25" s="0" t="n">
        <f aca="false">'Pop 1998-2017'!J50</f>
        <v>0.1396307493</v>
      </c>
      <c r="L25" s="0" t="n">
        <f aca="false">'Pop 1998-2017'!K50</f>
        <v>0.1380027155</v>
      </c>
      <c r="M25" s="0" t="n">
        <f aca="false">'Pop 1998-2017'!L50</f>
        <v>0.1416240474</v>
      </c>
      <c r="N25" s="0" t="n">
        <f aca="false">'Pop 1998-2017'!M50</f>
        <v>0.1311472755</v>
      </c>
      <c r="O25" s="0" t="n">
        <f aca="false">'Pop 1998-2017'!N50</f>
        <v>0.128141789</v>
      </c>
      <c r="P25" s="0" t="n">
        <f aca="false">'Pop 1998-2017'!O50</f>
        <v>0.1317230813</v>
      </c>
      <c r="Q25" s="0" t="n">
        <f aca="false">'Pop 1998-2017'!P50</f>
        <v>0.13351233645</v>
      </c>
      <c r="R25" s="0" t="n">
        <f aca="false">'Pop 1998-2017'!Q50</f>
        <v>0.1353015916</v>
      </c>
      <c r="S25" s="0" t="n">
        <f aca="false">'Pop 1998-2017'!R50</f>
        <v>0.13709084675</v>
      </c>
      <c r="T25" s="0" t="n">
        <f aca="false">'Pop 1998-2017'!S50</f>
        <v>0.1388801019</v>
      </c>
      <c r="U25" s="0" t="n">
        <f aca="false">'Pop 1998-2017'!T50</f>
        <v>0.1186143311</v>
      </c>
      <c r="V25" s="0" t="n">
        <f aca="false">'Pop 1998-2017'!U50</f>
        <v>0.1215459104</v>
      </c>
      <c r="W25" s="0" t="n">
        <f aca="false">'Pop 1998-2017'!V50</f>
        <v>0.1338430743</v>
      </c>
      <c r="X25" s="0" t="n">
        <f aca="false">'Pop 1998-2017'!W50</f>
        <v>0.1197177383</v>
      </c>
      <c r="Y25" s="0" t="n">
        <f aca="false">'Pop 1998-2017'!X50</f>
        <v>0.1255146559</v>
      </c>
      <c r="Z25" s="0" t="n">
        <f aca="false">'Pop 1998-2017'!Y50</f>
        <v>0.1232121758</v>
      </c>
      <c r="AA25" s="0" t="n">
        <f aca="false">'Pop 1998-2017'!Z50</f>
        <v>0.1115592275</v>
      </c>
      <c r="AB25" s="0" t="n">
        <f aca="false">'Pop 1998-2017'!AA50</f>
        <v>0.1448304748</v>
      </c>
      <c r="AC25" s="0" t="n">
        <f aca="false">'Pop 1998-2017'!AB50</f>
        <v>0.1274924651</v>
      </c>
      <c r="AD25" s="0" t="n">
        <f aca="false">'Pop 1998-2017'!AC50</f>
        <v>0.1105827904</v>
      </c>
      <c r="AE25" s="0" t="n">
        <f aca="false">'Pop 1998-2017'!AD50</f>
        <v>0.117235881</v>
      </c>
      <c r="AF25" s="0" t="n">
        <f aca="false">'Pop 1998-2017'!AE50</f>
        <v>0.1190129198</v>
      </c>
      <c r="AG25" s="0" t="n">
        <f aca="false">'Pop 1998-2017'!AF50</f>
        <v>0.1473824484</v>
      </c>
      <c r="AH25" s="0" t="n">
        <f aca="false">'Pop 1998-2017'!AG50</f>
        <v>0.1181967923</v>
      </c>
      <c r="AI25" s="0" t="n">
        <f aca="false">'Pop 1998-2017'!AH50</f>
        <v>0.1135012392</v>
      </c>
      <c r="AJ25" s="0" t="n">
        <f aca="false">'Pop 1998-2017'!AI50</f>
        <v>0.1283836457</v>
      </c>
      <c r="AK25" s="0" t="n">
        <f aca="false">'Pop 1998-2017'!AJ50</f>
        <v>0.1435604772</v>
      </c>
      <c r="AL25" s="0" t="n">
        <f aca="false">'Pop 1998-2017'!AK50</f>
        <v>0.1316248095</v>
      </c>
      <c r="AM25" s="0" t="n">
        <f aca="false">'Pop 1998-2017'!AL50</f>
        <v>0.1174347144</v>
      </c>
      <c r="AN25" s="0" t="n">
        <f aca="false">'Pop 1998-2017'!AM50</f>
        <v>0.1391480841</v>
      </c>
      <c r="AO25" s="0" t="n">
        <f aca="false">'Pop 1998-2017'!AN50</f>
        <v>0.1455576584</v>
      </c>
      <c r="AP25" s="0" t="n">
        <f aca="false">'Pop 1998-2017'!AO50</f>
        <v>0.1262725383</v>
      </c>
      <c r="AQ25" s="0" t="n">
        <f aca="false">'Pop 1998-2017'!AP50</f>
        <v>0.1317696708</v>
      </c>
      <c r="AR25" s="0" t="n">
        <f aca="false">'Pop 1998-2017'!AQ50</f>
        <v>0.1162310849</v>
      </c>
      <c r="AS25" s="0" t="n">
        <f aca="false">'Pop 1998-2017'!AR50</f>
        <v>0.1388020192</v>
      </c>
      <c r="AT25" s="0" t="n">
        <f aca="false">'Pop 1998-2017'!AS50</f>
        <v>0.1340530047</v>
      </c>
      <c r="AU25" s="0" t="n">
        <f aca="false">'Pop 1998-2017'!AT50</f>
        <v>0.1282102117</v>
      </c>
      <c r="AV25" s="0" t="n">
        <f aca="false">'Pop 1998-2017'!AU50</f>
        <v>0.127141975</v>
      </c>
      <c r="AW25" s="0" t="n">
        <f aca="false">'Pop 1998-2017'!AV50</f>
        <v>0.1156305402</v>
      </c>
      <c r="AX25" s="0" t="n">
        <f aca="false">'Pop 1998-2017'!AW50</f>
        <v>0.1126482772</v>
      </c>
      <c r="AY25" s="0" t="n">
        <f aca="false">'Pop 1998-2017'!AX50</f>
        <v>0.1264352722</v>
      </c>
      <c r="AZ25" s="0" t="n">
        <f aca="false">'Pop 1998-2017'!AY50</f>
        <v>0.1402222673</v>
      </c>
      <c r="BA25" s="0" t="n">
        <f aca="false">'Pop 1998-2017'!AZ50</f>
        <v>0.1433482846</v>
      </c>
      <c r="BB25" s="0" t="n">
        <f aca="false">'Pop 1998-2017'!BA50</f>
        <v>0.1182805444</v>
      </c>
      <c r="BC25" s="0" t="n">
        <f aca="false">'Pop 1998-2017'!BB50</f>
        <v>0.1370866115</v>
      </c>
      <c r="BD25" s="0" t="n">
        <f aca="false">'Pop 1998-2017'!BC50</f>
        <v>0.1215780658</v>
      </c>
      <c r="BE25" s="0" t="n">
        <f aca="false">'Pop 1998-2017'!BD50</f>
        <v>0.1041045936</v>
      </c>
      <c r="BF25" s="0" t="n">
        <f aca="false">'Pop 1998-2017'!BE50</f>
        <v>0.1420333681</v>
      </c>
      <c r="BG25" s="0" t="n">
        <f aca="false">'Pop 1998-2017'!BF50</f>
        <v>0.1337429009</v>
      </c>
      <c r="BH25" s="0" t="n">
        <f aca="false">'Pop 1998-2017'!BG50</f>
        <v>0.1384911774</v>
      </c>
      <c r="BI25" s="0" t="n">
        <f aca="false">'Pop 1998-2017'!BH50</f>
        <v>0.1228105014</v>
      </c>
      <c r="BJ25" s="0" t="n">
        <f aca="false">'Pop 1998-2017'!BI50</f>
        <v>0.1628575786</v>
      </c>
      <c r="BK25" s="0" t="n">
        <f aca="false">'Pop 1998-2017'!BJ50</f>
        <v>0.1409887316</v>
      </c>
      <c r="BL25" s="0" t="n">
        <f aca="false">'Pop 1998-2017'!BK50</f>
        <v>0.1589908863</v>
      </c>
      <c r="BM25" s="0" t="n">
        <f aca="false">'Pop 1998-2017'!BL50</f>
        <v>0.1291646764</v>
      </c>
      <c r="BN25" s="0" t="n">
        <f aca="false">'Pop 1998-2017'!BM50</f>
        <v>0.1448979783</v>
      </c>
      <c r="BO25" s="0" t="n">
        <f aca="false">'Pop 1998-2017'!BN50</f>
        <v>0.1470151981</v>
      </c>
      <c r="BP25" s="0" t="n">
        <f aca="false">'Pop 1998-2017'!BO50</f>
        <v>0.1192599448</v>
      </c>
      <c r="BQ25" s="0" t="n">
        <f aca="false">'Pop 1998-2017'!BP50</f>
        <v>0.107489734</v>
      </c>
      <c r="BR25" s="0" t="n">
        <f aca="false">'Pop 1998-2017'!BQ50</f>
        <v>0.0957195231</v>
      </c>
      <c r="BS25" s="0" t="n">
        <f aca="false">'Pop 1998-2017'!BR50</f>
        <v>0.1085457628</v>
      </c>
      <c r="BT25" s="0" t="n">
        <f aca="false">'Pop 1998-2017'!BS50</f>
        <v>0.1213720025</v>
      </c>
      <c r="BU25" s="0" t="n">
        <f aca="false">'Pop 1998-2017'!BT50</f>
        <v>0.1318091687</v>
      </c>
      <c r="BV25" s="0" t="n">
        <f aca="false">'Pop 1998-2017'!BU50</f>
        <v>0.1422463349</v>
      </c>
      <c r="BW25" s="0" t="n">
        <f aca="false">'Pop 1998-2017'!BV50</f>
        <v>0.1347255878</v>
      </c>
      <c r="BX25" s="0" t="n">
        <f aca="false">'Pop 1998-2017'!BW50</f>
        <v>0.1272048407</v>
      </c>
      <c r="BY25" s="0" t="n">
        <f aca="false">'Pop 1998-2017'!BX50</f>
        <v>0.137847345</v>
      </c>
      <c r="BZ25" s="0" t="n">
        <f aca="false">'Pop 1998-2017'!BY50</f>
        <v>0.1484898492</v>
      </c>
      <c r="CA25" s="0" t="n">
        <f aca="false">'Pop 1998-2017'!BZ50</f>
        <v>0.1394969316</v>
      </c>
      <c r="CB25" s="0" t="n">
        <f aca="false">'Pop 1998-2017'!CA50</f>
        <v>0.1305040139</v>
      </c>
      <c r="CC25" s="0" t="n">
        <f aca="false">'Pop 1998-2017'!CB50</f>
        <v>0.1404785361</v>
      </c>
      <c r="CD25" s="0" t="n">
        <f aca="false">'Pop 1998-2017'!CC50</f>
        <v>0.1504530582</v>
      </c>
      <c r="CE25" s="0" t="n">
        <f aca="false">'Pop 1998-2017'!CD50</f>
        <v>0.1437662539</v>
      </c>
      <c r="CF25" s="0" t="n">
        <f aca="false">'Pop 1998-2017'!CE50</f>
        <v>0.1370794495</v>
      </c>
      <c r="CG25" s="0" t="n">
        <f aca="false">'Pop 1998-2017'!CF50</f>
        <v>0.1367288378</v>
      </c>
      <c r="CH25" s="0" t="n">
        <f aca="false">'Pop 1998-2017'!CG50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'Pop 1998-2017'!D51</f>
        <v>0.1577878388</v>
      </c>
      <c r="F26" s="0" t="n">
        <f aca="false">'Pop 1998-2017'!E51</f>
        <v>0.1700461004</v>
      </c>
      <c r="G26" s="0" t="n">
        <f aca="false">'Pop 1998-2017'!F51</f>
        <v>0.1710157369</v>
      </c>
      <c r="H26" s="0" t="n">
        <f aca="false">'Pop 1998-2017'!G51</f>
        <v>0.1578092274</v>
      </c>
      <c r="I26" s="0" t="n">
        <f aca="false">'Pop 1998-2017'!H51</f>
        <v>0.153392423</v>
      </c>
      <c r="J26" s="0" t="n">
        <f aca="false">'Pop 1998-2017'!I51</f>
        <v>0.1570973556</v>
      </c>
      <c r="K26" s="0" t="n">
        <f aca="false">'Pop 1998-2017'!J51</f>
        <v>0.1637147735</v>
      </c>
      <c r="L26" s="0" t="n">
        <f aca="false">'Pop 1998-2017'!K51</f>
        <v>0.1586958193</v>
      </c>
      <c r="M26" s="0" t="n">
        <f aca="false">'Pop 1998-2017'!L51</f>
        <v>0.1663192501</v>
      </c>
      <c r="N26" s="0" t="n">
        <f aca="false">'Pop 1998-2017'!M51</f>
        <v>0.1402695672</v>
      </c>
      <c r="O26" s="0" t="n">
        <f aca="false">'Pop 1998-2017'!N51</f>
        <v>0.1477527043</v>
      </c>
      <c r="P26" s="0" t="n">
        <f aca="false">'Pop 1998-2017'!O51</f>
        <v>0.1503064242</v>
      </c>
      <c r="Q26" s="0" t="n">
        <f aca="false">'Pop 1998-2017'!P51</f>
        <v>0.145734821</v>
      </c>
      <c r="R26" s="0" t="n">
        <f aca="false">'Pop 1998-2017'!Q51</f>
        <v>0.1411632178</v>
      </c>
      <c r="S26" s="0" t="n">
        <f aca="false">'Pop 1998-2017'!R51</f>
        <v>0.1365916146</v>
      </c>
      <c r="T26" s="0" t="n">
        <f aca="false">'Pop 1998-2017'!S51</f>
        <v>0.1320200114</v>
      </c>
      <c r="U26" s="0" t="n">
        <f aca="false">'Pop 1998-2017'!T51</f>
        <v>0.1323449031</v>
      </c>
      <c r="V26" s="0" t="n">
        <f aca="false">'Pop 1998-2017'!U51</f>
        <v>0.1482969821</v>
      </c>
      <c r="W26" s="0" t="n">
        <f aca="false">'Pop 1998-2017'!V51</f>
        <v>0.1510603764</v>
      </c>
      <c r="X26" s="0" t="n">
        <f aca="false">'Pop 1998-2017'!W51</f>
        <v>0.1392602654</v>
      </c>
      <c r="Y26" s="0" t="n">
        <f aca="false">'Pop 1998-2017'!X51</f>
        <v>0.1518485044</v>
      </c>
      <c r="Z26" s="0" t="n">
        <f aca="false">'Pop 1998-2017'!Y51</f>
        <v>0.1450001196</v>
      </c>
      <c r="AA26" s="0" t="n">
        <f aca="false">'Pop 1998-2017'!Z51</f>
        <v>0.1277337393</v>
      </c>
      <c r="AB26" s="0" t="n">
        <f aca="false">'Pop 1998-2017'!AA51</f>
        <v>0.1404379521</v>
      </c>
      <c r="AC26" s="0" t="n">
        <f aca="false">'Pop 1998-2017'!AB51</f>
        <v>0.1370501566</v>
      </c>
      <c r="AD26" s="0" t="n">
        <f aca="false">'Pop 1998-2017'!AC51</f>
        <v>0.132969662</v>
      </c>
      <c r="AE26" s="0" t="n">
        <f aca="false">'Pop 1998-2017'!AD51</f>
        <v>0.1166179543</v>
      </c>
      <c r="AF26" s="0" t="n">
        <f aca="false">'Pop 1998-2017'!AE51</f>
        <v>0.1153212543</v>
      </c>
      <c r="AG26" s="0" t="n">
        <f aca="false">'Pop 1998-2017'!AF51</f>
        <v>0.1274094772</v>
      </c>
      <c r="AH26" s="0" t="n">
        <f aca="false">'Pop 1998-2017'!AG51</f>
        <v>0.1392367407</v>
      </c>
      <c r="AI26" s="0" t="n">
        <f aca="false">'Pop 1998-2017'!AH51</f>
        <v>0.154158</v>
      </c>
      <c r="AJ26" s="0" t="n">
        <f aca="false">'Pop 1998-2017'!AI51</f>
        <v>0.1168074204</v>
      </c>
      <c r="AK26" s="0" t="n">
        <f aca="false">'Pop 1998-2017'!AJ51</f>
        <v>0.1136263419</v>
      </c>
      <c r="AL26" s="0" t="n">
        <f aca="false">'Pop 1998-2017'!AK51</f>
        <v>0.1332720866</v>
      </c>
      <c r="AM26" s="0" t="n">
        <f aca="false">'Pop 1998-2017'!AL51</f>
        <v>0.1541602138</v>
      </c>
      <c r="AN26" s="0" t="n">
        <f aca="false">'Pop 1998-2017'!AM51</f>
        <v>0.1394742243</v>
      </c>
      <c r="AO26" s="0" t="n">
        <f aca="false">'Pop 1998-2017'!AN51</f>
        <v>0.1230746682</v>
      </c>
      <c r="AP26" s="0" t="n">
        <f aca="false">'Pop 1998-2017'!AO51</f>
        <v>0.1457731832</v>
      </c>
      <c r="AQ26" s="0" t="n">
        <f aca="false">'Pop 1998-2017'!AP51</f>
        <v>0.1406643414</v>
      </c>
      <c r="AR26" s="0" t="n">
        <f aca="false">'Pop 1998-2017'!AQ51</f>
        <v>0.1745728744</v>
      </c>
      <c r="AS26" s="0" t="n">
        <f aca="false">'Pop 1998-2017'!AR51</f>
        <v>0.1432362432</v>
      </c>
      <c r="AT26" s="0" t="n">
        <f aca="false">'Pop 1998-2017'!AS51</f>
        <v>0.1205339445</v>
      </c>
      <c r="AU26" s="0" t="n">
        <f aca="false">'Pop 1998-2017'!AT51</f>
        <v>0.1238730928</v>
      </c>
      <c r="AV26" s="0" t="n">
        <f aca="false">'Pop 1998-2017'!AU51</f>
        <v>0.1324228751</v>
      </c>
      <c r="AW26" s="0" t="n">
        <f aca="false">'Pop 1998-2017'!AV51</f>
        <v>0.1209776916</v>
      </c>
      <c r="AX26" s="0" t="n">
        <f aca="false">'Pop 1998-2017'!AW51</f>
        <v>0.129551399</v>
      </c>
      <c r="AY26" s="0" t="n">
        <f aca="false">'Pop 1998-2017'!AX51</f>
        <v>0.142307228</v>
      </c>
      <c r="AZ26" s="0" t="n">
        <f aca="false">'Pop 1998-2017'!AY51</f>
        <v>0.1550630571</v>
      </c>
      <c r="BA26" s="0" t="n">
        <f aca="false">'Pop 1998-2017'!AZ51</f>
        <v>0.1304652753</v>
      </c>
      <c r="BB26" s="0" t="n">
        <f aca="false">'Pop 1998-2017'!BA51</f>
        <v>0.1572204292</v>
      </c>
      <c r="BC26" s="0" t="n">
        <f aca="false">'Pop 1998-2017'!BB51</f>
        <v>0.1417965136</v>
      </c>
      <c r="BD26" s="0" t="n">
        <f aca="false">'Pop 1998-2017'!BC51</f>
        <v>0.1390223943</v>
      </c>
      <c r="BE26" s="0" t="n">
        <f aca="false">'Pop 1998-2017'!BD51</f>
        <v>0.1484014615</v>
      </c>
      <c r="BF26" s="0" t="n">
        <f aca="false">'Pop 1998-2017'!BE51</f>
        <v>0.1385587359</v>
      </c>
      <c r="BG26" s="0" t="n">
        <f aca="false">'Pop 1998-2017'!BF51</f>
        <v>0.1491174007</v>
      </c>
      <c r="BH26" s="0" t="n">
        <f aca="false">'Pop 1998-2017'!BG51</f>
        <v>0.1399160163</v>
      </c>
      <c r="BI26" s="0" t="n">
        <f aca="false">'Pop 1998-2017'!BH51</f>
        <v>0.1290554409</v>
      </c>
      <c r="BJ26" s="0" t="n">
        <f aca="false">'Pop 1998-2017'!BI51</f>
        <v>0.1387707389</v>
      </c>
      <c r="BK26" s="0" t="n">
        <f aca="false">'Pop 1998-2017'!BJ51</f>
        <v>0.1313501588</v>
      </c>
      <c r="BL26" s="0" t="n">
        <f aca="false">'Pop 1998-2017'!BK51</f>
        <v>0.1327505096</v>
      </c>
      <c r="BM26" s="0" t="n">
        <f aca="false">'Pop 1998-2017'!BL51</f>
        <v>0.1641279481</v>
      </c>
      <c r="BN26" s="0" t="n">
        <f aca="false">'Pop 1998-2017'!BM51</f>
        <v>0.1350721349</v>
      </c>
      <c r="BO26" s="0" t="n">
        <f aca="false">'Pop 1998-2017'!BN51</f>
        <v>0.1603464276</v>
      </c>
      <c r="BP26" s="0" t="n">
        <f aca="false">'Pop 1998-2017'!BO51</f>
        <v>0.1438849195</v>
      </c>
      <c r="BQ26" s="0" t="n">
        <f aca="false">'Pop 1998-2017'!BP51</f>
        <v>0.1425019997</v>
      </c>
      <c r="BR26" s="0" t="n">
        <f aca="false">'Pop 1998-2017'!BQ51</f>
        <v>0.1411190799</v>
      </c>
      <c r="BS26" s="0" t="n">
        <f aca="false">'Pop 1998-2017'!BR51</f>
        <v>0.1471748171</v>
      </c>
      <c r="BT26" s="0" t="n">
        <f aca="false">'Pop 1998-2017'!BS51</f>
        <v>0.1532305543</v>
      </c>
      <c r="BU26" s="0" t="n">
        <f aca="false">'Pop 1998-2017'!BT51</f>
        <v>0.1527542049</v>
      </c>
      <c r="BV26" s="0" t="n">
        <f aca="false">'Pop 1998-2017'!BU51</f>
        <v>0.1522778555</v>
      </c>
      <c r="BW26" s="0" t="n">
        <f aca="false">'Pop 1998-2017'!BV51</f>
        <v>0.1507198583</v>
      </c>
      <c r="BX26" s="0" t="n">
        <f aca="false">'Pop 1998-2017'!BW51</f>
        <v>0.149161861</v>
      </c>
      <c r="BY26" s="0" t="n">
        <f aca="false">'Pop 1998-2017'!BX51</f>
        <v>0.1457693249</v>
      </c>
      <c r="BZ26" s="0" t="n">
        <f aca="false">'Pop 1998-2017'!BY51</f>
        <v>0.1423767888</v>
      </c>
      <c r="CA26" s="0" t="n">
        <f aca="false">'Pop 1998-2017'!BZ51</f>
        <v>0.1401585822</v>
      </c>
      <c r="CB26" s="0" t="n">
        <f aca="false">'Pop 1998-2017'!CA51</f>
        <v>0.1379403757</v>
      </c>
      <c r="CC26" s="0" t="n">
        <f aca="false">'Pop 1998-2017'!CB51</f>
        <v>0.1401311458</v>
      </c>
      <c r="CD26" s="0" t="n">
        <f aca="false">'Pop 1998-2017'!CC51</f>
        <v>0.1423219158</v>
      </c>
      <c r="CE26" s="0" t="n">
        <f aca="false">'Pop 1998-2017'!CD51</f>
        <v>0.1516972777</v>
      </c>
      <c r="CF26" s="0" t="n">
        <f aca="false">'Pop 1998-2017'!CE51</f>
        <v>0.1610726396</v>
      </c>
      <c r="CG26" s="0" t="n">
        <f aca="false">'Pop 1998-2017'!CF51</f>
        <v>0.1617272751</v>
      </c>
      <c r="CH26" s="0" t="n">
        <f aca="false">'Pop 1998-2017'!CG51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'Pop 1998-2017'!D52</f>
        <v>0.1974011732</v>
      </c>
      <c r="F27" s="0" t="n">
        <f aca="false">'Pop 1998-2017'!E52</f>
        <v>0.1540404072</v>
      </c>
      <c r="G27" s="0" t="n">
        <f aca="false">'Pop 1998-2017'!F52</f>
        <v>0.1620739402</v>
      </c>
      <c r="H27" s="0" t="n">
        <f aca="false">'Pop 1998-2017'!G52</f>
        <v>0.1796520746</v>
      </c>
      <c r="I27" s="0" t="n">
        <f aca="false">'Pop 1998-2017'!H52</f>
        <v>0.1635415934</v>
      </c>
      <c r="J27" s="0" t="n">
        <f aca="false">'Pop 1998-2017'!I52</f>
        <v>0.1605370552</v>
      </c>
      <c r="K27" s="0" t="n">
        <f aca="false">'Pop 1998-2017'!J52</f>
        <v>0.1497224364</v>
      </c>
      <c r="L27" s="0" t="n">
        <f aca="false">'Pop 1998-2017'!K52</f>
        <v>0.1578753146</v>
      </c>
      <c r="M27" s="0" t="n">
        <f aca="false">'Pop 1998-2017'!L52</f>
        <v>0.1324569975</v>
      </c>
      <c r="N27" s="0" t="n">
        <f aca="false">'Pop 1998-2017'!M52</f>
        <v>0.1292288459</v>
      </c>
      <c r="O27" s="0" t="n">
        <f aca="false">'Pop 1998-2017'!N52</f>
        <v>0.1507354563</v>
      </c>
      <c r="P27" s="0" t="n">
        <f aca="false">'Pop 1998-2017'!O52</f>
        <v>0.1345498478</v>
      </c>
      <c r="Q27" s="0" t="n">
        <f aca="false">'Pop 1998-2017'!P52</f>
        <v>0.132815175875</v>
      </c>
      <c r="R27" s="0" t="n">
        <f aca="false">'Pop 1998-2017'!Q52</f>
        <v>0.13108050395</v>
      </c>
      <c r="S27" s="0" t="n">
        <f aca="false">'Pop 1998-2017'!R52</f>
        <v>0.129345832025</v>
      </c>
      <c r="T27" s="0" t="n">
        <f aca="false">'Pop 1998-2017'!S52</f>
        <v>0.1276111601</v>
      </c>
      <c r="U27" s="0" t="n">
        <f aca="false">'Pop 1998-2017'!T52</f>
        <v>0.1136048239</v>
      </c>
      <c r="V27" s="0" t="n">
        <f aca="false">'Pop 1998-2017'!U52</f>
        <v>0.1369222005</v>
      </c>
      <c r="W27" s="0" t="n">
        <f aca="false">'Pop 1998-2017'!V52</f>
        <v>0.1243414342</v>
      </c>
      <c r="X27" s="0" t="n">
        <f aca="false">'Pop 1998-2017'!W52</f>
        <v>0.1427110428</v>
      </c>
      <c r="Y27" s="0" t="n">
        <f aca="false">'Pop 1998-2017'!X52</f>
        <v>0.1401708854</v>
      </c>
      <c r="Z27" s="0" t="n">
        <f aca="false">'Pop 1998-2017'!Y52</f>
        <v>0.1487604584</v>
      </c>
      <c r="AA27" s="0" t="n">
        <f aca="false">'Pop 1998-2017'!Z52</f>
        <v>0.1287030677</v>
      </c>
      <c r="AB27" s="0" t="n">
        <f aca="false">'Pop 1998-2017'!AA52</f>
        <v>0.1595484422</v>
      </c>
      <c r="AC27" s="0" t="n">
        <f aca="false">'Pop 1998-2017'!AB52</f>
        <v>0.1257947389</v>
      </c>
      <c r="AD27" s="0" t="n">
        <f aca="false">'Pop 1998-2017'!AC52</f>
        <v>0.1311737376</v>
      </c>
      <c r="AE27" s="0" t="n">
        <f aca="false">'Pop 1998-2017'!AD52</f>
        <v>0.1333717859</v>
      </c>
      <c r="AF27" s="0" t="n">
        <f aca="false">'Pop 1998-2017'!AE52</f>
        <v>0.1544509982</v>
      </c>
      <c r="AG27" s="0" t="n">
        <f aca="false">'Pop 1998-2017'!AF52</f>
        <v>0.1523716203</v>
      </c>
      <c r="AH27" s="0" t="n">
        <f aca="false">'Pop 1998-2017'!AG52</f>
        <v>0.153350421</v>
      </c>
      <c r="AI27" s="0" t="n">
        <f aca="false">'Pop 1998-2017'!AH52</f>
        <v>0.1455751936</v>
      </c>
      <c r="AJ27" s="0" t="n">
        <f aca="false">'Pop 1998-2017'!AI52</f>
        <v>0.1608118544</v>
      </c>
      <c r="AK27" s="0" t="n">
        <f aca="false">'Pop 1998-2017'!AJ52</f>
        <v>0.1617046734</v>
      </c>
      <c r="AL27" s="0" t="n">
        <f aca="false">'Pop 1998-2017'!AK52</f>
        <v>0.1492033142</v>
      </c>
      <c r="AM27" s="0" t="n">
        <f aca="false">'Pop 1998-2017'!AL52</f>
        <v>0.1308936891</v>
      </c>
      <c r="AN27" s="0" t="n">
        <f aca="false">'Pop 1998-2017'!AM52</f>
        <v>0.1470376025</v>
      </c>
      <c r="AO27" s="0" t="n">
        <f aca="false">'Pop 1998-2017'!AN52</f>
        <v>0.1370745614</v>
      </c>
      <c r="AP27" s="0" t="n">
        <f aca="false">'Pop 1998-2017'!AO52</f>
        <v>0.1692243283</v>
      </c>
      <c r="AQ27" s="0" t="n">
        <f aca="false">'Pop 1998-2017'!AP52</f>
        <v>0.1360215835</v>
      </c>
      <c r="AR27" s="0" t="n">
        <f aca="false">'Pop 1998-2017'!AQ52</f>
        <v>0.1328374503</v>
      </c>
      <c r="AS27" s="0" t="n">
        <f aca="false">'Pop 1998-2017'!AR52</f>
        <v>0.1562838129</v>
      </c>
      <c r="AT27" s="0" t="n">
        <f aca="false">'Pop 1998-2017'!AS52</f>
        <v>0.157195696</v>
      </c>
      <c r="AU27" s="0" t="n">
        <f aca="false">'Pop 1998-2017'!AT52</f>
        <v>0.1601393649</v>
      </c>
      <c r="AV27" s="0" t="n">
        <f aca="false">'Pop 1998-2017'!AU52</f>
        <v>0.1648257949</v>
      </c>
      <c r="AW27" s="0" t="n">
        <f aca="false">'Pop 1998-2017'!AV52</f>
        <v>0.1512532857</v>
      </c>
      <c r="AX27" s="0" t="n">
        <f aca="false">'Pop 1998-2017'!AW52</f>
        <v>0.1452505562</v>
      </c>
      <c r="AY27" s="0" t="n">
        <f aca="false">'Pop 1998-2017'!AX52</f>
        <v>0.1435350689</v>
      </c>
      <c r="AZ27" s="0" t="n">
        <f aca="false">'Pop 1998-2017'!AY52</f>
        <v>0.1418195815</v>
      </c>
      <c r="BA27" s="0" t="n">
        <f aca="false">'Pop 1998-2017'!AZ52</f>
        <v>0.1402726216</v>
      </c>
      <c r="BB27" s="0" t="n">
        <f aca="false">'Pop 1998-2017'!BA52</f>
        <v>0.1377204811</v>
      </c>
      <c r="BC27" s="0" t="n">
        <f aca="false">'Pop 1998-2017'!BB52</f>
        <v>0.1399629987</v>
      </c>
      <c r="BD27" s="0" t="n">
        <f aca="false">'Pop 1998-2017'!BC52</f>
        <v>0.1565811092</v>
      </c>
      <c r="BE27" s="0" t="n">
        <f aca="false">'Pop 1998-2017'!BD52</f>
        <v>0.1378868412</v>
      </c>
      <c r="BF27" s="0" t="n">
        <f aca="false">'Pop 1998-2017'!BE52</f>
        <v>0.1282682837</v>
      </c>
      <c r="BG27" s="0" t="n">
        <f aca="false">'Pop 1998-2017'!BF52</f>
        <v>0.158070386</v>
      </c>
      <c r="BH27" s="0" t="n">
        <f aca="false">'Pop 1998-2017'!BG52</f>
        <v>0.1555581227</v>
      </c>
      <c r="BI27" s="0" t="n">
        <f aca="false">'Pop 1998-2017'!BH52</f>
        <v>0.1513581998</v>
      </c>
      <c r="BJ27" s="0" t="n">
        <f aca="false">'Pop 1998-2017'!BI52</f>
        <v>0.1333142508</v>
      </c>
      <c r="BK27" s="0" t="n">
        <f aca="false">'Pop 1998-2017'!BJ52</f>
        <v>0.1461211314</v>
      </c>
      <c r="BL27" s="0" t="n">
        <f aca="false">'Pop 1998-2017'!BK52</f>
        <v>0.1562869561</v>
      </c>
      <c r="BM27" s="0" t="n">
        <f aca="false">'Pop 1998-2017'!BL52</f>
        <v>0.1411577904</v>
      </c>
      <c r="BN27" s="0" t="n">
        <f aca="false">'Pop 1998-2017'!BM52</f>
        <v>0.1193307008</v>
      </c>
      <c r="BO27" s="0" t="n">
        <f aca="false">'Pop 1998-2017'!BN52</f>
        <v>0.1424586285</v>
      </c>
      <c r="BP27" s="0" t="n">
        <f aca="false">'Pop 1998-2017'!BO52</f>
        <v>0.1514542422</v>
      </c>
      <c r="BQ27" s="0" t="n">
        <f aca="false">'Pop 1998-2017'!BP52</f>
        <v>0.1313996335</v>
      </c>
      <c r="BR27" s="0" t="n">
        <f aca="false">'Pop 1998-2017'!BQ52</f>
        <v>0.1113450247</v>
      </c>
      <c r="BS27" s="0" t="n">
        <f aca="false">'Pop 1998-2017'!BR52</f>
        <v>0.112537049</v>
      </c>
      <c r="BT27" s="0" t="n">
        <f aca="false">'Pop 1998-2017'!BS52</f>
        <v>0.1137290733</v>
      </c>
      <c r="BU27" s="0" t="n">
        <f aca="false">'Pop 1998-2017'!BT52</f>
        <v>0.1198178326</v>
      </c>
      <c r="BV27" s="0" t="n">
        <f aca="false">'Pop 1998-2017'!BU52</f>
        <v>0.1259065919</v>
      </c>
      <c r="BW27" s="0" t="n">
        <f aca="false">'Pop 1998-2017'!BV52</f>
        <v>0.1322102459</v>
      </c>
      <c r="BX27" s="0" t="n">
        <f aca="false">'Pop 1998-2017'!BW52</f>
        <v>0.1385139</v>
      </c>
      <c r="BY27" s="0" t="n">
        <f aca="false">'Pop 1998-2017'!BX52</f>
        <v>0.135242959</v>
      </c>
      <c r="BZ27" s="0" t="n">
        <f aca="false">'Pop 1998-2017'!BY52</f>
        <v>0.131972018</v>
      </c>
      <c r="CA27" s="0" t="n">
        <f aca="false">'Pop 1998-2017'!BZ52</f>
        <v>0.1381225257</v>
      </c>
      <c r="CB27" s="0" t="n">
        <f aca="false">'Pop 1998-2017'!CA52</f>
        <v>0.1442730334</v>
      </c>
      <c r="CC27" s="0" t="n">
        <f aca="false">'Pop 1998-2017'!CB52</f>
        <v>0.1387240888</v>
      </c>
      <c r="CD27" s="0" t="n">
        <f aca="false">'Pop 1998-2017'!CC52</f>
        <v>0.1331751441</v>
      </c>
      <c r="CE27" s="0" t="n">
        <f aca="false">'Pop 1998-2017'!CD52</f>
        <v>0.1294998495</v>
      </c>
      <c r="CF27" s="0" t="n">
        <f aca="false">'Pop 1998-2017'!CE52</f>
        <v>0.125824555</v>
      </c>
      <c r="CG27" s="0" t="n">
        <f aca="false">'Pop 1998-2017'!CF52</f>
        <v>0.1291516339</v>
      </c>
      <c r="CH27" s="0" t="n">
        <f aca="false">'Pop 1998-2017'!CG52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'Pop 1998-2017'!D53</f>
        <v>0.1567745051</v>
      </c>
      <c r="F28" s="0" t="n">
        <f aca="false">'Pop 1998-2017'!E53</f>
        <v>0.1609610419</v>
      </c>
      <c r="G28" s="0" t="n">
        <f aca="false">'Pop 1998-2017'!F53</f>
        <v>0.1644176783</v>
      </c>
      <c r="H28" s="0" t="n">
        <f aca="false">'Pop 1998-2017'!G53</f>
        <v>0.133458231</v>
      </c>
      <c r="I28" s="0" t="n">
        <f aca="false">'Pop 1998-2017'!H53</f>
        <v>0.1489178323</v>
      </c>
      <c r="J28" s="0" t="n">
        <f aca="false">'Pop 1998-2017'!I53</f>
        <v>0.1277072869</v>
      </c>
      <c r="K28" s="0" t="n">
        <f aca="false">'Pop 1998-2017'!J53</f>
        <v>0.1640336427</v>
      </c>
      <c r="L28" s="0" t="n">
        <f aca="false">'Pop 1998-2017'!K53</f>
        <v>0.1562869899</v>
      </c>
      <c r="M28" s="0" t="n">
        <f aca="false">'Pop 1998-2017'!L53</f>
        <v>0.1386556993</v>
      </c>
      <c r="N28" s="0" t="n">
        <f aca="false">'Pop 1998-2017'!M53</f>
        <v>0.1586027006</v>
      </c>
      <c r="O28" s="0" t="n">
        <f aca="false">'Pop 1998-2017'!N53</f>
        <v>0.1611878223</v>
      </c>
      <c r="P28" s="0" t="n">
        <f aca="false">'Pop 1998-2017'!O53</f>
        <v>0.1530186317</v>
      </c>
      <c r="Q28" s="0" t="n">
        <f aca="false">'Pop 1998-2017'!P53</f>
        <v>0.14914118485</v>
      </c>
      <c r="R28" s="0" t="n">
        <f aca="false">'Pop 1998-2017'!Q53</f>
        <v>0.145263738</v>
      </c>
      <c r="S28" s="0" t="n">
        <f aca="false">'Pop 1998-2017'!R53</f>
        <v>0.14138629115</v>
      </c>
      <c r="T28" s="0" t="n">
        <f aca="false">'Pop 1998-2017'!S53</f>
        <v>0.1375088443</v>
      </c>
      <c r="U28" s="0" t="n">
        <f aca="false">'Pop 1998-2017'!T53</f>
        <v>0.1448986209</v>
      </c>
      <c r="V28" s="0" t="n">
        <f aca="false">'Pop 1998-2017'!U53</f>
        <v>0.163923665</v>
      </c>
      <c r="W28" s="0" t="n">
        <f aca="false">'Pop 1998-2017'!V53</f>
        <v>0.1223295849</v>
      </c>
      <c r="X28" s="0" t="n">
        <f aca="false">'Pop 1998-2017'!W53</f>
        <v>0.133519141</v>
      </c>
      <c r="Y28" s="0" t="n">
        <f aca="false">'Pop 1998-2017'!X53</f>
        <v>0.1309980564</v>
      </c>
      <c r="Z28" s="0" t="n">
        <f aca="false">'Pop 1998-2017'!Y53</f>
        <v>0.1208198942</v>
      </c>
      <c r="AA28" s="0" t="n">
        <f aca="false">'Pop 1998-2017'!Z53</f>
        <v>0.1369986192</v>
      </c>
      <c r="AB28" s="0" t="n">
        <f aca="false">'Pop 1998-2017'!AA53</f>
        <v>0.1320366911</v>
      </c>
      <c r="AC28" s="0" t="n">
        <f aca="false">'Pop 1998-2017'!AB53</f>
        <v>0.1365357896</v>
      </c>
      <c r="AD28" s="0" t="n">
        <f aca="false">'Pop 1998-2017'!AC53</f>
        <v>0.1610432729</v>
      </c>
      <c r="AE28" s="0" t="n">
        <f aca="false">'Pop 1998-2017'!AD53</f>
        <v>0.1333235045</v>
      </c>
      <c r="AF28" s="0" t="n">
        <f aca="false">'Pop 1998-2017'!AE53</f>
        <v>0.1421946661</v>
      </c>
      <c r="AG28" s="0" t="n">
        <f aca="false">'Pop 1998-2017'!AF53</f>
        <v>0.1477205087</v>
      </c>
      <c r="AH28" s="0" t="n">
        <f aca="false">'Pop 1998-2017'!AG53</f>
        <v>0.124934961</v>
      </c>
      <c r="AI28" s="0" t="n">
        <f aca="false">'Pop 1998-2017'!AH53</f>
        <v>0.1344080477</v>
      </c>
      <c r="AJ28" s="0" t="n">
        <f aca="false">'Pop 1998-2017'!AI53</f>
        <v>0.1473417973</v>
      </c>
      <c r="AK28" s="0" t="n">
        <f aca="false">'Pop 1998-2017'!AJ53</f>
        <v>0.0952646965</v>
      </c>
      <c r="AL28" s="0" t="n">
        <f aca="false">'Pop 1998-2017'!AK53</f>
        <v>0.1384641357</v>
      </c>
      <c r="AM28" s="0" t="n">
        <f aca="false">'Pop 1998-2017'!AL53</f>
        <v>0.1424114332</v>
      </c>
      <c r="AN28" s="0" t="n">
        <f aca="false">'Pop 1998-2017'!AM53</f>
        <v>0.1327233546</v>
      </c>
      <c r="AO28" s="0" t="n">
        <f aca="false">'Pop 1998-2017'!AN53</f>
        <v>0.1292603918</v>
      </c>
      <c r="AP28" s="0" t="n">
        <f aca="false">'Pop 1998-2017'!AO53</f>
        <v>0.1478909391</v>
      </c>
      <c r="AQ28" s="0" t="n">
        <f aca="false">'Pop 1998-2017'!AP53</f>
        <v>0.1425773073</v>
      </c>
      <c r="AR28" s="0" t="n">
        <f aca="false">'Pop 1998-2017'!AQ53</f>
        <v>0.1450387887</v>
      </c>
      <c r="AS28" s="0" t="n">
        <f aca="false">'Pop 1998-2017'!AR53</f>
        <v>0.1565900829</v>
      </c>
      <c r="AT28" s="0" t="n">
        <f aca="false">'Pop 1998-2017'!AS53</f>
        <v>0.163367865</v>
      </c>
      <c r="AU28" s="0" t="n">
        <f aca="false">'Pop 1998-2017'!AT53</f>
        <v>0.1426704578</v>
      </c>
      <c r="AV28" s="0" t="n">
        <f aca="false">'Pop 1998-2017'!AU53</f>
        <v>0.1167585782</v>
      </c>
      <c r="AW28" s="0" t="n">
        <f aca="false">'Pop 1998-2017'!AV53</f>
        <v>0.1417739878</v>
      </c>
      <c r="AX28" s="0" t="n">
        <f aca="false">'Pop 1998-2017'!AW53</f>
        <v>0.1487172735</v>
      </c>
      <c r="AY28" s="0" t="n">
        <f aca="false">'Pop 1998-2017'!AX53</f>
        <v>0.1414228281</v>
      </c>
      <c r="AZ28" s="0" t="n">
        <f aca="false">'Pop 1998-2017'!AY53</f>
        <v>0.1341283827</v>
      </c>
      <c r="BA28" s="0" t="n">
        <f aca="false">'Pop 1998-2017'!AZ53</f>
        <v>0.1340017147</v>
      </c>
      <c r="BB28" s="0" t="n">
        <f aca="false">'Pop 1998-2017'!BA53</f>
        <v>0.1714446299</v>
      </c>
      <c r="BC28" s="0" t="n">
        <f aca="false">'Pop 1998-2017'!BB53</f>
        <v>0.1605515443</v>
      </c>
      <c r="BD28" s="0" t="n">
        <f aca="false">'Pop 1998-2017'!BC53</f>
        <v>0.13496653</v>
      </c>
      <c r="BE28" s="0" t="n">
        <f aca="false">'Pop 1998-2017'!BD53</f>
        <v>0.1419599214</v>
      </c>
      <c r="BF28" s="0" t="n">
        <f aca="false">'Pop 1998-2017'!BE53</f>
        <v>0.1579517394</v>
      </c>
      <c r="BG28" s="0" t="n">
        <f aca="false">'Pop 1998-2017'!BF53</f>
        <v>0.1367944368</v>
      </c>
      <c r="BH28" s="0" t="n">
        <f aca="false">'Pop 1998-2017'!BG53</f>
        <v>0.1321228566</v>
      </c>
      <c r="BI28" s="0" t="n">
        <f aca="false">'Pop 1998-2017'!BH53</f>
        <v>0.125578842</v>
      </c>
      <c r="BJ28" s="0" t="n">
        <f aca="false">'Pop 1998-2017'!BI53</f>
        <v>0.1520565467</v>
      </c>
      <c r="BK28" s="0" t="n">
        <f aca="false">'Pop 1998-2017'!BJ53</f>
        <v>0.1345980126</v>
      </c>
      <c r="BL28" s="0" t="n">
        <f aca="false">'Pop 1998-2017'!BK53</f>
        <v>0.1305220316</v>
      </c>
      <c r="BM28" s="0" t="n">
        <f aca="false">'Pop 1998-2017'!BL53</f>
        <v>0.1313690593</v>
      </c>
      <c r="BN28" s="0" t="n">
        <f aca="false">'Pop 1998-2017'!BM53</f>
        <v>0.145753262</v>
      </c>
      <c r="BO28" s="0" t="n">
        <f aca="false">'Pop 1998-2017'!BN53</f>
        <v>0.1301087682</v>
      </c>
      <c r="BP28" s="0" t="n">
        <f aca="false">'Pop 1998-2017'!BO53</f>
        <v>0.116767784</v>
      </c>
      <c r="BQ28" s="0" t="n">
        <f aca="false">'Pop 1998-2017'!BP53</f>
        <v>0.1394836904</v>
      </c>
      <c r="BR28" s="0" t="n">
        <f aca="false">'Pop 1998-2017'!BQ53</f>
        <v>0.1621995969</v>
      </c>
      <c r="BS28" s="0" t="n">
        <f aca="false">'Pop 1998-2017'!BR53</f>
        <v>0.1366097112</v>
      </c>
      <c r="BT28" s="0" t="n">
        <f aca="false">'Pop 1998-2017'!BS53</f>
        <v>0.1110198255</v>
      </c>
      <c r="BU28" s="0" t="n">
        <f aca="false">'Pop 1998-2017'!BT53</f>
        <v>0.1289121317</v>
      </c>
      <c r="BV28" s="0" t="n">
        <f aca="false">'Pop 1998-2017'!BU53</f>
        <v>0.1468044379</v>
      </c>
      <c r="BW28" s="0" t="n">
        <f aca="false">'Pop 1998-2017'!BV53</f>
        <v>0.1466052974</v>
      </c>
      <c r="BX28" s="0" t="n">
        <f aca="false">'Pop 1998-2017'!BW53</f>
        <v>0.1464061569</v>
      </c>
      <c r="BY28" s="0" t="n">
        <f aca="false">'Pop 1998-2017'!BX53</f>
        <v>0.1444432932</v>
      </c>
      <c r="BZ28" s="0" t="n">
        <f aca="false">'Pop 1998-2017'!BY53</f>
        <v>0.1424804296</v>
      </c>
      <c r="CA28" s="0" t="n">
        <f aca="false">'Pop 1998-2017'!BZ53</f>
        <v>0.1465072332</v>
      </c>
      <c r="CB28" s="0" t="n">
        <f aca="false">'Pop 1998-2017'!CA53</f>
        <v>0.1505340369</v>
      </c>
      <c r="CC28" s="0" t="n">
        <f aca="false">'Pop 1998-2017'!CB53</f>
        <v>0.1369521651</v>
      </c>
      <c r="CD28" s="0" t="n">
        <f aca="false">'Pop 1998-2017'!CC53</f>
        <v>0.1233702933</v>
      </c>
      <c r="CE28" s="0" t="n">
        <f aca="false">'Pop 1998-2017'!CD53</f>
        <v>0.1282347817</v>
      </c>
      <c r="CF28" s="0" t="n">
        <f aca="false">'Pop 1998-2017'!CE53</f>
        <v>0.1330992702</v>
      </c>
      <c r="CG28" s="0" t="n">
        <f aca="false">'Pop 1998-2017'!CF53</f>
        <v>0.1269871991</v>
      </c>
      <c r="CH28" s="0" t="n">
        <f aca="false">'Pop 1998-2017'!CG53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'Pop 1998-2017'!D54</f>
        <v>0.1025877585</v>
      </c>
      <c r="F29" s="0" t="n">
        <f aca="false">'Pop 1998-2017'!E54</f>
        <v>0.1312186813</v>
      </c>
      <c r="G29" s="0" t="n">
        <f aca="false">'Pop 1998-2017'!F54</f>
        <v>0.1460377855</v>
      </c>
      <c r="H29" s="0" t="n">
        <f aca="false">'Pop 1998-2017'!G54</f>
        <v>0.1314716013</v>
      </c>
      <c r="I29" s="0" t="n">
        <f aca="false">'Pop 1998-2017'!H54</f>
        <v>0.126408307</v>
      </c>
      <c r="J29" s="0" t="n">
        <f aca="false">'Pop 1998-2017'!I54</f>
        <v>0.1233170832</v>
      </c>
      <c r="K29" s="0" t="n">
        <f aca="false">'Pop 1998-2017'!J54</f>
        <v>0.1210144155</v>
      </c>
      <c r="L29" s="0" t="n">
        <f aca="false">'Pop 1998-2017'!K54</f>
        <v>0.116816407</v>
      </c>
      <c r="M29" s="0" t="n">
        <f aca="false">'Pop 1998-2017'!L54</f>
        <v>0.1041658796</v>
      </c>
      <c r="N29" s="0" t="n">
        <f aca="false">'Pop 1998-2017'!M54</f>
        <v>0.1211856523</v>
      </c>
      <c r="O29" s="0" t="n">
        <f aca="false">'Pop 1998-2017'!N54</f>
        <v>0.1277932689</v>
      </c>
      <c r="P29" s="0" t="n">
        <f aca="false">'Pop 1998-2017'!O54</f>
        <v>0.1161898239</v>
      </c>
      <c r="Q29" s="0" t="n">
        <f aca="false">'Pop 1998-2017'!P54</f>
        <v>0.1127266068</v>
      </c>
      <c r="R29" s="0" t="n">
        <f aca="false">'Pop 1998-2017'!Q54</f>
        <v>0.1092633897</v>
      </c>
      <c r="S29" s="0" t="n">
        <f aca="false">'Pop 1998-2017'!R54</f>
        <v>0.1058001726</v>
      </c>
      <c r="T29" s="0" t="n">
        <f aca="false">'Pop 1998-2017'!S54</f>
        <v>0.1023369555</v>
      </c>
      <c r="U29" s="0" t="n">
        <f aca="false">'Pop 1998-2017'!T54</f>
        <v>0.1043212899</v>
      </c>
      <c r="V29" s="0" t="n">
        <f aca="false">'Pop 1998-2017'!U54</f>
        <v>0.103839149</v>
      </c>
      <c r="W29" s="0" t="n">
        <f aca="false">'Pop 1998-2017'!V54</f>
        <v>0.1000141224</v>
      </c>
      <c r="X29" s="0" t="n">
        <f aca="false">'Pop 1998-2017'!W54</f>
        <v>0.1052200041</v>
      </c>
      <c r="Y29" s="0" t="n">
        <f aca="false">'Pop 1998-2017'!X54</f>
        <v>0.0937641064</v>
      </c>
      <c r="Z29" s="0" t="n">
        <f aca="false">'Pop 1998-2017'!Y54</f>
        <v>0.1209739284</v>
      </c>
      <c r="AA29" s="0" t="n">
        <f aca="false">'Pop 1998-2017'!Z54</f>
        <v>0.0957876316</v>
      </c>
      <c r="AB29" s="0" t="n">
        <f aca="false">'Pop 1998-2017'!AA54</f>
        <v>0.1089755907</v>
      </c>
      <c r="AC29" s="0" t="n">
        <f aca="false">'Pop 1998-2017'!AB54</f>
        <v>0.1078499987</v>
      </c>
      <c r="AD29" s="0" t="n">
        <f aca="false">'Pop 1998-2017'!AC54</f>
        <v>0.1086705834</v>
      </c>
      <c r="AE29" s="0" t="n">
        <f aca="false">'Pop 1998-2017'!AD54</f>
        <v>0.1207484979</v>
      </c>
      <c r="AF29" s="0" t="n">
        <f aca="false">'Pop 1998-2017'!AE54</f>
        <v>0.1140772417</v>
      </c>
      <c r="AG29" s="0" t="n">
        <f aca="false">'Pop 1998-2017'!AF54</f>
        <v>0.1018736623</v>
      </c>
      <c r="AH29" s="0" t="n">
        <f aca="false">'Pop 1998-2017'!AG54</f>
        <v>0.1007983793</v>
      </c>
      <c r="AI29" s="0" t="n">
        <f aca="false">'Pop 1998-2017'!AH54</f>
        <v>0.1075898413</v>
      </c>
      <c r="AJ29" s="0" t="n">
        <f aca="false">'Pop 1998-2017'!AI54</f>
        <v>0.1048636128</v>
      </c>
      <c r="AK29" s="0" t="n">
        <f aca="false">'Pop 1998-2017'!AJ54</f>
        <v>0.0946252231</v>
      </c>
      <c r="AL29" s="0" t="n">
        <f aca="false">'Pop 1998-2017'!AK54</f>
        <v>0.0843307188</v>
      </c>
      <c r="AM29" s="0" t="n">
        <f aca="false">'Pop 1998-2017'!AL54</f>
        <v>0.1073733252</v>
      </c>
      <c r="AN29" s="0" t="n">
        <f aca="false">'Pop 1998-2017'!AM54</f>
        <v>0.0882285352</v>
      </c>
      <c r="AO29" s="0" t="n">
        <f aca="false">'Pop 1998-2017'!AN54</f>
        <v>0.1062184769</v>
      </c>
      <c r="AP29" s="0" t="n">
        <f aca="false">'Pop 1998-2017'!AO54</f>
        <v>0.1042327434</v>
      </c>
      <c r="AQ29" s="0" t="n">
        <f aca="false">'Pop 1998-2017'!AP54</f>
        <v>0.1000138793</v>
      </c>
      <c r="AR29" s="0" t="n">
        <f aca="false">'Pop 1998-2017'!AQ54</f>
        <v>0.1109699703</v>
      </c>
      <c r="AS29" s="0" t="n">
        <f aca="false">'Pop 1998-2017'!AR54</f>
        <v>0.10330243</v>
      </c>
      <c r="AT29" s="0" t="n">
        <f aca="false">'Pop 1998-2017'!AS54</f>
        <v>0.0928826882</v>
      </c>
      <c r="AU29" s="0" t="n">
        <f aca="false">'Pop 1998-2017'!AT54</f>
        <v>0.1096319743</v>
      </c>
      <c r="AV29" s="0" t="n">
        <f aca="false">'Pop 1998-2017'!AU54</f>
        <v>0.1238817248</v>
      </c>
      <c r="AW29" s="0" t="n">
        <f aca="false">'Pop 1998-2017'!AV54</f>
        <v>0.0991501203</v>
      </c>
      <c r="AX29" s="0" t="n">
        <f aca="false">'Pop 1998-2017'!AW54</f>
        <v>0.0955677965</v>
      </c>
      <c r="AY29" s="0" t="n">
        <f aca="false">'Pop 1998-2017'!AX54</f>
        <v>0.0921852481</v>
      </c>
      <c r="AZ29" s="0" t="n">
        <f aca="false">'Pop 1998-2017'!AY54</f>
        <v>0.0888026998</v>
      </c>
      <c r="BA29" s="0" t="n">
        <f aca="false">'Pop 1998-2017'!AZ54</f>
        <v>0.1081777685</v>
      </c>
      <c r="BB29" s="0" t="n">
        <f aca="false">'Pop 1998-2017'!BA54</f>
        <v>0.1088366002</v>
      </c>
      <c r="BC29" s="0" t="n">
        <f aca="false">'Pop 1998-2017'!BB54</f>
        <v>0.1087268854</v>
      </c>
      <c r="BD29" s="0" t="n">
        <f aca="false">'Pop 1998-2017'!BC54</f>
        <v>0.1199185116</v>
      </c>
      <c r="BE29" s="0" t="n">
        <f aca="false">'Pop 1998-2017'!BD54</f>
        <v>0.1156132006</v>
      </c>
      <c r="BF29" s="0" t="n">
        <f aca="false">'Pop 1998-2017'!BE54</f>
        <v>0.101890002</v>
      </c>
      <c r="BG29" s="0" t="n">
        <f aca="false">'Pop 1998-2017'!BF54</f>
        <v>0.1250788514</v>
      </c>
      <c r="BH29" s="0" t="n">
        <f aca="false">'Pop 1998-2017'!BG54</f>
        <v>0.1137024368</v>
      </c>
      <c r="BI29" s="0" t="n">
        <f aca="false">'Pop 1998-2017'!BH54</f>
        <v>0.1187265126</v>
      </c>
      <c r="BJ29" s="0" t="n">
        <f aca="false">'Pop 1998-2017'!BI54</f>
        <v>0.1290153029</v>
      </c>
      <c r="BK29" s="0" t="n">
        <f aca="false">'Pop 1998-2017'!BJ54</f>
        <v>0.0980774533</v>
      </c>
      <c r="BL29" s="0" t="n">
        <f aca="false">'Pop 1998-2017'!BK54</f>
        <v>0.1016673596</v>
      </c>
      <c r="BM29" s="0" t="n">
        <f aca="false">'Pop 1998-2017'!BL54</f>
        <v>0.0860727442</v>
      </c>
      <c r="BN29" s="0" t="n">
        <f aca="false">'Pop 1998-2017'!BM54</f>
        <v>0.0977465259</v>
      </c>
      <c r="BO29" s="0" t="n">
        <f aca="false">'Pop 1998-2017'!BN54</f>
        <v>0.1133116053</v>
      </c>
      <c r="BP29" s="0" t="n">
        <f aca="false">'Pop 1998-2017'!BO54</f>
        <v>0.0989332813</v>
      </c>
      <c r="BQ29" s="0" t="n">
        <f aca="false">'Pop 1998-2017'!BP54</f>
        <v>0.0982599443</v>
      </c>
      <c r="BR29" s="0" t="n">
        <f aca="false">'Pop 1998-2017'!BQ54</f>
        <v>0.0975866072</v>
      </c>
      <c r="BS29" s="0" t="n">
        <f aca="false">'Pop 1998-2017'!BR54</f>
        <v>0.0951911249</v>
      </c>
      <c r="BT29" s="0" t="n">
        <f aca="false">'Pop 1998-2017'!BS54</f>
        <v>0.0927956426</v>
      </c>
      <c r="BU29" s="0" t="n">
        <f aca="false">'Pop 1998-2017'!BT54</f>
        <v>0.0830112165</v>
      </c>
      <c r="BV29" s="0" t="n">
        <f aca="false">'Pop 1998-2017'!BU54</f>
        <v>0.0732267904</v>
      </c>
      <c r="BW29" s="0" t="n">
        <f aca="false">'Pop 1998-2017'!BV54</f>
        <v>0.0791229059</v>
      </c>
      <c r="BX29" s="0" t="n">
        <f aca="false">'Pop 1998-2017'!BW54</f>
        <v>0.0850190214</v>
      </c>
      <c r="BY29" s="0" t="n">
        <f aca="false">'Pop 1998-2017'!BX54</f>
        <v>0.0821635109</v>
      </c>
      <c r="BZ29" s="0" t="n">
        <f aca="false">'Pop 1998-2017'!BY54</f>
        <v>0.0793080004</v>
      </c>
      <c r="CA29" s="0" t="n">
        <f aca="false">'Pop 1998-2017'!BZ54</f>
        <v>0.0792036645</v>
      </c>
      <c r="CB29" s="0" t="n">
        <f aca="false">'Pop 1998-2017'!CA54</f>
        <v>0.0790993285</v>
      </c>
      <c r="CC29" s="0" t="n">
        <f aca="false">'Pop 1998-2017'!CB54</f>
        <v>0.0754639271</v>
      </c>
      <c r="CD29" s="0" t="n">
        <f aca="false">'Pop 1998-2017'!CC54</f>
        <v>0.0718285256</v>
      </c>
      <c r="CE29" s="0" t="n">
        <f aca="false">'Pop 1998-2017'!CD54</f>
        <v>0.0775194192</v>
      </c>
      <c r="CF29" s="0" t="n">
        <f aca="false">'Pop 1998-2017'!CE54</f>
        <v>0.0832103128</v>
      </c>
      <c r="CG29" s="0" t="n">
        <f aca="false">'Pop 1998-2017'!CF54</f>
        <v>0.0819675777</v>
      </c>
      <c r="CH29" s="0" t="n">
        <f aca="false">'Pop 1998-2017'!CG54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'Pop 1998-2017'!D55</f>
        <v>0.117777175</v>
      </c>
      <c r="F30" s="0" t="n">
        <f aca="false">'Pop 1998-2017'!E55</f>
        <v>0.077172356</v>
      </c>
      <c r="G30" s="0" t="n">
        <f aca="false">'Pop 1998-2017'!F55</f>
        <v>0.0944710108</v>
      </c>
      <c r="H30" s="0" t="n">
        <f aca="false">'Pop 1998-2017'!G55</f>
        <v>0.0898983225</v>
      </c>
      <c r="I30" s="0" t="n">
        <f aca="false">'Pop 1998-2017'!H55</f>
        <v>0.0714315217</v>
      </c>
      <c r="J30" s="0" t="n">
        <f aca="false">'Pop 1998-2017'!I55</f>
        <v>0.0773735021</v>
      </c>
      <c r="K30" s="0" t="n">
        <f aca="false">'Pop 1998-2017'!J55</f>
        <v>0.0942597604</v>
      </c>
      <c r="L30" s="0" t="n">
        <f aca="false">'Pop 1998-2017'!K55</f>
        <v>0.0814866849</v>
      </c>
      <c r="M30" s="0" t="n">
        <f aca="false">'Pop 1998-2017'!L55</f>
        <v>0.0767274019</v>
      </c>
      <c r="N30" s="0" t="n">
        <f aca="false">'Pop 1998-2017'!M55</f>
        <v>0.059857223</v>
      </c>
      <c r="O30" s="0" t="n">
        <f aca="false">'Pop 1998-2017'!N55</f>
        <v>0.0583668872</v>
      </c>
      <c r="P30" s="0" t="n">
        <f aca="false">'Pop 1998-2017'!O55</f>
        <v>0.0661741413</v>
      </c>
      <c r="Q30" s="0" t="n">
        <f aca="false">'Pop 1998-2017'!P55</f>
        <v>0.06618817655</v>
      </c>
      <c r="R30" s="0" t="n">
        <f aca="false">'Pop 1998-2017'!Q55</f>
        <v>0.0662022118</v>
      </c>
      <c r="S30" s="0" t="n">
        <f aca="false">'Pop 1998-2017'!R55</f>
        <v>0.06621624705</v>
      </c>
      <c r="T30" s="0" t="n">
        <f aca="false">'Pop 1998-2017'!S55</f>
        <v>0.0662302823</v>
      </c>
      <c r="U30" s="0" t="n">
        <f aca="false">'Pop 1998-2017'!T55</f>
        <v>0.0631001244</v>
      </c>
      <c r="V30" s="0" t="n">
        <f aca="false">'Pop 1998-2017'!U55</f>
        <v>0.0828527201</v>
      </c>
      <c r="W30" s="0" t="n">
        <f aca="false">'Pop 1998-2017'!V55</f>
        <v>0.0896126299</v>
      </c>
      <c r="X30" s="0" t="n">
        <f aca="false">'Pop 1998-2017'!W55</f>
        <v>0.0809042142</v>
      </c>
      <c r="Y30" s="0" t="n">
        <f aca="false">'Pop 1998-2017'!X55</f>
        <v>0.0609209252</v>
      </c>
      <c r="Z30" s="0" t="n">
        <f aca="false">'Pop 1998-2017'!Y55</f>
        <v>0.0793858602</v>
      </c>
      <c r="AA30" s="0" t="n">
        <f aca="false">'Pop 1998-2017'!Z55</f>
        <v>0.0755879618</v>
      </c>
      <c r="AB30" s="0" t="n">
        <f aca="false">'Pop 1998-2017'!AA55</f>
        <v>0.0717700153</v>
      </c>
      <c r="AC30" s="0" t="n">
        <f aca="false">'Pop 1998-2017'!AB55</f>
        <v>0.0756756539</v>
      </c>
      <c r="AD30" s="0" t="n">
        <f aca="false">'Pop 1998-2017'!AC55</f>
        <v>0.0751132737</v>
      </c>
      <c r="AE30" s="0" t="n">
        <f aca="false">'Pop 1998-2017'!AD55</f>
        <v>0.0528391627</v>
      </c>
      <c r="AF30" s="0" t="n">
        <f aca="false">'Pop 1998-2017'!AE55</f>
        <v>0.045826974</v>
      </c>
      <c r="AG30" s="0" t="n">
        <f aca="false">'Pop 1998-2017'!AF55</f>
        <v>0.0614310966</v>
      </c>
      <c r="AH30" s="0" t="n">
        <f aca="false">'Pop 1998-2017'!AG55</f>
        <v>0.0599698714</v>
      </c>
      <c r="AI30" s="0" t="n">
        <f aca="false">'Pop 1998-2017'!AH55</f>
        <v>0.0596095166</v>
      </c>
      <c r="AJ30" s="0" t="n">
        <f aca="false">'Pop 1998-2017'!AI55</f>
        <v>0.0701814562</v>
      </c>
      <c r="AK30" s="0" t="n">
        <f aca="false">'Pop 1998-2017'!AJ55</f>
        <v>0.0727728722</v>
      </c>
      <c r="AL30" s="0" t="n">
        <f aca="false">'Pop 1998-2017'!AK55</f>
        <v>0.0615185679</v>
      </c>
      <c r="AM30" s="0" t="n">
        <f aca="false">'Pop 1998-2017'!AL55</f>
        <v>0.0863989604</v>
      </c>
      <c r="AN30" s="0" t="n">
        <f aca="false">'Pop 1998-2017'!AM55</f>
        <v>0.0718836951</v>
      </c>
      <c r="AO30" s="0" t="n">
        <f aca="false">'Pop 1998-2017'!AN55</f>
        <v>0.0620058278</v>
      </c>
      <c r="AP30" s="0" t="n">
        <f aca="false">'Pop 1998-2017'!AO55</f>
        <v>0.0717382824</v>
      </c>
      <c r="AQ30" s="0" t="n">
        <f aca="false">'Pop 1998-2017'!AP55</f>
        <v>0.0741447781</v>
      </c>
      <c r="AR30" s="0" t="n">
        <f aca="false">'Pop 1998-2017'!AQ55</f>
        <v>0.1037304767</v>
      </c>
      <c r="AS30" s="0" t="n">
        <f aca="false">'Pop 1998-2017'!AR55</f>
        <v>0.0853259919</v>
      </c>
      <c r="AT30" s="0" t="n">
        <f aca="false">'Pop 1998-2017'!AS55</f>
        <v>0.0804557169</v>
      </c>
      <c r="AU30" s="0" t="n">
        <f aca="false">'Pop 1998-2017'!AT55</f>
        <v>0.0659649107</v>
      </c>
      <c r="AV30" s="0" t="n">
        <f aca="false">'Pop 1998-2017'!AU55</f>
        <v>0.0615806821</v>
      </c>
      <c r="AW30" s="0" t="n">
        <f aca="false">'Pop 1998-2017'!AV55</f>
        <v>0.0610825244</v>
      </c>
      <c r="AX30" s="0" t="n">
        <f aca="false">'Pop 1998-2017'!AW55</f>
        <v>0.0464945328</v>
      </c>
      <c r="AY30" s="0" t="n">
        <f aca="false">'Pop 1998-2017'!AX55</f>
        <v>0.059183568</v>
      </c>
      <c r="AZ30" s="0" t="n">
        <f aca="false">'Pop 1998-2017'!AY55</f>
        <v>0.0718726033</v>
      </c>
      <c r="BA30" s="0" t="n">
        <f aca="false">'Pop 1998-2017'!AZ55</f>
        <v>0.0713965804</v>
      </c>
      <c r="BB30" s="0" t="n">
        <f aca="false">'Pop 1998-2017'!BA55</f>
        <v>0.0720153918</v>
      </c>
      <c r="BC30" s="0" t="n">
        <f aca="false">'Pop 1998-2017'!BB55</f>
        <v>0.0681149485</v>
      </c>
      <c r="BD30" s="0" t="n">
        <f aca="false">'Pop 1998-2017'!BC55</f>
        <v>0.0937786008</v>
      </c>
      <c r="BE30" s="0" t="n">
        <f aca="false">'Pop 1998-2017'!BD55</f>
        <v>0.0541921859</v>
      </c>
      <c r="BF30" s="0" t="n">
        <f aca="false">'Pop 1998-2017'!BE55</f>
        <v>0.0943654706</v>
      </c>
      <c r="BG30" s="0" t="n">
        <f aca="false">'Pop 1998-2017'!BF55</f>
        <v>0.0868493917</v>
      </c>
      <c r="BH30" s="0" t="n">
        <f aca="false">'Pop 1998-2017'!BG55</f>
        <v>0.0692149491</v>
      </c>
      <c r="BI30" s="0" t="n">
        <f aca="false">'Pop 1998-2017'!BH55</f>
        <v>0.0531464419</v>
      </c>
      <c r="BJ30" s="0" t="n">
        <f aca="false">'Pop 1998-2017'!BI55</f>
        <v>0.0759195225</v>
      </c>
      <c r="BK30" s="0" t="n">
        <f aca="false">'Pop 1998-2017'!BJ55</f>
        <v>0.0819948832</v>
      </c>
      <c r="BL30" s="0" t="n">
        <f aca="false">'Pop 1998-2017'!BK55</f>
        <v>0.076745125</v>
      </c>
      <c r="BM30" s="0" t="n">
        <f aca="false">'Pop 1998-2017'!BL55</f>
        <v>0.0814612124</v>
      </c>
      <c r="BN30" s="0" t="n">
        <f aca="false">'Pop 1998-2017'!BM55</f>
        <v>0.0683904245</v>
      </c>
      <c r="BO30" s="0" t="n">
        <f aca="false">'Pop 1998-2017'!BN55</f>
        <v>0.0595853532</v>
      </c>
      <c r="BP30" s="0" t="n">
        <f aca="false">'Pop 1998-2017'!BO55</f>
        <v>0.040623249</v>
      </c>
      <c r="BQ30" s="0" t="n">
        <f aca="false">'Pop 1998-2017'!BP55</f>
        <v>0.0373347893</v>
      </c>
      <c r="BR30" s="0" t="n">
        <f aca="false">'Pop 1998-2017'!BQ55</f>
        <v>0.0340463296</v>
      </c>
      <c r="BS30" s="0" t="n">
        <f aca="false">'Pop 1998-2017'!BR55</f>
        <v>0.0461680896</v>
      </c>
      <c r="BT30" s="0" t="n">
        <f aca="false">'Pop 1998-2017'!BS55</f>
        <v>0.0582898496</v>
      </c>
      <c r="BU30" s="0" t="n">
        <f aca="false">'Pop 1998-2017'!BT55</f>
        <v>0.0615561442</v>
      </c>
      <c r="BV30" s="0" t="n">
        <f aca="false">'Pop 1998-2017'!BU55</f>
        <v>0.0648224388</v>
      </c>
      <c r="BW30" s="0" t="n">
        <f aca="false">'Pop 1998-2017'!BV55</f>
        <v>0.0615261861</v>
      </c>
      <c r="BX30" s="0" t="n">
        <f aca="false">'Pop 1998-2017'!BW55</f>
        <v>0.0582299335</v>
      </c>
      <c r="BY30" s="0" t="n">
        <f aca="false">'Pop 1998-2017'!BX55</f>
        <v>0.0658672402</v>
      </c>
      <c r="BZ30" s="0" t="n">
        <f aca="false">'Pop 1998-2017'!BY55</f>
        <v>0.073504547</v>
      </c>
      <c r="CA30" s="0" t="n">
        <f aca="false">'Pop 1998-2017'!BZ55</f>
        <v>0.0688294728</v>
      </c>
      <c r="CB30" s="0" t="n">
        <f aca="false">'Pop 1998-2017'!CA55</f>
        <v>0.0641543987</v>
      </c>
      <c r="CC30" s="0" t="n">
        <f aca="false">'Pop 1998-2017'!CB55</f>
        <v>0.0618367386</v>
      </c>
      <c r="CD30" s="0" t="n">
        <f aca="false">'Pop 1998-2017'!CC55</f>
        <v>0.0595190786</v>
      </c>
      <c r="CE30" s="0" t="n">
        <f aca="false">'Pop 1998-2017'!CD55</f>
        <v>0.0569996417</v>
      </c>
      <c r="CF30" s="0" t="n">
        <f aca="false">'Pop 1998-2017'!CE55</f>
        <v>0.0544802048</v>
      </c>
      <c r="CG30" s="0" t="n">
        <f aca="false">'Pop 1998-2017'!CF55</f>
        <v>0.0512161546</v>
      </c>
      <c r="CH30" s="0" t="n">
        <f aca="false">'Pop 1998-2017'!CG55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823.258263818962</v>
      </c>
      <c r="E45" s="3" t="n">
        <f aca="false">E4*'Pop 1998-2017'!D18</f>
        <v>833.698915226319</v>
      </c>
      <c r="F45" s="3" t="n">
        <f aca="false">F4*'Pop 1998-2017'!E18</f>
        <v>857.579433143867</v>
      </c>
      <c r="G45" s="3" t="n">
        <f aca="false">G4*'Pop 1998-2017'!F18</f>
        <v>622.969849255364</v>
      </c>
      <c r="H45" s="3" t="n">
        <f aca="false">H4*'Pop 1998-2017'!G18</f>
        <v>772.469297332273</v>
      </c>
      <c r="I45" s="3" t="n">
        <f aca="false">I4*'Pop 1998-2017'!H18</f>
        <v>801.814061843185</v>
      </c>
      <c r="J45" s="3" t="n">
        <f aca="false">J4*'Pop 1998-2017'!I18</f>
        <v>591.152851711436</v>
      </c>
      <c r="K45" s="3" t="n">
        <f aca="false">K4*'Pop 1998-2017'!J18</f>
        <v>675.431474718379</v>
      </c>
      <c r="L45" s="3" t="n">
        <f aca="false">L4*'Pop 1998-2017'!K18</f>
        <v>872.765095219435</v>
      </c>
      <c r="M45" s="3" t="n">
        <f aca="false">M4*'Pop 1998-2017'!L18</f>
        <v>1138.11631564364</v>
      </c>
      <c r="N45" s="3" t="n">
        <f aca="false">N4*'Pop 1998-2017'!M18</f>
        <v>1237.61988211619</v>
      </c>
      <c r="O45" s="3" t="n">
        <f aca="false">O4*'Pop 1998-2017'!N18</f>
        <v>1414.93446436565</v>
      </c>
      <c r="P45" s="3" t="n">
        <f aca="false">P4*'Pop 1998-2017'!O18</f>
        <v>487.967311477994</v>
      </c>
      <c r="Q45" s="3" t="n">
        <f aca="false">Q4*'Pop 1998-2017'!P18</f>
        <v>677.874592428948</v>
      </c>
      <c r="R45" s="3" t="n">
        <f aca="false">R4*'Pop 1998-2017'!Q18</f>
        <v>869.05443154702</v>
      </c>
      <c r="S45" s="3" t="n">
        <f aca="false">S4*'Pop 1998-2017'!R18</f>
        <v>1060.02699431399</v>
      </c>
      <c r="T45" s="3" t="n">
        <f aca="false">T4*'Pop 1998-2017'!S18</f>
        <v>1240.26423993656</v>
      </c>
      <c r="U45" s="3" t="n">
        <f aca="false">U4*'Pop 1998-2017'!T18</f>
        <v>475.282535746258</v>
      </c>
      <c r="V45" s="3" t="n">
        <f aca="false">V4*'Pop 1998-2017'!U18</f>
        <v>1298.64441664416</v>
      </c>
      <c r="W45" s="3" t="n">
        <f aca="false">W4*'Pop 1998-2017'!V18</f>
        <v>1316.17656805834</v>
      </c>
      <c r="X45" s="3" t="n">
        <f aca="false">X4*'Pop 1998-2017'!W18</f>
        <v>408.829041870191</v>
      </c>
      <c r="Y45" s="3" t="n">
        <f aca="false">Y4*'Pop 1998-2017'!X18</f>
        <v>938.522289011658</v>
      </c>
      <c r="Z45" s="3" t="n">
        <f aca="false">Z4*'Pop 1998-2017'!Y18</f>
        <v>670.520608000924</v>
      </c>
      <c r="AA45" s="3" t="n">
        <f aca="false">AA4*'Pop 1998-2017'!Z18</f>
        <v>567.722307892777</v>
      </c>
      <c r="AB45" s="3" t="n">
        <f aca="false">AB4*'Pop 1998-2017'!AA18</f>
        <v>946.580105671348</v>
      </c>
      <c r="AC45" s="3" t="n">
        <f aca="false">AC4*'Pop 1998-2017'!AB18</f>
        <v>1194.90068559612</v>
      </c>
      <c r="AD45" s="3" t="n">
        <f aca="false">AD4*'Pop 1998-2017'!AC18</f>
        <v>862.067356875731</v>
      </c>
      <c r="AE45" s="3" t="n">
        <f aca="false">AE4*'Pop 1998-2017'!AD18</f>
        <v>1189.6966558537</v>
      </c>
      <c r="AF45" s="3" t="n">
        <f aca="false">AF4*'Pop 1998-2017'!AE18</f>
        <v>1187.90158958624</v>
      </c>
      <c r="AG45" s="3" t="n">
        <f aca="false">AG4*'Pop 1998-2017'!AF18</f>
        <v>1235.83943050125</v>
      </c>
      <c r="AH45" s="3" t="n">
        <f aca="false">AH4*'Pop 1998-2017'!AG18</f>
        <v>1148.82730196612</v>
      </c>
      <c r="AI45" s="3" t="n">
        <f aca="false">AI4*'Pop 1998-2017'!AH18</f>
        <v>1272.52645133405</v>
      </c>
      <c r="AJ45" s="3" t="n">
        <f aca="false">AJ4*'Pop 1998-2017'!AI18</f>
        <v>1136.09143830277</v>
      </c>
      <c r="AK45" s="3" t="n">
        <f aca="false">AK4*'Pop 1998-2017'!AJ18</f>
        <v>928.599604316673</v>
      </c>
      <c r="AL45" s="3" t="n">
        <f aca="false">AL4*'Pop 1998-2017'!AK18</f>
        <v>508.124763175363</v>
      </c>
      <c r="AM45" s="3" t="n">
        <f aca="false">AM4*'Pop 1998-2017'!AL18</f>
        <v>391.384717108768</v>
      </c>
      <c r="AN45" s="3" t="n">
        <f aca="false">AN4*'Pop 1998-2017'!AM18</f>
        <v>394.660666380619</v>
      </c>
      <c r="AO45" s="3" t="n">
        <f aca="false">AO4*'Pop 1998-2017'!AN18</f>
        <v>1296.92401373757</v>
      </c>
      <c r="AP45" s="3" t="n">
        <f aca="false">AP4*'Pop 1998-2017'!AO18</f>
        <v>1026.93878771839</v>
      </c>
      <c r="AQ45" s="3" t="n">
        <f aca="false">AQ4*'Pop 1998-2017'!AP18</f>
        <v>1586.9113828343</v>
      </c>
      <c r="AR45" s="3" t="n">
        <f aca="false">AR4*'Pop 1998-2017'!AQ18</f>
        <v>1593.85862442175</v>
      </c>
      <c r="AS45" s="3" t="n">
        <f aca="false">AS4*'Pop 1998-2017'!AR18</f>
        <v>1961.87530101251</v>
      </c>
      <c r="AT45" s="3" t="n">
        <f aca="false">AT4*'Pop 1998-2017'!AS18</f>
        <v>1933.72592478615</v>
      </c>
      <c r="AU45" s="3" t="n">
        <f aca="false">AU4*'Pop 1998-2017'!AT18</f>
        <v>1736.93848410632</v>
      </c>
      <c r="AV45" s="3" t="n">
        <f aca="false">AV4*'Pop 1998-2017'!AU18</f>
        <v>1178.28092824913</v>
      </c>
      <c r="AW45" s="3" t="n">
        <f aca="false">AW4*'Pop 1998-2017'!AV18</f>
        <v>1767.01883532913</v>
      </c>
      <c r="AX45" s="3" t="n">
        <f aca="false">AX4*'Pop 1998-2017'!AW18</f>
        <v>1333.12216375228</v>
      </c>
      <c r="AY45" s="3" t="n">
        <f aca="false">AY4*'Pop 1998-2017'!AX18</f>
        <v>1001.4304302653</v>
      </c>
      <c r="AZ45" s="3" t="n">
        <f aca="false">AZ4*'Pop 1998-2017'!AY18</f>
        <v>693.810052685617</v>
      </c>
      <c r="BA45" s="3" t="n">
        <f aca="false">BA4*'Pop 1998-2017'!AZ18</f>
        <v>1945.23938746958</v>
      </c>
      <c r="BB45" s="3" t="n">
        <f aca="false">BB4*'Pop 1998-2017'!BA18</f>
        <v>2044.49151808281</v>
      </c>
      <c r="BC45" s="3" t="n">
        <f aca="false">BC4*'Pop 1998-2017'!BB18</f>
        <v>1446.91550579928</v>
      </c>
      <c r="BD45" s="3" t="n">
        <f aca="false">BD4*'Pop 1998-2017'!BC18</f>
        <v>972.651244578503</v>
      </c>
      <c r="BE45" s="3" t="n">
        <f aca="false">BE4*'Pop 1998-2017'!BD18</f>
        <v>896.442041158637</v>
      </c>
      <c r="BF45" s="3" t="n">
        <f aca="false">BF4*'Pop 1998-2017'!BE18</f>
        <v>1314.26372309007</v>
      </c>
      <c r="BG45" s="3" t="n">
        <f aca="false">BG4*'Pop 1998-2017'!BF18</f>
        <v>2325.82887103896</v>
      </c>
      <c r="BH45" s="3" t="n">
        <f aca="false">BH4*'Pop 1998-2017'!BG18</f>
        <v>1677.5691815682</v>
      </c>
      <c r="BI45" s="3" t="n">
        <f aca="false">BI4*'Pop 1998-2017'!BH18</f>
        <v>2035.01690821987</v>
      </c>
      <c r="BJ45" s="3" t="n">
        <f aca="false">BJ4*'Pop 1998-2017'!BI18</f>
        <v>972.869938427417</v>
      </c>
      <c r="BK45" s="3" t="n">
        <f aca="false">BK4*'Pop 1998-2017'!BJ18</f>
        <v>1463.59958443104</v>
      </c>
      <c r="BL45" s="3" t="n">
        <f aca="false">BL4*'Pop 1998-2017'!BK18</f>
        <v>1370.61661938611</v>
      </c>
      <c r="BM45" s="3" t="n">
        <f aca="false">BM4*'Pop 1998-2017'!BL18</f>
        <v>716.698292954336</v>
      </c>
      <c r="BN45" s="3" t="n">
        <f aca="false">BN4*'Pop 1998-2017'!BM18</f>
        <v>1398.97138563636</v>
      </c>
      <c r="BO45" s="3" t="n">
        <f aca="false">BO4*'Pop 1998-2017'!BN18</f>
        <v>1110.12119086703</v>
      </c>
      <c r="BP45" s="3" t="n">
        <f aca="false">BP4*'Pop 1998-2017'!BO18</f>
        <v>208.463343824042</v>
      </c>
      <c r="BQ45" s="3" t="n">
        <f aca="false">BQ4*'Pop 1998-2017'!BP18</f>
        <v>648.93260923594</v>
      </c>
      <c r="BR45" s="3" t="n">
        <f aca="false">BR4*'Pop 1998-2017'!BQ18</f>
        <v>1331.13258134599</v>
      </c>
      <c r="BS45" s="3" t="n">
        <f aca="false">BS4*'Pop 1998-2017'!BR18</f>
        <v>1427.74209147736</v>
      </c>
      <c r="BT45" s="3" t="n">
        <f aca="false">BT4*'Pop 1998-2017'!BS18</f>
        <v>1533.45694838612</v>
      </c>
      <c r="BU45" s="3" t="n">
        <f aca="false">BU4*'Pop 1998-2017'!BT18</f>
        <v>1405.40256874615</v>
      </c>
      <c r="BV45" s="3" t="n">
        <f aca="false">BV4*'Pop 1998-2017'!BU18</f>
        <v>1356.19296043912</v>
      </c>
      <c r="BW45" s="3" t="n">
        <f aca="false">BW4*'Pop 1998-2017'!BV18</f>
        <v>1303.12997645187</v>
      </c>
      <c r="BX45" s="3" t="n">
        <f aca="false">BX4*'Pop 1998-2017'!BW18</f>
        <v>1227.37539571924</v>
      </c>
      <c r="BY45" s="3" t="n">
        <f aca="false">BY4*'Pop 1998-2017'!BX18</f>
        <v>1331.68067420885</v>
      </c>
      <c r="BZ45" s="3" t="n">
        <f aca="false">BZ4*'Pop 1998-2017'!BY18</f>
        <v>1450.48529934408</v>
      </c>
      <c r="CA45" s="3" t="n">
        <f aca="false">CA4*'Pop 1998-2017'!BZ18</f>
        <v>1165.33051034067</v>
      </c>
      <c r="CB45" s="3" t="n">
        <f aca="false">CB4*'Pop 1998-2017'!CA18</f>
        <v>875.463917248419</v>
      </c>
      <c r="CC45" s="3" t="n">
        <f aca="false">CC4*'Pop 1998-2017'!CB18</f>
        <v>1265.0139883388</v>
      </c>
      <c r="CD45" s="3" t="n">
        <f aca="false">CD4*'Pop 1998-2017'!CC18</f>
        <v>1621.28788000639</v>
      </c>
      <c r="CE45" s="3" t="n">
        <f aca="false">CE4*'Pop 1998-2017'!CD18</f>
        <v>1252.52704629489</v>
      </c>
      <c r="CF45" s="3" t="n">
        <f aca="false">CF4*'Pop 1998-2017'!CE18</f>
        <v>930.78654922383</v>
      </c>
      <c r="CG45" s="3" t="n">
        <f aca="false">CG4*'Pop 1998-2017'!CF18</f>
        <v>1002.64480952847</v>
      </c>
      <c r="CH45" s="3" t="n">
        <f aca="false">CH4*'Pop 1998-2017'!CG18</f>
        <v>1091.28023043609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4483.52668808683</v>
      </c>
      <c r="E46" s="39" t="n">
        <f aca="false">E5*'Pop 1998-2017'!D19</f>
        <v>4540.38726426708</v>
      </c>
      <c r="F46" s="39" t="n">
        <f aca="false">F5*'Pop 1998-2017'!E19</f>
        <v>4081.00797352489</v>
      </c>
      <c r="G46" s="39" t="n">
        <f aca="false">G5*'Pop 1998-2017'!F19</f>
        <v>4647.8268370815</v>
      </c>
      <c r="H46" s="39" t="n">
        <f aca="false">H5*'Pop 1998-2017'!G19</f>
        <v>4786.1495531417</v>
      </c>
      <c r="I46" s="39" t="n">
        <f aca="false">I5*'Pop 1998-2017'!H19</f>
        <v>4985.09569438454</v>
      </c>
      <c r="J46" s="39" t="n">
        <f aca="false">J5*'Pop 1998-2017'!I19</f>
        <v>3560.24485131028</v>
      </c>
      <c r="K46" s="39" t="n">
        <f aca="false">K5*'Pop 1998-2017'!J19</f>
        <v>3345.7191522509</v>
      </c>
      <c r="L46" s="39" t="n">
        <f aca="false">L5*'Pop 1998-2017'!K19</f>
        <v>4406.01445914049</v>
      </c>
      <c r="M46" s="39" t="n">
        <f aca="false">M5*'Pop 1998-2017'!L19</f>
        <v>4312.91480968147</v>
      </c>
      <c r="N46" s="39" t="n">
        <f aca="false">N5*'Pop 1998-2017'!M19</f>
        <v>3168.65029896582</v>
      </c>
      <c r="O46" s="39" t="n">
        <f aca="false">O5*'Pop 1998-2017'!N19</f>
        <v>4976.34061898077</v>
      </c>
      <c r="P46" s="39" t="n">
        <f aca="false">P5*'Pop 1998-2017'!O19</f>
        <v>3599.72116391417</v>
      </c>
      <c r="Q46" s="39" t="n">
        <f aca="false">Q5*'Pop 1998-2017'!P19</f>
        <v>3545.7670646735</v>
      </c>
      <c r="R46" s="39" t="n">
        <f aca="false">R5*'Pop 1998-2017'!Q19</f>
        <v>3530.92377248863</v>
      </c>
      <c r="S46" s="39" t="n">
        <f aca="false">S5*'Pop 1998-2017'!R19</f>
        <v>3526.83181080137</v>
      </c>
      <c r="T46" s="39" t="n">
        <f aca="false">T5*'Pop 1998-2017'!S19</f>
        <v>3499.06683237974</v>
      </c>
      <c r="U46" s="39" t="n">
        <f aca="false">U5*'Pop 1998-2017'!T19</f>
        <v>4035.33618311707</v>
      </c>
      <c r="V46" s="39" t="n">
        <f aca="false">V5*'Pop 1998-2017'!U19</f>
        <v>3535.87693825458</v>
      </c>
      <c r="W46" s="39" t="n">
        <f aca="false">W5*'Pop 1998-2017'!V19</f>
        <v>3592.5155291463</v>
      </c>
      <c r="X46" s="39" t="n">
        <f aca="false">X5*'Pop 1998-2017'!W19</f>
        <v>5378.31046498115</v>
      </c>
      <c r="Y46" s="39" t="n">
        <f aca="false">Y5*'Pop 1998-2017'!X19</f>
        <v>5852.00578568087</v>
      </c>
      <c r="Z46" s="39" t="n">
        <f aca="false">Z5*'Pop 1998-2017'!Y19</f>
        <v>3515.04221968298</v>
      </c>
      <c r="AA46" s="39" t="n">
        <f aca="false">AA5*'Pop 1998-2017'!Z19</f>
        <v>3499.64594458631</v>
      </c>
      <c r="AB46" s="39" t="n">
        <f aca="false">AB5*'Pop 1998-2017'!AA19</f>
        <v>3451.31389748645</v>
      </c>
      <c r="AC46" s="39" t="n">
        <f aca="false">AC5*'Pop 1998-2017'!AB19</f>
        <v>3463.76588478505</v>
      </c>
      <c r="AD46" s="39" t="n">
        <f aca="false">AD5*'Pop 1998-2017'!AC19</f>
        <v>3715.04578877293</v>
      </c>
      <c r="AE46" s="39" t="n">
        <f aca="false">AE5*'Pop 1998-2017'!AD19</f>
        <v>4083.60294543662</v>
      </c>
      <c r="AF46" s="39" t="n">
        <f aca="false">AF5*'Pop 1998-2017'!AE19</f>
        <v>4343.0371393842</v>
      </c>
      <c r="AG46" s="39" t="n">
        <f aca="false">AG5*'Pop 1998-2017'!AF19</f>
        <v>2945.73678468141</v>
      </c>
      <c r="AH46" s="39" t="n">
        <f aca="false">AH5*'Pop 1998-2017'!AG19</f>
        <v>3543.27234279506</v>
      </c>
      <c r="AI46" s="39" t="n">
        <f aca="false">AI5*'Pop 1998-2017'!AH19</f>
        <v>4052.55834810493</v>
      </c>
      <c r="AJ46" s="39" t="n">
        <f aca="false">AJ5*'Pop 1998-2017'!AI19</f>
        <v>3191.06615850091</v>
      </c>
      <c r="AK46" s="39" t="n">
        <f aca="false">AK5*'Pop 1998-2017'!AJ19</f>
        <v>2857.2895780262</v>
      </c>
      <c r="AL46" s="39" t="n">
        <f aca="false">AL5*'Pop 1998-2017'!AK19</f>
        <v>3700.84903166079</v>
      </c>
      <c r="AM46" s="39" t="n">
        <f aca="false">AM5*'Pop 1998-2017'!AL19</f>
        <v>2863.69859006657</v>
      </c>
      <c r="AN46" s="39" t="n">
        <f aca="false">AN5*'Pop 1998-2017'!AM19</f>
        <v>4254.29620535377</v>
      </c>
      <c r="AO46" s="39" t="n">
        <f aca="false">AO5*'Pop 1998-2017'!AN19</f>
        <v>4611.71226435321</v>
      </c>
      <c r="AP46" s="39" t="n">
        <f aca="false">AP5*'Pop 1998-2017'!AO19</f>
        <v>3491.90058200743</v>
      </c>
      <c r="AQ46" s="39" t="n">
        <f aca="false">AQ5*'Pop 1998-2017'!AP19</f>
        <v>3836.99667434291</v>
      </c>
      <c r="AR46" s="39" t="n">
        <f aca="false">AR5*'Pop 1998-2017'!AQ19</f>
        <v>3906.20566378323</v>
      </c>
      <c r="AS46" s="39" t="n">
        <f aca="false">AS5*'Pop 1998-2017'!AR19</f>
        <v>5004.05368068542</v>
      </c>
      <c r="AT46" s="39" t="n">
        <f aca="false">AT5*'Pop 1998-2017'!AS19</f>
        <v>4799.07322868016</v>
      </c>
      <c r="AU46" s="39" t="n">
        <f aca="false">AU5*'Pop 1998-2017'!AT19</f>
        <v>3628.54676486163</v>
      </c>
      <c r="AV46" s="39" t="n">
        <f aca="false">AV5*'Pop 1998-2017'!AU19</f>
        <v>4537.35141408179</v>
      </c>
      <c r="AW46" s="39" t="n">
        <f aca="false">AW5*'Pop 1998-2017'!AV19</f>
        <v>5580.31202577871</v>
      </c>
      <c r="AX46" s="39" t="n">
        <f aca="false">AX5*'Pop 1998-2017'!AW19</f>
        <v>5329.0554015073</v>
      </c>
      <c r="AY46" s="39" t="n">
        <f aca="false">AY5*'Pop 1998-2017'!AX19</f>
        <v>4534.52625205082</v>
      </c>
      <c r="AZ46" s="39" t="n">
        <f aca="false">AZ5*'Pop 1998-2017'!AY19</f>
        <v>3716.80516476961</v>
      </c>
      <c r="BA46" s="39" t="n">
        <f aca="false">BA5*'Pop 1998-2017'!AZ19</f>
        <v>5842.77185757039</v>
      </c>
      <c r="BB46" s="39" t="n">
        <f aca="false">BB5*'Pop 1998-2017'!BA19</f>
        <v>6762.49962542311</v>
      </c>
      <c r="BC46" s="39" t="n">
        <f aca="false">BC5*'Pop 1998-2017'!BB19</f>
        <v>4950.31443272365</v>
      </c>
      <c r="BD46" s="39" t="n">
        <f aca="false">BD5*'Pop 1998-2017'!BC19</f>
        <v>4739.33727728099</v>
      </c>
      <c r="BE46" s="39" t="n">
        <f aca="false">BE5*'Pop 1998-2017'!BD19</f>
        <v>5467.6231918151</v>
      </c>
      <c r="BF46" s="39" t="n">
        <f aca="false">BF5*'Pop 1998-2017'!BE19</f>
        <v>4923.57330938206</v>
      </c>
      <c r="BG46" s="39" t="n">
        <f aca="false">BG5*'Pop 1998-2017'!BF19</f>
        <v>4662.71800687112</v>
      </c>
      <c r="BH46" s="39" t="n">
        <f aca="false">BH5*'Pop 1998-2017'!BG19</f>
        <v>3930.3171168307</v>
      </c>
      <c r="BI46" s="39" t="n">
        <f aca="false">BI5*'Pop 1998-2017'!BH19</f>
        <v>5068.41797010279</v>
      </c>
      <c r="BJ46" s="39" t="n">
        <f aca="false">BJ5*'Pop 1998-2017'!BI19</f>
        <v>6245.87682275895</v>
      </c>
      <c r="BK46" s="39" t="n">
        <f aca="false">BK5*'Pop 1998-2017'!BJ19</f>
        <v>5125.08807263966</v>
      </c>
      <c r="BL46" s="39" t="n">
        <f aca="false">BL5*'Pop 1998-2017'!BK19</f>
        <v>5037.70734763356</v>
      </c>
      <c r="BM46" s="39" t="n">
        <f aca="false">BM5*'Pop 1998-2017'!BL19</f>
        <v>4301.05802996801</v>
      </c>
      <c r="BN46" s="39" t="n">
        <f aca="false">BN5*'Pop 1998-2017'!BM19</f>
        <v>4621.37437917694</v>
      </c>
      <c r="BO46" s="39" t="n">
        <f aca="false">BO5*'Pop 1998-2017'!BN19</f>
        <v>3860.47854646997</v>
      </c>
      <c r="BP46" s="39" t="n">
        <f aca="false">BP5*'Pop 1998-2017'!BO19</f>
        <v>4696.46826620394</v>
      </c>
      <c r="BQ46" s="39" t="n">
        <f aca="false">BQ5*'Pop 1998-2017'!BP19</f>
        <v>4521.70972399988</v>
      </c>
      <c r="BR46" s="39" t="n">
        <f aca="false">BR5*'Pop 1998-2017'!BQ19</f>
        <v>5170.36876272981</v>
      </c>
      <c r="BS46" s="39" t="n">
        <f aca="false">BS5*'Pop 1998-2017'!BR19</f>
        <v>4883.95436795276</v>
      </c>
      <c r="BT46" s="39" t="n">
        <f aca="false">BT5*'Pop 1998-2017'!BS19</f>
        <v>4672.45406622895</v>
      </c>
      <c r="BU46" s="39" t="n">
        <f aca="false">BU5*'Pop 1998-2017'!BT19</f>
        <v>4897.88704904626</v>
      </c>
      <c r="BV46" s="39" t="n">
        <f aca="false">BV5*'Pop 1998-2017'!BU19</f>
        <v>5379.78119642912</v>
      </c>
      <c r="BW46" s="39" t="n">
        <f aca="false">BW5*'Pop 1998-2017'!BV19</f>
        <v>4484.14710952782</v>
      </c>
      <c r="BX46" s="39" t="n">
        <f aca="false">BX5*'Pop 1998-2017'!BW19</f>
        <v>3460.68652381882</v>
      </c>
      <c r="BY46" s="39" t="n">
        <f aca="false">BY5*'Pop 1998-2017'!BX19</f>
        <v>3729.18289228884</v>
      </c>
      <c r="BZ46" s="39" t="n">
        <f aca="false">BZ5*'Pop 1998-2017'!BY19</f>
        <v>4034.77688963364</v>
      </c>
      <c r="CA46" s="39" t="n">
        <f aca="false">CA5*'Pop 1998-2017'!BZ19</f>
        <v>3495.22583345406</v>
      </c>
      <c r="CB46" s="39" t="n">
        <f aca="false">CB5*'Pop 1998-2017'!CA19</f>
        <v>2982.77114179185</v>
      </c>
      <c r="CC46" s="39" t="n">
        <f aca="false">CC5*'Pop 1998-2017'!CB19</f>
        <v>3934.24944382631</v>
      </c>
      <c r="CD46" s="39" t="n">
        <f aca="false">CD5*'Pop 1998-2017'!CC19</f>
        <v>4759.54062278653</v>
      </c>
      <c r="CE46" s="39" t="n">
        <f aca="false">CE5*'Pop 1998-2017'!CD19</f>
        <v>4718.10298680473</v>
      </c>
      <c r="CF46" s="39" t="n">
        <f aca="false">CF5*'Pop 1998-2017'!CE19</f>
        <v>4821.42198902354</v>
      </c>
      <c r="CG46" s="39" t="n">
        <f aca="false">CG5*'Pop 1998-2017'!CF19</f>
        <v>4340.54365722283</v>
      </c>
      <c r="CH46" s="39" t="n">
        <f aca="false">CH5*'Pop 1998-2017'!CG19</f>
        <v>3936.66146243624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6828.74743729599</v>
      </c>
      <c r="E47" s="3" t="n">
        <f aca="false">E6*'Pop 1998-2017'!D20</f>
        <v>6915.35035970208</v>
      </c>
      <c r="F47" s="3" t="n">
        <f aca="false">F6*'Pop 1998-2017'!E20</f>
        <v>7135.07572003718</v>
      </c>
      <c r="G47" s="3" t="n">
        <f aca="false">G6*'Pop 1998-2017'!F20</f>
        <v>6620.91999777184</v>
      </c>
      <c r="H47" s="3" t="n">
        <f aca="false">H6*'Pop 1998-2017'!G20</f>
        <v>7988.38591119757</v>
      </c>
      <c r="I47" s="3" t="n">
        <f aca="false">I6*'Pop 1998-2017'!H20</f>
        <v>7439.08133898065</v>
      </c>
      <c r="J47" s="3" t="n">
        <f aca="false">J6*'Pop 1998-2017'!I20</f>
        <v>6593.45201969627</v>
      </c>
      <c r="K47" s="3" t="n">
        <f aca="false">K6*'Pop 1998-2017'!J20</f>
        <v>6636.85494594316</v>
      </c>
      <c r="L47" s="3" t="n">
        <f aca="false">L6*'Pop 1998-2017'!K20</f>
        <v>6860.63211179035</v>
      </c>
      <c r="M47" s="3" t="n">
        <f aca="false">M6*'Pop 1998-2017'!L20</f>
        <v>6144.18413504431</v>
      </c>
      <c r="N47" s="3" t="n">
        <f aca="false">N6*'Pop 1998-2017'!M20</f>
        <v>8456.57214749936</v>
      </c>
      <c r="O47" s="3" t="n">
        <f aca="false">O6*'Pop 1998-2017'!N20</f>
        <v>5944.94126259793</v>
      </c>
      <c r="P47" s="3" t="n">
        <f aca="false">P6*'Pop 1998-2017'!O20</f>
        <v>6821.89807498767</v>
      </c>
      <c r="Q47" s="3" t="n">
        <f aca="false">Q6*'Pop 1998-2017'!P20</f>
        <v>6686.10619742849</v>
      </c>
      <c r="R47" s="3" t="n">
        <f aca="false">R6*'Pop 1998-2017'!Q20</f>
        <v>6625.83872549369</v>
      </c>
      <c r="S47" s="3" t="n">
        <f aca="false">S6*'Pop 1998-2017'!R20</f>
        <v>6587.11096886974</v>
      </c>
      <c r="T47" s="3" t="n">
        <f aca="false">T6*'Pop 1998-2017'!S20</f>
        <v>6505.70646590663</v>
      </c>
      <c r="U47" s="3" t="n">
        <f aca="false">U6*'Pop 1998-2017'!T20</f>
        <v>6883.31917068538</v>
      </c>
      <c r="V47" s="3" t="n">
        <f aca="false">V6*'Pop 1998-2017'!U20</f>
        <v>8398.27715020076</v>
      </c>
      <c r="W47" s="3" t="n">
        <f aca="false">W6*'Pop 1998-2017'!V20</f>
        <v>7489.18911761563</v>
      </c>
      <c r="X47" s="3" t="n">
        <f aca="false">X6*'Pop 1998-2017'!W20</f>
        <v>8346.45600699083</v>
      </c>
      <c r="Y47" s="3" t="n">
        <f aca="false">Y6*'Pop 1998-2017'!X20</f>
        <v>7542.30599989129</v>
      </c>
      <c r="Z47" s="3" t="n">
        <f aca="false">Z6*'Pop 1998-2017'!Y20</f>
        <v>6464.87730012565</v>
      </c>
      <c r="AA47" s="3" t="n">
        <f aca="false">AA6*'Pop 1998-2017'!Z20</f>
        <v>7763.05794673864</v>
      </c>
      <c r="AB47" s="3" t="n">
        <f aca="false">AB6*'Pop 1998-2017'!AA20</f>
        <v>6758.70082184445</v>
      </c>
      <c r="AC47" s="3" t="n">
        <f aca="false">AC6*'Pop 1998-2017'!AB20</f>
        <v>8068.30041247912</v>
      </c>
      <c r="AD47" s="3" t="n">
        <f aca="false">AD6*'Pop 1998-2017'!AC20</f>
        <v>8890.46203928464</v>
      </c>
      <c r="AE47" s="3" t="n">
        <f aca="false">AE6*'Pop 1998-2017'!AD20</f>
        <v>6510.57597703258</v>
      </c>
      <c r="AF47" s="3" t="n">
        <f aca="false">AF6*'Pop 1998-2017'!AE20</f>
        <v>6352.44794291664</v>
      </c>
      <c r="AG47" s="3" t="n">
        <f aca="false">AG6*'Pop 1998-2017'!AF20</f>
        <v>5476.31682750363</v>
      </c>
      <c r="AH47" s="3" t="n">
        <f aca="false">AH6*'Pop 1998-2017'!AG20</f>
        <v>7236.69535989697</v>
      </c>
      <c r="AI47" s="3" t="n">
        <f aca="false">AI6*'Pop 1998-2017'!AH20</f>
        <v>7895.34134658796</v>
      </c>
      <c r="AJ47" s="3" t="n">
        <f aca="false">AJ6*'Pop 1998-2017'!AI20</f>
        <v>6437.94648801906</v>
      </c>
      <c r="AK47" s="3" t="n">
        <f aca="false">AK6*'Pop 1998-2017'!AJ20</f>
        <v>5894.53134808854</v>
      </c>
      <c r="AL47" s="3" t="n">
        <f aca="false">AL6*'Pop 1998-2017'!AK20</f>
        <v>6604.10746110946</v>
      </c>
      <c r="AM47" s="3" t="n">
        <f aca="false">AM6*'Pop 1998-2017'!AL20</f>
        <v>7768.77767773497</v>
      </c>
      <c r="AN47" s="3" t="n">
        <f aca="false">AN6*'Pop 1998-2017'!AM20</f>
        <v>7214.44324375595</v>
      </c>
      <c r="AO47" s="3" t="n">
        <f aca="false">AO6*'Pop 1998-2017'!AN20</f>
        <v>7719.00941307302</v>
      </c>
      <c r="AP47" s="3" t="n">
        <f aca="false">AP6*'Pop 1998-2017'!AO20</f>
        <v>6981.0587554774</v>
      </c>
      <c r="AQ47" s="3" t="n">
        <f aca="false">AQ6*'Pop 1998-2017'!AP20</f>
        <v>7405.34747096373</v>
      </c>
      <c r="AR47" s="3" t="n">
        <f aca="false">AR6*'Pop 1998-2017'!AQ20</f>
        <v>8001.75859859675</v>
      </c>
      <c r="AS47" s="3" t="n">
        <f aca="false">AS6*'Pop 1998-2017'!AR20</f>
        <v>6969.12212371865</v>
      </c>
      <c r="AT47" s="3" t="n">
        <f aca="false">AT6*'Pop 1998-2017'!AS20</f>
        <v>6978.26250657589</v>
      </c>
      <c r="AU47" s="3" t="n">
        <f aca="false">AU6*'Pop 1998-2017'!AT20</f>
        <v>7739.15100058708</v>
      </c>
      <c r="AV47" s="3" t="n">
        <f aca="false">AV6*'Pop 1998-2017'!AU20</f>
        <v>8149.83069576462</v>
      </c>
      <c r="AW47" s="3" t="n">
        <f aca="false">AW6*'Pop 1998-2017'!AV20</f>
        <v>8889.90475393032</v>
      </c>
      <c r="AX47" s="3" t="n">
        <f aca="false">AX6*'Pop 1998-2017'!AW20</f>
        <v>8332.34732540926</v>
      </c>
      <c r="AY47" s="3" t="n">
        <f aca="false">AY6*'Pop 1998-2017'!AX20</f>
        <v>8925.80985624779</v>
      </c>
      <c r="AZ47" s="3" t="n">
        <f aca="false">AZ6*'Pop 1998-2017'!AY20</f>
        <v>9114.94565083505</v>
      </c>
      <c r="BA47" s="3" t="n">
        <f aca="false">BA6*'Pop 1998-2017'!AZ20</f>
        <v>8484.95166948948</v>
      </c>
      <c r="BB47" s="3" t="n">
        <f aca="false">BB6*'Pop 1998-2017'!BA20</f>
        <v>7266.32089745274</v>
      </c>
      <c r="BC47" s="3" t="n">
        <f aca="false">BC6*'Pop 1998-2017'!BB20</f>
        <v>8810.24595422036</v>
      </c>
      <c r="BD47" s="3" t="n">
        <f aca="false">BD6*'Pop 1998-2017'!BC20</f>
        <v>8729.90681901086</v>
      </c>
      <c r="BE47" s="3" t="n">
        <f aca="false">BE6*'Pop 1998-2017'!BD20</f>
        <v>7669.31421686069</v>
      </c>
      <c r="BF47" s="3" t="n">
        <f aca="false">BF6*'Pop 1998-2017'!BE20</f>
        <v>7916.92628750987</v>
      </c>
      <c r="BG47" s="3" t="n">
        <f aca="false">BG6*'Pop 1998-2017'!BF20</f>
        <v>8689.33899206604</v>
      </c>
      <c r="BH47" s="3" t="n">
        <f aca="false">BH6*'Pop 1998-2017'!BG20</f>
        <v>7165.53773840689</v>
      </c>
      <c r="BI47" s="3" t="n">
        <f aca="false">BI6*'Pop 1998-2017'!BH20</f>
        <v>5885.65109003139</v>
      </c>
      <c r="BJ47" s="3" t="n">
        <f aca="false">BJ6*'Pop 1998-2017'!BI20</f>
        <v>7420.3089953174</v>
      </c>
      <c r="BK47" s="3" t="n">
        <f aca="false">BK6*'Pop 1998-2017'!BJ20</f>
        <v>6901.31207163535</v>
      </c>
      <c r="BL47" s="3" t="n">
        <f aca="false">BL6*'Pop 1998-2017'!BK20</f>
        <v>6608.39873892481</v>
      </c>
      <c r="BM47" s="3" t="n">
        <f aca="false">BM6*'Pop 1998-2017'!BL20</f>
        <v>6270.60005283887</v>
      </c>
      <c r="BN47" s="3" t="n">
        <f aca="false">BN6*'Pop 1998-2017'!BM20</f>
        <v>6300.57431431043</v>
      </c>
      <c r="BO47" s="3" t="n">
        <f aca="false">BO6*'Pop 1998-2017'!BN20</f>
        <v>6205.77833502514</v>
      </c>
      <c r="BP47" s="3" t="n">
        <f aca="false">BP6*'Pop 1998-2017'!BO20</f>
        <v>5261.05258192396</v>
      </c>
      <c r="BQ47" s="3" t="n">
        <f aca="false">BQ6*'Pop 1998-2017'!BP20</f>
        <v>5639.99044699076</v>
      </c>
      <c r="BR47" s="3" t="n">
        <f aca="false">BR6*'Pop 1998-2017'!BQ20</f>
        <v>7226.28048538989</v>
      </c>
      <c r="BS47" s="3" t="n">
        <f aca="false">BS6*'Pop 1998-2017'!BR20</f>
        <v>7328.2286130003</v>
      </c>
      <c r="BT47" s="3" t="n">
        <f aca="false">BT6*'Pop 1998-2017'!BS20</f>
        <v>7514.70306122554</v>
      </c>
      <c r="BU47" s="3" t="n">
        <f aca="false">BU6*'Pop 1998-2017'!BT20</f>
        <v>7276.47089866011</v>
      </c>
      <c r="BV47" s="3" t="n">
        <f aca="false">BV6*'Pop 1998-2017'!BU20</f>
        <v>7433.05950263195</v>
      </c>
      <c r="BW47" s="3" t="n">
        <f aca="false">BW6*'Pop 1998-2017'!BV20</f>
        <v>7628.6858304798</v>
      </c>
      <c r="BX47" s="3" t="n">
        <f aca="false">BX6*'Pop 1998-2017'!BW20</f>
        <v>7704.71581226311</v>
      </c>
      <c r="BY47" s="3" t="n">
        <f aca="false">BY6*'Pop 1998-2017'!BX20</f>
        <v>7047.44668303231</v>
      </c>
      <c r="BZ47" s="3" t="n">
        <f aca="false">BZ6*'Pop 1998-2017'!BY20</f>
        <v>6471.26165973339</v>
      </c>
      <c r="CA47" s="3" t="n">
        <f aca="false">CA6*'Pop 1998-2017'!BZ20</f>
        <v>6938.84609976274</v>
      </c>
      <c r="CB47" s="3" t="n">
        <f aca="false">CB6*'Pop 1998-2017'!CA20</f>
        <v>7429.18467626504</v>
      </c>
      <c r="CC47" s="3" t="n">
        <f aca="false">CC6*'Pop 1998-2017'!CB20</f>
        <v>7027.78498974549</v>
      </c>
      <c r="CD47" s="3" t="n">
        <f aca="false">CD6*'Pop 1998-2017'!CC20</f>
        <v>6520.75203285909</v>
      </c>
      <c r="CE47" s="3" t="n">
        <f aca="false">CE6*'Pop 1998-2017'!CD20</f>
        <v>6591.12549938412</v>
      </c>
      <c r="CF47" s="3" t="n">
        <f aca="false">CF6*'Pop 1998-2017'!CE20</f>
        <v>6827.14923455242</v>
      </c>
      <c r="CG47" s="3" t="n">
        <f aca="false">CG6*'Pop 1998-2017'!CF20</f>
        <v>6909.86977428649</v>
      </c>
      <c r="CH47" s="3" t="n">
        <f aca="false">CH6*'Pop 1998-2017'!CG20</f>
        <v>7106.06586749569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8217.14438636772</v>
      </c>
      <c r="E48" s="39" t="n">
        <f aca="false">E7*'Pop 1998-2017'!D21</f>
        <v>8321.35511084197</v>
      </c>
      <c r="F48" s="39" t="n">
        <f aca="false">F7*'Pop 1998-2017'!E21</f>
        <v>8080.93976236253</v>
      </c>
      <c r="G48" s="39" t="n">
        <f aca="false">G7*'Pop 1998-2017'!F21</f>
        <v>10565.0432823224</v>
      </c>
      <c r="H48" s="39" t="n">
        <f aca="false">H7*'Pop 1998-2017'!G21</f>
        <v>8738.59404942404</v>
      </c>
      <c r="I48" s="39" t="n">
        <f aca="false">I7*'Pop 1998-2017'!H21</f>
        <v>9220.38290814446</v>
      </c>
      <c r="J48" s="39" t="n">
        <f aca="false">J7*'Pop 1998-2017'!I21</f>
        <v>9876.65311845194</v>
      </c>
      <c r="K48" s="39" t="n">
        <f aca="false">K7*'Pop 1998-2017'!J21</f>
        <v>9532.18592572196</v>
      </c>
      <c r="L48" s="39" t="n">
        <f aca="false">L7*'Pop 1998-2017'!K21</f>
        <v>8001.60977229588</v>
      </c>
      <c r="M48" s="39" t="n">
        <f aca="false">M7*'Pop 1998-2017'!L21</f>
        <v>8092.54465235882</v>
      </c>
      <c r="N48" s="39" t="n">
        <f aca="false">N7*'Pop 1998-2017'!M21</f>
        <v>7863.92437988957</v>
      </c>
      <c r="O48" s="39" t="n">
        <f aca="false">O7*'Pop 1998-2017'!N21</f>
        <v>9543.75114203082</v>
      </c>
      <c r="P48" s="39" t="n">
        <f aca="false">P7*'Pop 1998-2017'!O21</f>
        <v>9213.24759143532</v>
      </c>
      <c r="Q48" s="39" t="n">
        <f aca="false">Q7*'Pop 1998-2017'!P21</f>
        <v>9215.3086676612</v>
      </c>
      <c r="R48" s="39" t="n">
        <f aca="false">R7*'Pop 1998-2017'!Q21</f>
        <v>9313.29554086917</v>
      </c>
      <c r="S48" s="39" t="n">
        <f aca="false">S7*'Pop 1998-2017'!R21</f>
        <v>9435.73448698973</v>
      </c>
      <c r="T48" s="39" t="n">
        <f aca="false">T7*'Pop 1998-2017'!S21</f>
        <v>9490.29572050046</v>
      </c>
      <c r="U48" s="39" t="n">
        <f aca="false">U7*'Pop 1998-2017'!T21</f>
        <v>10016.2359539012</v>
      </c>
      <c r="V48" s="39" t="n">
        <f aca="false">V7*'Pop 1998-2017'!U21</f>
        <v>9849.98193887653</v>
      </c>
      <c r="W48" s="39" t="n">
        <f aca="false">W7*'Pop 1998-2017'!V21</f>
        <v>9877.86688061876</v>
      </c>
      <c r="X48" s="39" t="n">
        <f aca="false">X7*'Pop 1998-2017'!W21</f>
        <v>11014.1579345091</v>
      </c>
      <c r="Y48" s="39" t="n">
        <f aca="false">Y7*'Pop 1998-2017'!X21</f>
        <v>9113.3326264653</v>
      </c>
      <c r="Z48" s="39" t="n">
        <f aca="false">Z7*'Pop 1998-2017'!Y21</f>
        <v>8721.65092608775</v>
      </c>
      <c r="AA48" s="39" t="n">
        <f aca="false">AA7*'Pop 1998-2017'!Z21</f>
        <v>11044.3868948025</v>
      </c>
      <c r="AB48" s="39" t="n">
        <f aca="false">AB7*'Pop 1998-2017'!AA21</f>
        <v>12058.6971483989</v>
      </c>
      <c r="AC48" s="39" t="n">
        <f aca="false">AC7*'Pop 1998-2017'!AB21</f>
        <v>9697.51314648834</v>
      </c>
      <c r="AD48" s="39" t="n">
        <f aca="false">AD7*'Pop 1998-2017'!AC21</f>
        <v>10348.1358632193</v>
      </c>
      <c r="AE48" s="39" t="n">
        <f aca="false">AE7*'Pop 1998-2017'!AD21</f>
        <v>12015.2535913375</v>
      </c>
      <c r="AF48" s="39" t="n">
        <f aca="false">AF7*'Pop 1998-2017'!AE21</f>
        <v>12490.4842262565</v>
      </c>
      <c r="AG48" s="39" t="n">
        <f aca="false">AG7*'Pop 1998-2017'!AF21</f>
        <v>10019.3378936952</v>
      </c>
      <c r="AH48" s="39" t="n">
        <f aca="false">AH7*'Pop 1998-2017'!AG21</f>
        <v>9845.7816675883</v>
      </c>
      <c r="AI48" s="39" t="n">
        <f aca="false">AI7*'Pop 1998-2017'!AH21</f>
        <v>10557.1595875749</v>
      </c>
      <c r="AJ48" s="39" t="n">
        <f aca="false">AJ7*'Pop 1998-2017'!AI21</f>
        <v>10374.0149636863</v>
      </c>
      <c r="AK48" s="39" t="n">
        <f aca="false">AK7*'Pop 1998-2017'!AJ21</f>
        <v>9333.93511715979</v>
      </c>
      <c r="AL48" s="39" t="n">
        <f aca="false">AL7*'Pop 1998-2017'!AK21</f>
        <v>10433.0128369978</v>
      </c>
      <c r="AM48" s="39" t="n">
        <f aca="false">AM7*'Pop 1998-2017'!AL21</f>
        <v>10293.7779635595</v>
      </c>
      <c r="AN48" s="39" t="n">
        <f aca="false">AN7*'Pop 1998-2017'!AM21</f>
        <v>9953.02239747388</v>
      </c>
      <c r="AO48" s="39" t="n">
        <f aca="false">AO7*'Pop 1998-2017'!AN21</f>
        <v>9594.93544219225</v>
      </c>
      <c r="AP48" s="39" t="n">
        <f aca="false">AP7*'Pop 1998-2017'!AO21</f>
        <v>11062.3743613701</v>
      </c>
      <c r="AQ48" s="39" t="n">
        <f aca="false">AQ7*'Pop 1998-2017'!AP21</f>
        <v>9762.84983784202</v>
      </c>
      <c r="AR48" s="39" t="n">
        <f aca="false">AR7*'Pop 1998-2017'!AQ21</f>
        <v>11431.8415695991</v>
      </c>
      <c r="AS48" s="39" t="n">
        <f aca="false">AS7*'Pop 1998-2017'!AR21</f>
        <v>9823.54933304889</v>
      </c>
      <c r="AT48" s="39" t="n">
        <f aca="false">AT7*'Pop 1998-2017'!AS21</f>
        <v>10748.787042841</v>
      </c>
      <c r="AU48" s="39" t="n">
        <f aca="false">AU7*'Pop 1998-2017'!AT21</f>
        <v>12061.9065495</v>
      </c>
      <c r="AV48" s="39" t="n">
        <f aca="false">AV7*'Pop 1998-2017'!AU21</f>
        <v>14462.274187868</v>
      </c>
      <c r="AW48" s="39" t="n">
        <f aca="false">AW7*'Pop 1998-2017'!AV21</f>
        <v>11512.7276121225</v>
      </c>
      <c r="AX48" s="39" t="n">
        <f aca="false">AX7*'Pop 1998-2017'!AW21</f>
        <v>11032.49543481</v>
      </c>
      <c r="AY48" s="39" t="n">
        <f aca="false">AY7*'Pop 1998-2017'!AX21</f>
        <v>11323.369684301</v>
      </c>
      <c r="AZ48" s="39" t="n">
        <f aca="false">AZ7*'Pop 1998-2017'!AY21</f>
        <v>11197.3009009402</v>
      </c>
      <c r="BA48" s="39" t="n">
        <f aca="false">BA7*'Pop 1998-2017'!AZ21</f>
        <v>9422.03686785014</v>
      </c>
      <c r="BB48" s="39" t="n">
        <f aca="false">BB7*'Pop 1998-2017'!BA21</f>
        <v>10496.9377216975</v>
      </c>
      <c r="BC48" s="39" t="n">
        <f aca="false">BC7*'Pop 1998-2017'!BB21</f>
        <v>10590.5242337818</v>
      </c>
      <c r="BD48" s="39" t="n">
        <f aca="false">BD7*'Pop 1998-2017'!BC21</f>
        <v>11584.4622961833</v>
      </c>
      <c r="BE48" s="39" t="n">
        <f aca="false">BE7*'Pop 1998-2017'!BD21</f>
        <v>10361.8697164143</v>
      </c>
      <c r="BF48" s="39" t="n">
        <f aca="false">BF7*'Pop 1998-2017'!BE21</f>
        <v>9248.89834454422</v>
      </c>
      <c r="BG48" s="39" t="n">
        <f aca="false">BG7*'Pop 1998-2017'!BF21</f>
        <v>9872.03194812963</v>
      </c>
      <c r="BH48" s="39" t="n">
        <f aca="false">BH7*'Pop 1998-2017'!BG21</f>
        <v>9569.7550949826</v>
      </c>
      <c r="BI48" s="39" t="n">
        <f aca="false">BI7*'Pop 1998-2017'!BH21</f>
        <v>9421.51442509497</v>
      </c>
      <c r="BJ48" s="39" t="n">
        <f aca="false">BJ7*'Pop 1998-2017'!BI21</f>
        <v>10060.4183692774</v>
      </c>
      <c r="BK48" s="39" t="n">
        <f aca="false">BK7*'Pop 1998-2017'!BJ21</f>
        <v>8745.94761492139</v>
      </c>
      <c r="BL48" s="39" t="n">
        <f aca="false">BL7*'Pop 1998-2017'!BK21</f>
        <v>8285.43466813396</v>
      </c>
      <c r="BM48" s="39" t="n">
        <f aca="false">BM7*'Pop 1998-2017'!BL21</f>
        <v>7485.25186636964</v>
      </c>
      <c r="BN48" s="39" t="n">
        <f aca="false">BN7*'Pop 1998-2017'!BM21</f>
        <v>7701.87497892001</v>
      </c>
      <c r="BO48" s="39" t="n">
        <f aca="false">BO7*'Pop 1998-2017'!BN21</f>
        <v>6696.86947873889</v>
      </c>
      <c r="BP48" s="39" t="n">
        <f aca="false">BP7*'Pop 1998-2017'!BO21</f>
        <v>8234.3488138031</v>
      </c>
      <c r="BQ48" s="39" t="n">
        <f aca="false">BQ7*'Pop 1998-2017'!BP21</f>
        <v>7481.07512716165</v>
      </c>
      <c r="BR48" s="39" t="n">
        <f aca="false">BR7*'Pop 1998-2017'!BQ21</f>
        <v>8027.96693437441</v>
      </c>
      <c r="BS48" s="39" t="n">
        <f aca="false">BS7*'Pop 1998-2017'!BR21</f>
        <v>7777.22883591896</v>
      </c>
      <c r="BT48" s="39" t="n">
        <f aca="false">BT7*'Pop 1998-2017'!BS21</f>
        <v>7636.5026626241</v>
      </c>
      <c r="BU48" s="39" t="n">
        <f aca="false">BU7*'Pop 1998-2017'!BT21</f>
        <v>7838.87520701831</v>
      </c>
      <c r="BV48" s="39" t="n">
        <f aca="false">BV7*'Pop 1998-2017'!BU21</f>
        <v>8435.800734705</v>
      </c>
      <c r="BW48" s="39" t="n">
        <f aca="false">BW7*'Pop 1998-2017'!BV21</f>
        <v>8968.06578087204</v>
      </c>
      <c r="BX48" s="39" t="n">
        <f aca="false">BX7*'Pop 1998-2017'!BW21</f>
        <v>9381.89049756741</v>
      </c>
      <c r="BY48" s="39" t="n">
        <f aca="false">BY7*'Pop 1998-2017'!BX21</f>
        <v>9988.24202740558</v>
      </c>
      <c r="BZ48" s="39" t="n">
        <f aca="false">BZ7*'Pop 1998-2017'!BY21</f>
        <v>10709.0110576633</v>
      </c>
      <c r="CA48" s="39" t="n">
        <f aca="false">CA7*'Pop 1998-2017'!BZ21</f>
        <v>10288.0550328588</v>
      </c>
      <c r="CB48" s="39" t="n">
        <f aca="false">CB7*'Pop 1998-2017'!CA21</f>
        <v>9932.87305969344</v>
      </c>
      <c r="CC48" s="39" t="n">
        <f aca="false">CC7*'Pop 1998-2017'!CB21</f>
        <v>10077.4876393194</v>
      </c>
      <c r="CD48" s="39" t="n">
        <f aca="false">CD7*'Pop 1998-2017'!CC21</f>
        <v>10052.5256311185</v>
      </c>
      <c r="CE48" s="39" t="n">
        <f aca="false">CE7*'Pop 1998-2017'!CD21</f>
        <v>9652.12564789644</v>
      </c>
      <c r="CF48" s="39" t="n">
        <f aca="false">CF7*'Pop 1998-2017'!CE21</f>
        <v>9558.00892999694</v>
      </c>
      <c r="CG48" s="39" t="n">
        <f aca="false">CG7*'Pop 1998-2017'!CF21</f>
        <v>9343.55799598338</v>
      </c>
      <c r="CH48" s="39" t="n">
        <f aca="false">CH7*'Pop 1998-2017'!CG21</f>
        <v>9278.92705335465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9161.46388194837</v>
      </c>
      <c r="E49" s="32" t="n">
        <f aca="false">E8*'Pop 1998-2017'!D22</f>
        <v>9277.65056962132</v>
      </c>
      <c r="F49" s="32" t="n">
        <f aca="false">F8*'Pop 1998-2017'!E22</f>
        <v>10323.1309717893</v>
      </c>
      <c r="G49" s="32" t="n">
        <f aca="false">G8*'Pop 1998-2017'!F22</f>
        <v>8383.72043589989</v>
      </c>
      <c r="H49" s="32" t="n">
        <f aca="false">H8*'Pop 1998-2017'!G22</f>
        <v>10608.4613232098</v>
      </c>
      <c r="I49" s="32" t="n">
        <f aca="false">I8*'Pop 1998-2017'!H22</f>
        <v>9300.89579493889</v>
      </c>
      <c r="J49" s="32" t="n">
        <f aca="false">J8*'Pop 1998-2017'!I22</f>
        <v>10978.1248210538</v>
      </c>
      <c r="K49" s="32" t="n">
        <f aca="false">K8*'Pop 1998-2017'!J22</f>
        <v>9528.26557773107</v>
      </c>
      <c r="L49" s="32" t="n">
        <f aca="false">L8*'Pop 1998-2017'!K22</f>
        <v>9638.15175018379</v>
      </c>
      <c r="M49" s="32" t="n">
        <f aca="false">M8*'Pop 1998-2017'!L22</f>
        <v>12392.7941509474</v>
      </c>
      <c r="N49" s="32" t="n">
        <f aca="false">N8*'Pop 1998-2017'!M22</f>
        <v>11332.5133719257</v>
      </c>
      <c r="O49" s="32" t="n">
        <f aca="false">O8*'Pop 1998-2017'!N22</f>
        <v>10882.7525797756</v>
      </c>
      <c r="P49" s="32" t="n">
        <f aca="false">P8*'Pop 1998-2017'!O22</f>
        <v>12010.8973657653</v>
      </c>
      <c r="Q49" s="32" t="n">
        <f aca="false">Q8*'Pop 1998-2017'!P22</f>
        <v>11875.6151245903</v>
      </c>
      <c r="R49" s="32" t="n">
        <f aca="false">R8*'Pop 1998-2017'!Q22</f>
        <v>11849.4260108043</v>
      </c>
      <c r="S49" s="32" t="n">
        <f aca="false">S8*'Pop 1998-2017'!R22</f>
        <v>11836.7901557724</v>
      </c>
      <c r="T49" s="32" t="n">
        <f aca="false">T8*'Pop 1998-2017'!S22</f>
        <v>11720.9496579059</v>
      </c>
      <c r="U49" s="32" t="n">
        <f aca="false">U8*'Pop 1998-2017'!T22</f>
        <v>11951.6371613265</v>
      </c>
      <c r="V49" s="32" t="n">
        <f aca="false">V8*'Pop 1998-2017'!U22</f>
        <v>10765.6109861482</v>
      </c>
      <c r="W49" s="32" t="n">
        <f aca="false">W8*'Pop 1998-2017'!V22</f>
        <v>11883.1000289021</v>
      </c>
      <c r="X49" s="32" t="n">
        <f aca="false">X8*'Pop 1998-2017'!W22</f>
        <v>10957.0464069027</v>
      </c>
      <c r="Y49" s="32" t="n">
        <f aca="false">Y8*'Pop 1998-2017'!X22</f>
        <v>11405.0675902196</v>
      </c>
      <c r="Z49" s="32" t="n">
        <f aca="false">Z8*'Pop 1998-2017'!Y22</f>
        <v>9859.59578210552</v>
      </c>
      <c r="AA49" s="32" t="n">
        <f aca="false">AA8*'Pop 1998-2017'!Z22</f>
        <v>10403.0745974914</v>
      </c>
      <c r="AB49" s="32" t="n">
        <f aca="false">AB8*'Pop 1998-2017'!AA22</f>
        <v>11815.029690433</v>
      </c>
      <c r="AC49" s="32" t="n">
        <f aca="false">AC8*'Pop 1998-2017'!AB22</f>
        <v>10088.7015891299</v>
      </c>
      <c r="AD49" s="32" t="n">
        <f aca="false">AD8*'Pop 1998-2017'!AC22</f>
        <v>9417.0023817876</v>
      </c>
      <c r="AE49" s="32" t="n">
        <f aca="false">AE8*'Pop 1998-2017'!AD22</f>
        <v>10905.128158494</v>
      </c>
      <c r="AF49" s="32" t="n">
        <f aca="false">AF8*'Pop 1998-2017'!AE22</f>
        <v>10631.7596219299</v>
      </c>
      <c r="AG49" s="32" t="n">
        <f aca="false">AG8*'Pop 1998-2017'!AF22</f>
        <v>11411.0611016575</v>
      </c>
      <c r="AH49" s="32" t="n">
        <f aca="false">AH8*'Pop 1998-2017'!AG22</f>
        <v>9883.3193429532</v>
      </c>
      <c r="AI49" s="32" t="n">
        <f aca="false">AI8*'Pop 1998-2017'!AH22</f>
        <v>12276.1628838351</v>
      </c>
      <c r="AJ49" s="32" t="n">
        <f aca="false">AJ8*'Pop 1998-2017'!AI22</f>
        <v>11136.0970293843</v>
      </c>
      <c r="AK49" s="32" t="n">
        <f aca="false">AK8*'Pop 1998-2017'!AJ22</f>
        <v>11265.9458826336</v>
      </c>
      <c r="AL49" s="32" t="n">
        <f aca="false">AL8*'Pop 1998-2017'!AK22</f>
        <v>10470.6524021917</v>
      </c>
      <c r="AM49" s="32" t="n">
        <f aca="false">AM8*'Pop 1998-2017'!AL22</f>
        <v>10913.8058079619</v>
      </c>
      <c r="AN49" s="32" t="n">
        <f aca="false">AN8*'Pop 1998-2017'!AM22</f>
        <v>11213.7437003132</v>
      </c>
      <c r="AO49" s="32" t="n">
        <f aca="false">AO8*'Pop 1998-2017'!AN22</f>
        <v>10304.0333459767</v>
      </c>
      <c r="AP49" s="32" t="n">
        <f aca="false">AP8*'Pop 1998-2017'!AO22</f>
        <v>11767.2753206765</v>
      </c>
      <c r="AQ49" s="32" t="n">
        <f aca="false">AQ8*'Pop 1998-2017'!AP22</f>
        <v>12327.1771559331</v>
      </c>
      <c r="AR49" s="32" t="n">
        <f aca="false">AR8*'Pop 1998-2017'!AQ22</f>
        <v>10459.8045005319</v>
      </c>
      <c r="AS49" s="32" t="n">
        <f aca="false">AS8*'Pop 1998-2017'!AR22</f>
        <v>9784.8448831764</v>
      </c>
      <c r="AT49" s="32" t="n">
        <f aca="false">AT8*'Pop 1998-2017'!AS22</f>
        <v>12288.5326019337</v>
      </c>
      <c r="AU49" s="32" t="n">
        <f aca="false">AU8*'Pop 1998-2017'!AT22</f>
        <v>11526.351050926</v>
      </c>
      <c r="AV49" s="32" t="n">
        <f aca="false">AV8*'Pop 1998-2017'!AU22</f>
        <v>12470.8690367705</v>
      </c>
      <c r="AW49" s="32" t="n">
        <f aca="false">AW8*'Pop 1998-2017'!AV22</f>
        <v>11695.7543038457</v>
      </c>
      <c r="AX49" s="32" t="n">
        <f aca="false">AX8*'Pop 1998-2017'!AW22</f>
        <v>13312.4708713255</v>
      </c>
      <c r="AY49" s="32" t="n">
        <f aca="false">AY8*'Pop 1998-2017'!AX22</f>
        <v>10894.9047149994</v>
      </c>
      <c r="AZ49" s="32" t="n">
        <f aca="false">AZ8*'Pop 1998-2017'!AY22</f>
        <v>8542.67758818078</v>
      </c>
      <c r="BA49" s="32" t="n">
        <f aca="false">BA8*'Pop 1998-2017'!AZ22</f>
        <v>11385.7807284217</v>
      </c>
      <c r="BB49" s="32" t="n">
        <f aca="false">BB8*'Pop 1998-2017'!BA22</f>
        <v>11097.9528610971</v>
      </c>
      <c r="BC49" s="32" t="n">
        <f aca="false">BC8*'Pop 1998-2017'!BB22</f>
        <v>10168.3010625141</v>
      </c>
      <c r="BD49" s="32" t="n">
        <f aca="false">BD8*'Pop 1998-2017'!BC22</f>
        <v>10353.3230580703</v>
      </c>
      <c r="BE49" s="32" t="n">
        <f aca="false">BE8*'Pop 1998-2017'!BD22</f>
        <v>11626.1336728025</v>
      </c>
      <c r="BF49" s="32" t="n">
        <f aca="false">BF8*'Pop 1998-2017'!BE22</f>
        <v>11163.1150051293</v>
      </c>
      <c r="BG49" s="32" t="n">
        <f aca="false">BG8*'Pop 1998-2017'!BF22</f>
        <v>11083.3900045525</v>
      </c>
      <c r="BH49" s="32" t="n">
        <f aca="false">BH8*'Pop 1998-2017'!BG22</f>
        <v>10062.6436356285</v>
      </c>
      <c r="BI49" s="32" t="n">
        <f aca="false">BI8*'Pop 1998-2017'!BH22</f>
        <v>9606.75257071199</v>
      </c>
      <c r="BJ49" s="32" t="n">
        <f aca="false">BJ8*'Pop 1998-2017'!BI22</f>
        <v>9170.37598749958</v>
      </c>
      <c r="BK49" s="32" t="n">
        <f aca="false">BK8*'Pop 1998-2017'!BJ22</f>
        <v>8536.67799776463</v>
      </c>
      <c r="BL49" s="32" t="n">
        <f aca="false">BL8*'Pop 1998-2017'!BK22</f>
        <v>7925.1329991818</v>
      </c>
      <c r="BM49" s="32" t="n">
        <f aca="false">BM8*'Pop 1998-2017'!BL22</f>
        <v>7549.99517996137</v>
      </c>
      <c r="BN49" s="32" t="n">
        <f aca="false">BN8*'Pop 1998-2017'!BM22</f>
        <v>7258.54956960914</v>
      </c>
      <c r="BO49" s="32" t="n">
        <f aca="false">BO8*'Pop 1998-2017'!BN22</f>
        <v>7709.84271483767</v>
      </c>
      <c r="BP49" s="32" t="n">
        <f aca="false">BP8*'Pop 1998-2017'!BO22</f>
        <v>7237.00397947351</v>
      </c>
      <c r="BQ49" s="32" t="n">
        <f aca="false">BQ8*'Pop 1998-2017'!BP22</f>
        <v>7791.44537429837</v>
      </c>
      <c r="BR49" s="32" t="n">
        <f aca="false">BR8*'Pop 1998-2017'!BQ22</f>
        <v>9977.01796787833</v>
      </c>
      <c r="BS49" s="32" t="n">
        <f aca="false">BS8*'Pop 1998-2017'!BR22</f>
        <v>9407.82413429307</v>
      </c>
      <c r="BT49" s="32" t="n">
        <f aca="false">BT8*'Pop 1998-2017'!BS22</f>
        <v>8978.06987764758</v>
      </c>
      <c r="BU49" s="32" t="n">
        <f aca="false">BU8*'Pop 1998-2017'!BT22</f>
        <v>8978.85771489318</v>
      </c>
      <c r="BV49" s="32" t="n">
        <f aca="false">BV8*'Pop 1998-2017'!BU22</f>
        <v>9470.8014633141</v>
      </c>
      <c r="BW49" s="32" t="n">
        <f aca="false">BW8*'Pop 1998-2017'!BV22</f>
        <v>9546.83467526319</v>
      </c>
      <c r="BX49" s="32" t="n">
        <f aca="false">BX8*'Pop 1998-2017'!BW22</f>
        <v>9467.46769245451</v>
      </c>
      <c r="BY49" s="32" t="n">
        <f aca="false">BY8*'Pop 1998-2017'!BX22</f>
        <v>9403.30021861748</v>
      </c>
      <c r="BZ49" s="32" t="n">
        <f aca="false">BZ8*'Pop 1998-2017'!BY22</f>
        <v>9409.24216061185</v>
      </c>
      <c r="CA49" s="32" t="n">
        <f aca="false">CA8*'Pop 1998-2017'!BZ22</f>
        <v>10243.6696043393</v>
      </c>
      <c r="CB49" s="32" t="n">
        <f aca="false">CB8*'Pop 1998-2017'!CA22</f>
        <v>11164.0125220667</v>
      </c>
      <c r="CC49" s="32" t="n">
        <f aca="false">CC8*'Pop 1998-2017'!CB22</f>
        <v>11129.4821060377</v>
      </c>
      <c r="CD49" s="32" t="n">
        <f aca="false">CD8*'Pop 1998-2017'!CC22</f>
        <v>10922.710301252</v>
      </c>
      <c r="CE49" s="32" t="n">
        <f aca="false">CE8*'Pop 1998-2017'!CD22</f>
        <v>10993.9449181598</v>
      </c>
      <c r="CF49" s="32" t="n">
        <f aca="false">CF8*'Pop 1998-2017'!CE22</f>
        <v>11382.3985436343</v>
      </c>
      <c r="CG49" s="32" t="n">
        <f aca="false">CG8*'Pop 1998-2017'!CF22</f>
        <v>10934.4769541761</v>
      </c>
      <c r="CH49" s="32" t="n">
        <f aca="false">CH8*'Pop 1998-2017'!CG22</f>
        <v>10638.7416125877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11082.2368348469</v>
      </c>
      <c r="E50" s="39" t="n">
        <f aca="false">E9*'Pop 1998-2017'!D23</f>
        <v>11222.7829753371</v>
      </c>
      <c r="F50" s="39" t="n">
        <f aca="false">F9*'Pop 1998-2017'!E23</f>
        <v>11031.0427235058</v>
      </c>
      <c r="G50" s="39" t="n">
        <f aca="false">G9*'Pop 1998-2017'!F23</f>
        <v>11277.8242212712</v>
      </c>
      <c r="H50" s="39" t="n">
        <f aca="false">H9*'Pop 1998-2017'!G23</f>
        <v>10613.5174900063</v>
      </c>
      <c r="I50" s="39" t="n">
        <f aca="false">I9*'Pop 1998-2017'!H23</f>
        <v>11993.3262824634</v>
      </c>
      <c r="J50" s="39" t="n">
        <f aca="false">J9*'Pop 1998-2017'!I23</f>
        <v>10536.574016831</v>
      </c>
      <c r="K50" s="39" t="n">
        <f aca="false">K9*'Pop 1998-2017'!J23</f>
        <v>10411.4757221599</v>
      </c>
      <c r="L50" s="39" t="n">
        <f aca="false">L9*'Pop 1998-2017'!K23</f>
        <v>10243.7199373378</v>
      </c>
      <c r="M50" s="39" t="n">
        <f aca="false">M9*'Pop 1998-2017'!L23</f>
        <v>10577.4613045122</v>
      </c>
      <c r="N50" s="39" t="n">
        <f aca="false">N9*'Pop 1998-2017'!M23</f>
        <v>10977.1777472995</v>
      </c>
      <c r="O50" s="39" t="n">
        <f aca="false">O9*'Pop 1998-2017'!N23</f>
        <v>9912.59343737566</v>
      </c>
      <c r="P50" s="39" t="n">
        <f aca="false">P9*'Pop 1998-2017'!O23</f>
        <v>10931.1756726282</v>
      </c>
      <c r="Q50" s="39" t="n">
        <f aca="false">Q9*'Pop 1998-2017'!P23</f>
        <v>11129.144018997</v>
      </c>
      <c r="R50" s="39" t="n">
        <f aca="false">R9*'Pop 1998-2017'!Q23</f>
        <v>11458.7108954616</v>
      </c>
      <c r="S50" s="39" t="n">
        <f aca="false">S9*'Pop 1998-2017'!R23</f>
        <v>11838.1180951312</v>
      </c>
      <c r="T50" s="39" t="n">
        <f aca="false">T9*'Pop 1998-2017'!S23</f>
        <v>12152.5741082074</v>
      </c>
      <c r="U50" s="39" t="n">
        <f aca="false">U9*'Pop 1998-2017'!T23</f>
        <v>10541.2922906306</v>
      </c>
      <c r="V50" s="39" t="n">
        <f aca="false">V9*'Pop 1998-2017'!U23</f>
        <v>10129.681560643</v>
      </c>
      <c r="W50" s="39" t="n">
        <f aca="false">W9*'Pop 1998-2017'!V23</f>
        <v>11866.6223804098</v>
      </c>
      <c r="X50" s="39" t="n">
        <f aca="false">X9*'Pop 1998-2017'!W23</f>
        <v>10763.8206810407</v>
      </c>
      <c r="Y50" s="39" t="n">
        <f aca="false">Y9*'Pop 1998-2017'!X23</f>
        <v>11501.3376921159</v>
      </c>
      <c r="Z50" s="39" t="n">
        <f aca="false">Z9*'Pop 1998-2017'!Y23</f>
        <v>8715.85817293496</v>
      </c>
      <c r="AA50" s="39" t="n">
        <f aca="false">AA9*'Pop 1998-2017'!Z23</f>
        <v>9727.42029403237</v>
      </c>
      <c r="AB50" s="39" t="n">
        <f aca="false">AB9*'Pop 1998-2017'!AA23</f>
        <v>12045.4961961281</v>
      </c>
      <c r="AC50" s="39" t="n">
        <f aca="false">AC9*'Pop 1998-2017'!AB23</f>
        <v>11923.1516093576</v>
      </c>
      <c r="AD50" s="39" t="n">
        <f aca="false">AD9*'Pop 1998-2017'!AC23</f>
        <v>9502.39540929566</v>
      </c>
      <c r="AE50" s="39" t="n">
        <f aca="false">AE9*'Pop 1998-2017'!AD23</f>
        <v>10247.5703790011</v>
      </c>
      <c r="AF50" s="39" t="n">
        <f aca="false">AF9*'Pop 1998-2017'!AE23</f>
        <v>10095.779484969</v>
      </c>
      <c r="AG50" s="39" t="n">
        <f aca="false">AG9*'Pop 1998-2017'!AF23</f>
        <v>11980.8425416439</v>
      </c>
      <c r="AH50" s="39" t="n">
        <f aca="false">AH9*'Pop 1998-2017'!AG23</f>
        <v>11134.7205027441</v>
      </c>
      <c r="AI50" s="39" t="n">
        <f aca="false">AI9*'Pop 1998-2017'!AH23</f>
        <v>9468.16723465656</v>
      </c>
      <c r="AJ50" s="39" t="n">
        <f aca="false">AJ9*'Pop 1998-2017'!AI23</f>
        <v>10648.4092406881</v>
      </c>
      <c r="AK50" s="39" t="n">
        <f aca="false">AK9*'Pop 1998-2017'!AJ23</f>
        <v>11238.5907018275</v>
      </c>
      <c r="AL50" s="39" t="n">
        <f aca="false">AL9*'Pop 1998-2017'!AK23</f>
        <v>10722.2647281294</v>
      </c>
      <c r="AM50" s="39" t="n">
        <f aca="false">AM9*'Pop 1998-2017'!AL23</f>
        <v>8938.11402233232</v>
      </c>
      <c r="AN50" s="39" t="n">
        <f aca="false">AN9*'Pop 1998-2017'!AM23</f>
        <v>10349.0509208491</v>
      </c>
      <c r="AO50" s="39" t="n">
        <f aca="false">AO9*'Pop 1998-2017'!AN23</f>
        <v>10982.2206123962</v>
      </c>
      <c r="AP50" s="39" t="n">
        <f aca="false">AP9*'Pop 1998-2017'!AO23</f>
        <v>10194.6554988509</v>
      </c>
      <c r="AQ50" s="39" t="n">
        <f aca="false">AQ9*'Pop 1998-2017'!AP23</f>
        <v>10833.872951413</v>
      </c>
      <c r="AR50" s="39" t="n">
        <f aca="false">AR9*'Pop 1998-2017'!AQ23</f>
        <v>9229.45530410324</v>
      </c>
      <c r="AS50" s="39" t="n">
        <f aca="false">AS9*'Pop 1998-2017'!AR23</f>
        <v>11584.9711729344</v>
      </c>
      <c r="AT50" s="39" t="n">
        <f aca="false">AT9*'Pop 1998-2017'!AS23</f>
        <v>11962.3200616571</v>
      </c>
      <c r="AU50" s="39" t="n">
        <f aca="false">AU9*'Pop 1998-2017'!AT23</f>
        <v>11904.1736638442</v>
      </c>
      <c r="AV50" s="39" t="n">
        <f aca="false">AV9*'Pop 1998-2017'!AU23</f>
        <v>12301.9461067692</v>
      </c>
      <c r="AW50" s="39" t="n">
        <f aca="false">AW9*'Pop 1998-2017'!AV23</f>
        <v>11221.3315517953</v>
      </c>
      <c r="AX50" s="39" t="n">
        <f aca="false">AX9*'Pop 1998-2017'!AW23</f>
        <v>11814.3936862445</v>
      </c>
      <c r="AY50" s="39" t="n">
        <f aca="false">AY9*'Pop 1998-2017'!AX23</f>
        <v>12030.9016742183</v>
      </c>
      <c r="AZ50" s="39" t="n">
        <f aca="false">AZ9*'Pop 1998-2017'!AY23</f>
        <v>11734.9868214143</v>
      </c>
      <c r="BA50" s="39" t="n">
        <f aca="false">BA9*'Pop 1998-2017'!AZ23</f>
        <v>12859.3587639845</v>
      </c>
      <c r="BB50" s="39" t="n">
        <f aca="false">BB9*'Pop 1998-2017'!BA23</f>
        <v>10354.588955704</v>
      </c>
      <c r="BC50" s="39" t="n">
        <f aca="false">BC9*'Pop 1998-2017'!BB23</f>
        <v>13050.3704583319</v>
      </c>
      <c r="BD50" s="39" t="n">
        <f aca="false">BD9*'Pop 1998-2017'!BC23</f>
        <v>10846.4418894286</v>
      </c>
      <c r="BE50" s="39" t="n">
        <f aca="false">BE9*'Pop 1998-2017'!BD23</f>
        <v>8347.13248067863</v>
      </c>
      <c r="BF50" s="39" t="n">
        <f aca="false">BF9*'Pop 1998-2017'!BE23</f>
        <v>11546.4251084078</v>
      </c>
      <c r="BG50" s="39" t="n">
        <f aca="false">BG9*'Pop 1998-2017'!BF23</f>
        <v>10188.7915615742</v>
      </c>
      <c r="BH50" s="39" t="n">
        <f aca="false">BH9*'Pop 1998-2017'!BG23</f>
        <v>11126.1274168288</v>
      </c>
      <c r="BI50" s="39" t="n">
        <f aca="false">BI9*'Pop 1998-2017'!BH23</f>
        <v>9788.72301314073</v>
      </c>
      <c r="BJ50" s="39" t="n">
        <f aca="false">BJ9*'Pop 1998-2017'!BI23</f>
        <v>12422.5777635319</v>
      </c>
      <c r="BK50" s="39" t="n">
        <f aca="false">BK9*'Pop 1998-2017'!BJ23</f>
        <v>9826.31804449908</v>
      </c>
      <c r="BL50" s="39" t="n">
        <f aca="false">BL9*'Pop 1998-2017'!BK23</f>
        <v>9886.70115828988</v>
      </c>
      <c r="BM50" s="39" t="n">
        <f aca="false">BM9*'Pop 1998-2017'!BL23</f>
        <v>8003.19836881331</v>
      </c>
      <c r="BN50" s="39" t="n">
        <f aca="false">BN9*'Pop 1998-2017'!BM23</f>
        <v>8982.97152879786</v>
      </c>
      <c r="BO50" s="39" t="n">
        <f aca="false">BO9*'Pop 1998-2017'!BN23</f>
        <v>9571.79027023041</v>
      </c>
      <c r="BP50" s="39" t="n">
        <f aca="false">BP9*'Pop 1998-2017'!BO23</f>
        <v>8438.78342479563</v>
      </c>
      <c r="BQ50" s="39" t="n">
        <f aca="false">BQ9*'Pop 1998-2017'!BP23</f>
        <v>7751.71255884421</v>
      </c>
      <c r="BR50" s="39" t="n">
        <f aca="false">BR9*'Pop 1998-2017'!BQ23</f>
        <v>8421.292899142</v>
      </c>
      <c r="BS50" s="39" t="n">
        <f aca="false">BS9*'Pop 1998-2017'!BR23</f>
        <v>9059.83425841098</v>
      </c>
      <c r="BT50" s="39" t="n">
        <f aca="false">BT9*'Pop 1998-2017'!BS23</f>
        <v>9735.33120312782</v>
      </c>
      <c r="BU50" s="39" t="n">
        <f aca="false">BU9*'Pop 1998-2017'!BT23</f>
        <v>10326.0141356042</v>
      </c>
      <c r="BV50" s="39" t="n">
        <f aca="false">BV9*'Pop 1998-2017'!BU23</f>
        <v>11493.3307563651</v>
      </c>
      <c r="BW50" s="39" t="n">
        <f aca="false">BW9*'Pop 1998-2017'!BV23</f>
        <v>11392.2461094513</v>
      </c>
      <c r="BX50" s="39" t="n">
        <f aca="false">BX9*'Pop 1998-2017'!BW23</f>
        <v>11080.5171463874</v>
      </c>
      <c r="BY50" s="39" t="n">
        <f aca="false">BY9*'Pop 1998-2017'!BX23</f>
        <v>12062.9240021176</v>
      </c>
      <c r="BZ50" s="39" t="n">
        <f aca="false">BZ9*'Pop 1998-2017'!BY23</f>
        <v>13174.0097427547</v>
      </c>
      <c r="CA50" s="39" t="n">
        <f aca="false">CA9*'Pop 1998-2017'!BZ23</f>
        <v>12454.4366836121</v>
      </c>
      <c r="CB50" s="39" t="n">
        <f aca="false">CB9*'Pop 1998-2017'!CA23</f>
        <v>11796.7677596735</v>
      </c>
      <c r="CC50" s="39" t="n">
        <f aca="false">CC9*'Pop 1998-2017'!CB23</f>
        <v>12654.0418901402</v>
      </c>
      <c r="CD50" s="39" t="n">
        <f aca="false">CD9*'Pop 1998-2017'!CC23</f>
        <v>13298.2558682283</v>
      </c>
      <c r="CE50" s="39" t="n">
        <f aca="false">CE9*'Pop 1998-2017'!CD23</f>
        <v>12208.8554618798</v>
      </c>
      <c r="CF50" s="39" t="n">
        <f aca="false">CF9*'Pop 1998-2017'!CE23</f>
        <v>11536.2574759028</v>
      </c>
      <c r="CG50" s="39" t="n">
        <f aca="false">CG9*'Pop 1998-2017'!CF23</f>
        <v>11519.662583628</v>
      </c>
      <c r="CH50" s="39" t="n">
        <f aca="false">CH9*'Pop 1998-2017'!CG23</f>
        <v>11692.3525999686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9806.51834192865</v>
      </c>
      <c r="E51" s="3" t="n">
        <f aca="false">E10*'Pop 1998-2017'!D24</f>
        <v>9930.88568086427</v>
      </c>
      <c r="F51" s="3" t="n">
        <f aca="false">F10*'Pop 1998-2017'!E24</f>
        <v>11690.9478686858</v>
      </c>
      <c r="G51" s="3" t="n">
        <f aca="false">G10*'Pop 1998-2017'!F24</f>
        <v>10493.7995763171</v>
      </c>
      <c r="H51" s="3" t="n">
        <f aca="false">H10*'Pop 1998-2017'!G24</f>
        <v>9365.34755037233</v>
      </c>
      <c r="I51" s="3" t="n">
        <f aca="false">I10*'Pop 1998-2017'!H24</f>
        <v>9717.89804073594</v>
      </c>
      <c r="J51" s="3" t="n">
        <f aca="false">J10*'Pop 1998-2017'!I24</f>
        <v>10770.5588732886</v>
      </c>
      <c r="K51" s="3" t="n">
        <f aca="false">K10*'Pop 1998-2017'!J24</f>
        <v>10518.0037562771</v>
      </c>
      <c r="L51" s="3" t="n">
        <f aca="false">L10*'Pop 1998-2017'!K24</f>
        <v>10000.7426390069</v>
      </c>
      <c r="M51" s="3" t="n">
        <f aca="false">M10*'Pop 1998-2017'!L24</f>
        <v>11015.6306339819</v>
      </c>
      <c r="N51" s="3" t="n">
        <f aca="false">N10*'Pop 1998-2017'!M24</f>
        <v>10393.2958914144</v>
      </c>
      <c r="O51" s="3" t="n">
        <f aca="false">O10*'Pop 1998-2017'!N24</f>
        <v>11123.7988126914</v>
      </c>
      <c r="P51" s="3" t="n">
        <f aca="false">P10*'Pop 1998-2017'!O24</f>
        <v>10568.1421459171</v>
      </c>
      <c r="Q51" s="3" t="n">
        <f aca="false">Q10*'Pop 1998-2017'!P24</f>
        <v>10384.5968580345</v>
      </c>
      <c r="R51" s="3" t="n">
        <f aca="false">R10*'Pop 1998-2017'!Q24</f>
        <v>10310.6704397152</v>
      </c>
      <c r="S51" s="3" t="n">
        <f aca="false">S10*'Pop 1998-2017'!R24</f>
        <v>10262.5287357054</v>
      </c>
      <c r="T51" s="3" t="n">
        <f aca="false">T10*'Pop 1998-2017'!S24</f>
        <v>10139.7028633857</v>
      </c>
      <c r="U51" s="3" t="n">
        <f aca="false">U10*'Pop 1998-2017'!T24</f>
        <v>10264.2948235118</v>
      </c>
      <c r="V51" s="3" t="n">
        <f aca="false">V10*'Pop 1998-2017'!U24</f>
        <v>9955.39316648783</v>
      </c>
      <c r="W51" s="3" t="n">
        <f aca="false">W10*'Pop 1998-2017'!V24</f>
        <v>11168.066919239</v>
      </c>
      <c r="X51" s="3" t="n">
        <f aca="false">X10*'Pop 1998-2017'!W24</f>
        <v>10294.4748249049</v>
      </c>
      <c r="Y51" s="3" t="n">
        <f aca="false">Y10*'Pop 1998-2017'!X24</f>
        <v>11730.4605205196</v>
      </c>
      <c r="Z51" s="3" t="n">
        <f aca="false">Z10*'Pop 1998-2017'!Y24</f>
        <v>9027.75651742562</v>
      </c>
      <c r="AA51" s="3" t="n">
        <f aca="false">AA10*'Pop 1998-2017'!Z24</f>
        <v>9549.82309939665</v>
      </c>
      <c r="AB51" s="3" t="n">
        <f aca="false">AB10*'Pop 1998-2017'!AA24</f>
        <v>9955.52982423751</v>
      </c>
      <c r="AC51" s="3" t="n">
        <f aca="false">AC10*'Pop 1998-2017'!AB24</f>
        <v>11088.8981573495</v>
      </c>
      <c r="AD51" s="3" t="n">
        <f aca="false">AD10*'Pop 1998-2017'!AC24</f>
        <v>9947.33798051799</v>
      </c>
      <c r="AE51" s="3" t="n">
        <f aca="false">AE10*'Pop 1998-2017'!AD24</f>
        <v>8837.70291693734</v>
      </c>
      <c r="AF51" s="3" t="n">
        <f aca="false">AF10*'Pop 1998-2017'!AE24</f>
        <v>8372.83913591816</v>
      </c>
      <c r="AG51" s="3" t="n">
        <f aca="false">AG10*'Pop 1998-2017'!AF24</f>
        <v>9814.38198960233</v>
      </c>
      <c r="AH51" s="3" t="n">
        <f aca="false">AH10*'Pop 1998-2017'!AG24</f>
        <v>11798.0678781728</v>
      </c>
      <c r="AI51" s="3" t="n">
        <f aca="false">AI10*'Pop 1998-2017'!AH24</f>
        <v>10674.3754745859</v>
      </c>
      <c r="AJ51" s="3" t="n">
        <f aca="false">AJ10*'Pop 1998-2017'!AI24</f>
        <v>8595.78958774643</v>
      </c>
      <c r="AK51" s="3" t="n">
        <f aca="false">AK10*'Pop 1998-2017'!AJ24</f>
        <v>8442.95234552687</v>
      </c>
      <c r="AL51" s="3" t="n">
        <f aca="false">AL10*'Pop 1998-2017'!AK24</f>
        <v>9911.47981680051</v>
      </c>
      <c r="AM51" s="3" t="n">
        <f aca="false">AM10*'Pop 1998-2017'!AL24</f>
        <v>11729.4486190161</v>
      </c>
      <c r="AN51" s="3" t="n">
        <f aca="false">AN10*'Pop 1998-2017'!AM24</f>
        <v>10343.5598862851</v>
      </c>
      <c r="AO51" s="3" t="n">
        <f aca="false">AO10*'Pop 1998-2017'!AN24</f>
        <v>9141.77377037546</v>
      </c>
      <c r="AP51" s="3" t="n">
        <f aca="false">AP10*'Pop 1998-2017'!AO24</f>
        <v>11297.5106337976</v>
      </c>
      <c r="AQ51" s="3" t="n">
        <f aca="false">AQ10*'Pop 1998-2017'!AP24</f>
        <v>11765.6101870177</v>
      </c>
      <c r="AR51" s="3" t="n">
        <f aca="false">AR10*'Pop 1998-2017'!AQ24</f>
        <v>13472.2216629522</v>
      </c>
      <c r="AS51" s="3" t="n">
        <f aca="false">AS10*'Pop 1998-2017'!AR24</f>
        <v>11623.8865507957</v>
      </c>
      <c r="AT51" s="3" t="n">
        <f aca="false">AT10*'Pop 1998-2017'!AS24</f>
        <v>10275.7508828353</v>
      </c>
      <c r="AU51" s="3" t="n">
        <f aca="false">AU10*'Pop 1998-2017'!AT24</f>
        <v>10643.6911410095</v>
      </c>
      <c r="AV51" s="3" t="n">
        <f aca="false">AV10*'Pop 1998-2017'!AU24</f>
        <v>13033.1811116796</v>
      </c>
      <c r="AW51" s="3" t="n">
        <f aca="false">AW10*'Pop 1998-2017'!AV24</f>
        <v>11335.5133391984</v>
      </c>
      <c r="AX51" s="3" t="n">
        <f aca="false">AX10*'Pop 1998-2017'!AW24</f>
        <v>12513.73878207</v>
      </c>
      <c r="AY51" s="3" t="n">
        <f aca="false">AY10*'Pop 1998-2017'!AX24</f>
        <v>12779.5358761964</v>
      </c>
      <c r="AZ51" s="3" t="n">
        <f aca="false">AZ10*'Pop 1998-2017'!AY24</f>
        <v>12551.6575693742</v>
      </c>
      <c r="BA51" s="3" t="n">
        <f aca="false">BA10*'Pop 1998-2017'!AZ24</f>
        <v>11549.4062972149</v>
      </c>
      <c r="BB51" s="3" t="n">
        <f aca="false">BB10*'Pop 1998-2017'!BA24</f>
        <v>12942.3027625165</v>
      </c>
      <c r="BC51" s="3" t="n">
        <f aca="false">BC10*'Pop 1998-2017'!BB24</f>
        <v>11501.8585942822</v>
      </c>
      <c r="BD51" s="3" t="n">
        <f aca="false">BD10*'Pop 1998-2017'!BC24</f>
        <v>11479.1614797943</v>
      </c>
      <c r="BE51" s="3" t="n">
        <f aca="false">BE10*'Pop 1998-2017'!BD24</f>
        <v>12851.9657782042</v>
      </c>
      <c r="BF51" s="3" t="n">
        <f aca="false">BF10*'Pop 1998-2017'!BE24</f>
        <v>11043.7543032857</v>
      </c>
      <c r="BG51" s="3" t="n">
        <f aca="false">BG10*'Pop 1998-2017'!BF24</f>
        <v>10702.5979268884</v>
      </c>
      <c r="BH51" s="3" t="n">
        <f aca="false">BH10*'Pop 1998-2017'!BG24</f>
        <v>10417.0671660297</v>
      </c>
      <c r="BI51" s="3" t="n">
        <f aca="false">BI10*'Pop 1998-2017'!BH24</f>
        <v>9553.85656282812</v>
      </c>
      <c r="BJ51" s="3" t="n">
        <f aca="false">BJ10*'Pop 1998-2017'!BI24</f>
        <v>9962.9904578671</v>
      </c>
      <c r="BK51" s="3" t="n">
        <f aca="false">BK10*'Pop 1998-2017'!BJ24</f>
        <v>8451.48453991787</v>
      </c>
      <c r="BL51" s="3" t="n">
        <f aca="false">BL10*'Pop 1998-2017'!BK24</f>
        <v>8019.53153892807</v>
      </c>
      <c r="BM51" s="3" t="n">
        <f aca="false">BM10*'Pop 1998-2017'!BL24</f>
        <v>9953.14923487581</v>
      </c>
      <c r="BN51" s="3" t="n">
        <f aca="false">BN10*'Pop 1998-2017'!BM24</f>
        <v>8174.3785691253</v>
      </c>
      <c r="BO51" s="3" t="n">
        <f aca="false">BO10*'Pop 1998-2017'!BN24</f>
        <v>9502.22245320012</v>
      </c>
      <c r="BP51" s="3" t="n">
        <f aca="false">BP10*'Pop 1998-2017'!BO24</f>
        <v>10628.0701223698</v>
      </c>
      <c r="BQ51" s="3" t="n">
        <f aca="false">BQ10*'Pop 1998-2017'!BP24</f>
        <v>10823.7231499901</v>
      </c>
      <c r="BR51" s="3" t="n">
        <f aca="false">BR10*'Pop 1998-2017'!BQ24</f>
        <v>13191.627981907</v>
      </c>
      <c r="BS51" s="3" t="n">
        <f aca="false">BS10*'Pop 1998-2017'!BR24</f>
        <v>12867.3161765765</v>
      </c>
      <c r="BT51" s="3" t="n">
        <f aca="false">BT10*'Pop 1998-2017'!BS24</f>
        <v>12680.3347752491</v>
      </c>
      <c r="BU51" s="3" t="n">
        <f aca="false">BU10*'Pop 1998-2017'!BT24</f>
        <v>12060.4331672275</v>
      </c>
      <c r="BV51" s="3" t="n">
        <f aca="false">BV10*'Pop 1998-2017'!BU24</f>
        <v>12115.8632447688</v>
      </c>
      <c r="BW51" s="3" t="n">
        <f aca="false">BW10*'Pop 1998-2017'!BV24</f>
        <v>12616.1943996676</v>
      </c>
      <c r="BX51" s="3" t="n">
        <f aca="false">BX10*'Pop 1998-2017'!BW24</f>
        <v>12929.0768838876</v>
      </c>
      <c r="BY51" s="3" t="n">
        <f aca="false">BY10*'Pop 1998-2017'!BX24</f>
        <v>12384.2814160349</v>
      </c>
      <c r="BZ51" s="3" t="n">
        <f aca="false">BZ10*'Pop 1998-2017'!BY24</f>
        <v>11960.2481187519</v>
      </c>
      <c r="CA51" s="3" t="n">
        <f aca="false">CA10*'Pop 1998-2017'!BZ24</f>
        <v>11858.9446738804</v>
      </c>
      <c r="CB51" s="3" t="n">
        <f aca="false">CB10*'Pop 1998-2017'!CA24</f>
        <v>11827.150333794</v>
      </c>
      <c r="CC51" s="3" t="n">
        <f aca="false">CC10*'Pop 1998-2017'!CB24</f>
        <v>11792.9569484015</v>
      </c>
      <c r="CD51" s="3" t="n">
        <f aca="false">CD10*'Pop 1998-2017'!CC24</f>
        <v>11576.3627427541</v>
      </c>
      <c r="CE51" s="3" t="n">
        <f aca="false">CE10*'Pop 1998-2017'!CD24</f>
        <v>11925.1795515932</v>
      </c>
      <c r="CF51" s="3" t="n">
        <f aca="false">CF10*'Pop 1998-2017'!CE24</f>
        <v>12623.3018907647</v>
      </c>
      <c r="CG51" s="3" t="n">
        <f aca="false">CG10*'Pop 1998-2017'!CF24</f>
        <v>12567.6683407437</v>
      </c>
      <c r="CH51" s="3" t="n">
        <f aca="false">CH10*'Pop 1998-2017'!CG24</f>
        <v>12714.948486404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11140.7765438998</v>
      </c>
      <c r="E52" s="39" t="n">
        <f aca="false">E11*'Pop 1998-2017'!D25</f>
        <v>11282.0650913873</v>
      </c>
      <c r="F52" s="39" t="n">
        <f aca="false">F11*'Pop 1998-2017'!E25</f>
        <v>9288.23919277391</v>
      </c>
      <c r="G52" s="39" t="n">
        <f aca="false">G11*'Pop 1998-2017'!F25</f>
        <v>9000.50116657093</v>
      </c>
      <c r="H52" s="39" t="n">
        <f aca="false">H11*'Pop 1998-2017'!G25</f>
        <v>10071.7356142204</v>
      </c>
      <c r="I52" s="39" t="n">
        <f aca="false">I11*'Pop 1998-2017'!H25</f>
        <v>9418.16616965892</v>
      </c>
      <c r="J52" s="39" t="n">
        <f aca="false">J11*'Pop 1998-2017'!I25</f>
        <v>10333.7398231903</v>
      </c>
      <c r="K52" s="39" t="n">
        <f aca="false">K11*'Pop 1998-2017'!J25</f>
        <v>9133.89320774905</v>
      </c>
      <c r="L52" s="39" t="n">
        <f aca="false">L11*'Pop 1998-2017'!K25</f>
        <v>10094.2615510594</v>
      </c>
      <c r="M52" s="39" t="n">
        <f aca="false">M11*'Pop 1998-2017'!L25</f>
        <v>9425.50541163553</v>
      </c>
      <c r="N52" s="39" t="n">
        <f aca="false">N11*'Pop 1998-2017'!M25</f>
        <v>9771.27780533268</v>
      </c>
      <c r="O52" s="39" t="n">
        <f aca="false">O11*'Pop 1998-2017'!N25</f>
        <v>10357.1956015178</v>
      </c>
      <c r="P52" s="39" t="n">
        <f aca="false">P11*'Pop 1998-2017'!O25</f>
        <v>9292.26024916015</v>
      </c>
      <c r="Q52" s="39" t="n">
        <f aca="false">Q11*'Pop 1998-2017'!P25</f>
        <v>9017.35011956256</v>
      </c>
      <c r="R52" s="39" t="n">
        <f aca="false">R11*'Pop 1998-2017'!Q25</f>
        <v>8844.77060718311</v>
      </c>
      <c r="S52" s="39" t="n">
        <f aca="false">S11*'Pop 1998-2017'!R25</f>
        <v>8700.07144651807</v>
      </c>
      <c r="T52" s="39" t="n">
        <f aca="false">T11*'Pop 1998-2017'!S25</f>
        <v>8498.4039651823</v>
      </c>
      <c r="U52" s="39" t="n">
        <f aca="false">U11*'Pop 1998-2017'!T25</f>
        <v>7392.21247887714</v>
      </c>
      <c r="V52" s="39" t="n">
        <f aca="false">V11*'Pop 1998-2017'!U25</f>
        <v>8605.45530346275</v>
      </c>
      <c r="W52" s="39" t="n">
        <f aca="false">W11*'Pop 1998-2017'!V25</f>
        <v>8578.3618141296</v>
      </c>
      <c r="X52" s="39" t="n">
        <f aca="false">X11*'Pop 1998-2017'!W25</f>
        <v>9395.08985073354</v>
      </c>
      <c r="Y52" s="39" t="n">
        <f aca="false">Y11*'Pop 1998-2017'!X25</f>
        <v>10202.5020880613</v>
      </c>
      <c r="Z52" s="39" t="n">
        <f aca="false">Z11*'Pop 1998-2017'!Y25</f>
        <v>8754.58686074695</v>
      </c>
      <c r="AA52" s="39" t="n">
        <f aca="false">AA11*'Pop 1998-2017'!Z25</f>
        <v>8659.87472121969</v>
      </c>
      <c r="AB52" s="39" t="n">
        <f aca="false">AB11*'Pop 1998-2017'!AA25</f>
        <v>9272.83925313541</v>
      </c>
      <c r="AC52" s="39" t="n">
        <f aca="false">AC11*'Pop 1998-2017'!AB25</f>
        <v>8668.33584276746</v>
      </c>
      <c r="AD52" s="39" t="n">
        <f aca="false">AD11*'Pop 1998-2017'!AC25</f>
        <v>9206.76576674485</v>
      </c>
      <c r="AE52" s="39" t="n">
        <f aca="false">AE11*'Pop 1998-2017'!AD25</f>
        <v>9140.80710289398</v>
      </c>
      <c r="AF52" s="39" t="n">
        <f aca="false">AF11*'Pop 1998-2017'!AE25</f>
        <v>9904.21095178377</v>
      </c>
      <c r="AG52" s="39" t="n">
        <f aca="false">AG11*'Pop 1998-2017'!AF25</f>
        <v>10257.6798264738</v>
      </c>
      <c r="AH52" s="39" t="n">
        <f aca="false">AH11*'Pop 1998-2017'!AG25</f>
        <v>10726.4983452552</v>
      </c>
      <c r="AI52" s="39" t="n">
        <f aca="false">AI11*'Pop 1998-2017'!AH25</f>
        <v>9365.236415914</v>
      </c>
      <c r="AJ52" s="39" t="n">
        <f aca="false">AJ11*'Pop 1998-2017'!AI25</f>
        <v>11283.6131847075</v>
      </c>
      <c r="AK52" s="39" t="n">
        <f aca="false">AK11*'Pop 1998-2017'!AJ25</f>
        <v>11256.4532223642</v>
      </c>
      <c r="AL52" s="39" t="n">
        <f aca="false">AL11*'Pop 1998-2017'!AK25</f>
        <v>10056.5148879716</v>
      </c>
      <c r="AM52" s="39" t="n">
        <f aca="false">AM11*'Pop 1998-2017'!AL25</f>
        <v>8221.82658232332</v>
      </c>
      <c r="AN52" s="39" t="n">
        <f aca="false">AN11*'Pop 1998-2017'!AM25</f>
        <v>9639.26299014299</v>
      </c>
      <c r="AO52" s="39" t="n">
        <f aca="false">AO11*'Pop 1998-2017'!AN25</f>
        <v>8828.29319934713</v>
      </c>
      <c r="AP52" s="39" t="n">
        <f aca="false">AP11*'Pop 1998-2017'!AO25</f>
        <v>11536.5065922863</v>
      </c>
      <c r="AQ52" s="39" t="n">
        <f aca="false">AQ11*'Pop 1998-2017'!AP25</f>
        <v>10400.2634098334</v>
      </c>
      <c r="AR52" s="39" t="n">
        <f aca="false">AR11*'Pop 1998-2017'!AQ25</f>
        <v>9322.80269476864</v>
      </c>
      <c r="AS52" s="39" t="n">
        <f aca="false">AS11*'Pop 1998-2017'!AR25</f>
        <v>10327.7618730001</v>
      </c>
      <c r="AT52" s="39" t="n">
        <f aca="false">AT11*'Pop 1998-2017'!AS25</f>
        <v>11195.8604815419</v>
      </c>
      <c r="AU52" s="39" t="n">
        <f aca="false">AU11*'Pop 1998-2017'!AT25</f>
        <v>12305.1212371675</v>
      </c>
      <c r="AV52" s="39" t="n">
        <f aca="false">AV11*'Pop 1998-2017'!AU25</f>
        <v>14381.5071210479</v>
      </c>
      <c r="AW52" s="39" t="n">
        <f aca="false">AW11*'Pop 1998-2017'!AV25</f>
        <v>12872.8342121373</v>
      </c>
      <c r="AX52" s="39" t="n">
        <f aca="false">AX11*'Pop 1998-2017'!AW25</f>
        <v>12352.6725841314</v>
      </c>
      <c r="AY52" s="39" t="n">
        <f aca="false">AY11*'Pop 1998-2017'!AX25</f>
        <v>11638.1489950019</v>
      </c>
      <c r="AZ52" s="39" t="n">
        <f aca="false">AZ11*'Pop 1998-2017'!AY25</f>
        <v>10618.1607422766</v>
      </c>
      <c r="BA52" s="39" t="n">
        <f aca="false">BA11*'Pop 1998-2017'!AZ25</f>
        <v>10663.7428933467</v>
      </c>
      <c r="BB52" s="39" t="n">
        <f aca="false">BB11*'Pop 1998-2017'!BA25</f>
        <v>10426.6967705182</v>
      </c>
      <c r="BC52" s="39" t="n">
        <f aca="false">BC11*'Pop 1998-2017'!BB25</f>
        <v>10629.3120844654</v>
      </c>
      <c r="BD52" s="39" t="n">
        <f aca="false">BD11*'Pop 1998-2017'!BC25</f>
        <v>11070.4205054665</v>
      </c>
      <c r="BE52" s="39" t="n">
        <f aca="false">BE11*'Pop 1998-2017'!BD25</f>
        <v>9628.12038336156</v>
      </c>
      <c r="BF52" s="39" t="n">
        <f aca="false">BF11*'Pop 1998-2017'!BE25</f>
        <v>8831.91384413464</v>
      </c>
      <c r="BG52" s="39" t="n">
        <f aca="false">BG11*'Pop 1998-2017'!BF25</f>
        <v>10470.9055944941</v>
      </c>
      <c r="BH52" s="39" t="n">
        <f aca="false">BH11*'Pop 1998-2017'!BG25</f>
        <v>10765.2016783714</v>
      </c>
      <c r="BI52" s="39" t="n">
        <f aca="false">BI11*'Pop 1998-2017'!BH25</f>
        <v>10113.2471765573</v>
      </c>
      <c r="BJ52" s="39" t="n">
        <f aca="false">BJ11*'Pop 1998-2017'!BI25</f>
        <v>9191.46112893178</v>
      </c>
      <c r="BK52" s="39" t="n">
        <f aca="false">BK11*'Pop 1998-2017'!BJ25</f>
        <v>8733.93432453595</v>
      </c>
      <c r="BL52" s="39" t="n">
        <f aca="false">BL11*'Pop 1998-2017'!BK25</f>
        <v>8567.12658382117</v>
      </c>
      <c r="BM52" s="39" t="n">
        <f aca="false">BM11*'Pop 1998-2017'!BL25</f>
        <v>7661.82453760548</v>
      </c>
      <c r="BN52" s="39" t="n">
        <f aca="false">BN11*'Pop 1998-2017'!BM25</f>
        <v>5978.8662081285</v>
      </c>
      <c r="BO52" s="39" t="n">
        <f aca="false">BO11*'Pop 1998-2017'!BN25</f>
        <v>7508.96050586572</v>
      </c>
      <c r="BP52" s="39" t="n">
        <f aca="false">BP11*'Pop 1998-2017'!BO25</f>
        <v>9657.61470717513</v>
      </c>
      <c r="BQ52" s="39" t="n">
        <f aca="false">BQ11*'Pop 1998-2017'!BP25</f>
        <v>8408.10836703954</v>
      </c>
      <c r="BR52" s="39" t="n">
        <f aca="false">BR11*'Pop 1998-2017'!BQ25</f>
        <v>8557.29741648681</v>
      </c>
      <c r="BS52" s="39" t="n">
        <f aca="false">BS11*'Pop 1998-2017'!BR25</f>
        <v>8404.71565052738</v>
      </c>
      <c r="BT52" s="39" t="n">
        <f aca="false">BT11*'Pop 1998-2017'!BS25</f>
        <v>8365.97153537718</v>
      </c>
      <c r="BU52" s="39" t="n">
        <f aca="false">BU11*'Pop 1998-2017'!BT25</f>
        <v>8501.91623387032</v>
      </c>
      <c r="BV52" s="39" t="n">
        <f aca="false">BV11*'Pop 1998-2017'!BU25</f>
        <v>9102.67652747507</v>
      </c>
      <c r="BW52" s="39" t="n">
        <f aca="false">BW11*'Pop 1998-2017'!BV25</f>
        <v>9983.39328514442</v>
      </c>
      <c r="BX52" s="39" t="n">
        <f aca="false">BX11*'Pop 1998-2017'!BW25</f>
        <v>10753.4323286719</v>
      </c>
      <c r="BY52" s="39" t="n">
        <f aca="false">BY11*'Pop 1998-2017'!BX25</f>
        <v>10477.923347186</v>
      </c>
      <c r="BZ52" s="39" t="n">
        <f aca="false">BZ11*'Pop 1998-2017'!BY25</f>
        <v>10297.3632647739</v>
      </c>
      <c r="CA52" s="39" t="n">
        <f aca="false">CA11*'Pop 1998-2017'!BZ25</f>
        <v>10556.6030224043</v>
      </c>
      <c r="CB52" s="39" t="n">
        <f aca="false">CB11*'Pop 1998-2017'!CA25</f>
        <v>10861.9463825084</v>
      </c>
      <c r="CC52" s="39" t="n">
        <f aca="false">CC11*'Pop 1998-2017'!CB25</f>
        <v>10256.9493691873</v>
      </c>
      <c r="CD52" s="39" t="n">
        <f aca="false">CD11*'Pop 1998-2017'!CC25</f>
        <v>9522.46104208781</v>
      </c>
      <c r="CE52" s="39" t="n">
        <f aca="false">CE11*'Pop 1998-2017'!CD25</f>
        <v>9021.30654466582</v>
      </c>
      <c r="CF52" s="39" t="n">
        <f aca="false">CF11*'Pop 1998-2017'!CE25</f>
        <v>8808.56001544418</v>
      </c>
      <c r="CG52" s="39" t="n">
        <f aca="false">CG11*'Pop 1998-2017'!CF25</f>
        <v>9097.94415181129</v>
      </c>
      <c r="CH52" s="39" t="n">
        <f aca="false">CH11*'Pop 1998-2017'!CG25</f>
        <v>9545.65687044024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8685.4620273956</v>
      </c>
      <c r="E53" s="3" t="n">
        <f aca="false">E12*'Pop 1998-2017'!D26</f>
        <v>8795.61200745072</v>
      </c>
      <c r="F53" s="3" t="n">
        <f aca="false">F12*'Pop 1998-2017'!E26</f>
        <v>9140.20641373995</v>
      </c>
      <c r="G53" s="3" t="n">
        <f aca="false">G12*'Pop 1998-2017'!F26</f>
        <v>8566.78101180885</v>
      </c>
      <c r="H53" s="3" t="n">
        <f aca="false">H12*'Pop 1998-2017'!G26</f>
        <v>6993.51568337119</v>
      </c>
      <c r="I53" s="3" t="n">
        <f aca="false">I12*'Pop 1998-2017'!H26</f>
        <v>8311.09556100432</v>
      </c>
      <c r="J53" s="3" t="n">
        <f aca="false">J12*'Pop 1998-2017'!I26</f>
        <v>7751.70467366239</v>
      </c>
      <c r="K53" s="3" t="n">
        <f aca="false">K12*'Pop 1998-2017'!J26</f>
        <v>8955.96952723057</v>
      </c>
      <c r="L53" s="3" t="n">
        <f aca="false">L12*'Pop 1998-2017'!K26</f>
        <v>9407.83114089605</v>
      </c>
      <c r="M53" s="3" t="n">
        <f aca="false">M12*'Pop 1998-2017'!L26</f>
        <v>8862.19277541733</v>
      </c>
      <c r="N53" s="3" t="n">
        <f aca="false">N12*'Pop 1998-2017'!M26</f>
        <v>10577.651097667</v>
      </c>
      <c r="O53" s="3" t="n">
        <f aca="false">O12*'Pop 1998-2017'!N26</f>
        <v>10791.4944188585</v>
      </c>
      <c r="P53" s="3" t="n">
        <f aca="false">P12*'Pop 1998-2017'!O26</f>
        <v>10220.5926236121</v>
      </c>
      <c r="Q53" s="3" t="n">
        <f aca="false">Q12*'Pop 1998-2017'!P26</f>
        <v>9766.51450784915</v>
      </c>
      <c r="R53" s="3" t="n">
        <f aca="false">R12*'Pop 1998-2017'!Q26</f>
        <v>9427.0103175021</v>
      </c>
      <c r="S53" s="3" t="n">
        <f aca="false">S12*'Pop 1998-2017'!R26</f>
        <v>9118.83180810516</v>
      </c>
      <c r="T53" s="3" t="n">
        <f aca="false">T12*'Pop 1998-2017'!S26</f>
        <v>8753.15622153077</v>
      </c>
      <c r="U53" s="3" t="n">
        <f aca="false">U12*'Pop 1998-2017'!T26</f>
        <v>9299.35258802969</v>
      </c>
      <c r="V53" s="3" t="n">
        <f aca="false">V12*'Pop 1998-2017'!U26</f>
        <v>10146.991962659</v>
      </c>
      <c r="W53" s="3" t="n">
        <f aca="false">W12*'Pop 1998-2017'!V26</f>
        <v>7865.75189487386</v>
      </c>
      <c r="X53" s="3" t="n">
        <f aca="false">X12*'Pop 1998-2017'!W26</f>
        <v>8366.40125831509</v>
      </c>
      <c r="Y53" s="3" t="n">
        <f aca="false">Y12*'Pop 1998-2017'!X26</f>
        <v>8414.61440466177</v>
      </c>
      <c r="Z53" s="3" t="n">
        <f aca="false">Z12*'Pop 1998-2017'!Y26</f>
        <v>6444.6026715398</v>
      </c>
      <c r="AA53" s="3" t="n">
        <f aca="false">AA12*'Pop 1998-2017'!Z26</f>
        <v>8820.00656003799</v>
      </c>
      <c r="AB53" s="3" t="n">
        <f aca="false">AB12*'Pop 1998-2017'!AA26</f>
        <v>7761.78934303577</v>
      </c>
      <c r="AC53" s="3" t="n">
        <f aca="false">AC12*'Pop 1998-2017'!AB26</f>
        <v>8726.19418857017</v>
      </c>
      <c r="AD53" s="3" t="n">
        <f aca="false">AD12*'Pop 1998-2017'!AC26</f>
        <v>10376.8998299392</v>
      </c>
      <c r="AE53" s="3" t="n">
        <f aca="false">AE12*'Pop 1998-2017'!AD26</f>
        <v>9029.14249693304</v>
      </c>
      <c r="AF53" s="3" t="n">
        <f aca="false">AF12*'Pop 1998-2017'!AE26</f>
        <v>9018.52509838309</v>
      </c>
      <c r="AG53" s="3" t="n">
        <f aca="false">AG12*'Pop 1998-2017'!AF26</f>
        <v>9937.63795093822</v>
      </c>
      <c r="AH53" s="3" t="n">
        <f aca="false">AH12*'Pop 1998-2017'!AG26</f>
        <v>8620.35133719706</v>
      </c>
      <c r="AI53" s="3" t="n">
        <f aca="false">AI12*'Pop 1998-2017'!AH26</f>
        <v>8288.27875156567</v>
      </c>
      <c r="AJ53" s="3" t="n">
        <f aca="false">AJ12*'Pop 1998-2017'!AI26</f>
        <v>9061.41604073239</v>
      </c>
      <c r="AK53" s="3" t="n">
        <f aca="false">AK12*'Pop 1998-2017'!AJ26</f>
        <v>6127.15247060661</v>
      </c>
      <c r="AL53" s="3" t="n">
        <f aca="false">AL12*'Pop 1998-2017'!AK26</f>
        <v>9479.44305155566</v>
      </c>
      <c r="AM53" s="3" t="n">
        <f aca="false">AM12*'Pop 1998-2017'!AL26</f>
        <v>9308.64088196114</v>
      </c>
      <c r="AN53" s="3" t="n">
        <f aca="false">AN12*'Pop 1998-2017'!AM26</f>
        <v>8324.30571378667</v>
      </c>
      <c r="AO53" s="3" t="n">
        <f aca="false">AO12*'Pop 1998-2017'!AN26</f>
        <v>7897.08580903467</v>
      </c>
      <c r="AP53" s="3" t="n">
        <f aca="false">AP12*'Pop 1998-2017'!AO26</f>
        <v>9861.19875420624</v>
      </c>
      <c r="AQ53" s="3" t="n">
        <f aca="false">AQ12*'Pop 1998-2017'!AP26</f>
        <v>9847.54341165428</v>
      </c>
      <c r="AR53" s="3" t="n">
        <f aca="false">AR12*'Pop 1998-2017'!AQ26</f>
        <v>9462.36469321525</v>
      </c>
      <c r="AS53" s="3" t="n">
        <f aca="false">AS12*'Pop 1998-2017'!AR26</f>
        <v>11302.2282706803</v>
      </c>
      <c r="AT53" s="3" t="n">
        <f aca="false">AT12*'Pop 1998-2017'!AS26</f>
        <v>12376.3805715696</v>
      </c>
      <c r="AU53" s="3" t="n">
        <f aca="false">AU12*'Pop 1998-2017'!AT26</f>
        <v>9860.08887499943</v>
      </c>
      <c r="AV53" s="3" t="n">
        <f aca="false">AV12*'Pop 1998-2017'!AU26</f>
        <v>8563.60269539898</v>
      </c>
      <c r="AW53" s="3" t="n">
        <f aca="false">AW12*'Pop 1998-2017'!AV26</f>
        <v>12146.0232109401</v>
      </c>
      <c r="AX53" s="3" t="n">
        <f aca="false">AX12*'Pop 1998-2017'!AW26</f>
        <v>13081.7799090572</v>
      </c>
      <c r="AY53" s="3" t="n">
        <f aca="false">AY12*'Pop 1998-2017'!AX26</f>
        <v>10699.5207522275</v>
      </c>
      <c r="AZ53" s="3" t="n">
        <f aca="false">AZ12*'Pop 1998-2017'!AY26</f>
        <v>8419.64493920568</v>
      </c>
      <c r="BA53" s="3" t="n">
        <f aca="false">BA12*'Pop 1998-2017'!AZ26</f>
        <v>9204.02741694283</v>
      </c>
      <c r="BB53" s="3" t="n">
        <f aca="false">BB12*'Pop 1998-2017'!BA26</f>
        <v>11745.1730117187</v>
      </c>
      <c r="BC53" s="3" t="n">
        <f aca="false">BC12*'Pop 1998-2017'!BB26</f>
        <v>11976.0790941325</v>
      </c>
      <c r="BD53" s="3" t="n">
        <f aca="false">BD12*'Pop 1998-2017'!BC26</f>
        <v>9144.82177919656</v>
      </c>
      <c r="BE53" s="3" t="n">
        <f aca="false">BE12*'Pop 1998-2017'!BD26</f>
        <v>8716.83139392515</v>
      </c>
      <c r="BF53" s="3" t="n">
        <f aca="false">BF12*'Pop 1998-2017'!BE26</f>
        <v>10130.1003826732</v>
      </c>
      <c r="BG53" s="3" t="n">
        <f aca="false">BG12*'Pop 1998-2017'!BF26</f>
        <v>7914.55652821717</v>
      </c>
      <c r="BH53" s="3" t="n">
        <f aca="false">BH12*'Pop 1998-2017'!BG26</f>
        <v>7878.96831736919</v>
      </c>
      <c r="BI53" s="3" t="n">
        <f aca="false">BI12*'Pop 1998-2017'!BH26</f>
        <v>7404.93067149128</v>
      </c>
      <c r="BJ53" s="3" t="n">
        <f aca="false">BJ12*'Pop 1998-2017'!BI26</f>
        <v>8779.10633452029</v>
      </c>
      <c r="BK53" s="3" t="n">
        <f aca="false">BK12*'Pop 1998-2017'!BJ26</f>
        <v>6982.28712047386</v>
      </c>
      <c r="BL53" s="3" t="n">
        <f aca="false">BL12*'Pop 1998-2017'!BK26</f>
        <v>5786.7137817282</v>
      </c>
      <c r="BM53" s="3" t="n">
        <f aca="false">BM12*'Pop 1998-2017'!BL26</f>
        <v>6318.02242681716</v>
      </c>
      <c r="BN53" s="3" t="n">
        <f aca="false">BN12*'Pop 1998-2017'!BM26</f>
        <v>6897.60471255606</v>
      </c>
      <c r="BO53" s="3" t="n">
        <f aca="false">BO12*'Pop 1998-2017'!BN26</f>
        <v>5808.45967352712</v>
      </c>
      <c r="BP53" s="3" t="n">
        <f aca="false">BP12*'Pop 1998-2017'!BO26</f>
        <v>6143.53177572406</v>
      </c>
      <c r="BQ53" s="3" t="n">
        <f aca="false">BQ12*'Pop 1998-2017'!BP26</f>
        <v>7208.86505791279</v>
      </c>
      <c r="BR53" s="3" t="n">
        <f aca="false">BR12*'Pop 1998-2017'!BQ26</f>
        <v>9845.87076481475</v>
      </c>
      <c r="BS53" s="3" t="n">
        <f aca="false">BS12*'Pop 1998-2017'!BR26</f>
        <v>8375.19860102927</v>
      </c>
      <c r="BT53" s="3" t="n">
        <f aca="false">BT12*'Pop 1998-2017'!BS26</f>
        <v>6957.63599262128</v>
      </c>
      <c r="BU53" s="3" t="n">
        <f aca="false">BU12*'Pop 1998-2017'!BT26</f>
        <v>7775.83737100398</v>
      </c>
      <c r="BV53" s="3" t="n">
        <f aca="false">BV12*'Pop 1998-2017'!BU26</f>
        <v>9002.55345587378</v>
      </c>
      <c r="BW53" s="3" t="n">
        <f aca="false">BW12*'Pop 1998-2017'!BV26</f>
        <v>9385.61708572736</v>
      </c>
      <c r="BX53" s="3" t="n">
        <f aca="false">BX12*'Pop 1998-2017'!BW26</f>
        <v>9631.81743566241</v>
      </c>
      <c r="BY53" s="3" t="n">
        <f aca="false">BY12*'Pop 1998-2017'!BX26</f>
        <v>9176.27994167853</v>
      </c>
      <c r="BZ53" s="3" t="n">
        <f aca="false">BZ12*'Pop 1998-2017'!BY26</f>
        <v>8809.98445016485</v>
      </c>
      <c r="CA53" s="3" t="n">
        <f aca="false">CA12*'Pop 1998-2017'!BZ26</f>
        <v>9200.9029871122</v>
      </c>
      <c r="CB53" s="3" t="n">
        <f aca="false">CB12*'Pop 1998-2017'!CA26</f>
        <v>9658.72604516455</v>
      </c>
      <c r="CC53" s="3" t="n">
        <f aca="false">CC12*'Pop 1998-2017'!CB26</f>
        <v>8383.25719748222</v>
      </c>
      <c r="CD53" s="3" t="n">
        <f aca="false">CD12*'Pop 1998-2017'!CC26</f>
        <v>7086.07915834154</v>
      </c>
      <c r="CE53" s="3" t="n">
        <f aca="false">CE12*'Pop 1998-2017'!CD26</f>
        <v>7190.50704807916</v>
      </c>
      <c r="CF53" s="3" t="n">
        <f aca="false">CF12*'Pop 1998-2017'!CE26</f>
        <v>7515.20724020759</v>
      </c>
      <c r="CG53" s="3" t="n">
        <f aca="false">CG12*'Pop 1998-2017'!CF26</f>
        <v>7133.65732221067</v>
      </c>
      <c r="CH53" s="3" t="n">
        <f aca="false">CH12*'Pop 1998-2017'!CG26</f>
        <v>6866.06541970706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5383.06819760393</v>
      </c>
      <c r="E54" s="39" t="n">
        <f aca="false">E13*'Pop 1998-2017'!D27</f>
        <v>5451.33685766268</v>
      </c>
      <c r="F54" s="39" t="n">
        <f aca="false">F13*'Pop 1998-2017'!E27</f>
        <v>7087.29205117491</v>
      </c>
      <c r="G54" s="39" t="n">
        <f aca="false">G13*'Pop 1998-2017'!F27</f>
        <v>7094.80069771862</v>
      </c>
      <c r="H54" s="39" t="n">
        <f aca="false">H13*'Pop 1998-2017'!G27</f>
        <v>6982.42021360905</v>
      </c>
      <c r="I54" s="39" t="n">
        <f aca="false">I13*'Pop 1998-2017'!H27</f>
        <v>7299.49129136081</v>
      </c>
      <c r="J54" s="39" t="n">
        <f aca="false">J13*'Pop 1998-2017'!I27</f>
        <v>7215.44008431817</v>
      </c>
      <c r="K54" s="39" t="n">
        <f aca="false">K13*'Pop 1998-2017'!J27</f>
        <v>6847.87544666772</v>
      </c>
      <c r="L54" s="39" t="n">
        <f aca="false">L13*'Pop 1998-2017'!K27</f>
        <v>6259.51720183443</v>
      </c>
      <c r="M54" s="39" t="n">
        <f aca="false">M13*'Pop 1998-2017'!L27</f>
        <v>6244.24845462277</v>
      </c>
      <c r="N54" s="39" t="n">
        <f aca="false">N13*'Pop 1998-2017'!M27</f>
        <v>8287.5798735735</v>
      </c>
      <c r="O54" s="39" t="n">
        <f aca="false">O13*'Pop 1998-2017'!N27</f>
        <v>7686.20592004249</v>
      </c>
      <c r="P54" s="39" t="n">
        <f aca="false">P13*'Pop 1998-2017'!O27</f>
        <v>7294.64682408628</v>
      </c>
      <c r="Q54" s="39" t="n">
        <f aca="false">Q13*'Pop 1998-2017'!P27</f>
        <v>6858.24120390893</v>
      </c>
      <c r="R54" s="39" t="n">
        <f aca="false">R13*'Pop 1998-2017'!Q27</f>
        <v>6506.40430426826</v>
      </c>
      <c r="S54" s="39" t="n">
        <f aca="false">S13*'Pop 1998-2017'!R27</f>
        <v>6178.79530565512</v>
      </c>
      <c r="T54" s="39" t="n">
        <f aca="false">T13*'Pop 1998-2017'!S27</f>
        <v>5815.38883771085</v>
      </c>
      <c r="U54" s="39" t="n">
        <f aca="false">U13*'Pop 1998-2017'!T27</f>
        <v>6577.47990441676</v>
      </c>
      <c r="V54" s="39" t="n">
        <f aca="false">V13*'Pop 1998-2017'!U27</f>
        <v>6264.54259806203</v>
      </c>
      <c r="W54" s="39" t="n">
        <f aca="false">W13*'Pop 1998-2017'!V27</f>
        <v>6040.60977044528</v>
      </c>
      <c r="X54" s="39" t="n">
        <f aca="false">X13*'Pop 1998-2017'!W27</f>
        <v>6367.69231048875</v>
      </c>
      <c r="Y54" s="39" t="n">
        <f aca="false">Y13*'Pop 1998-2017'!X27</f>
        <v>5851.70177532246</v>
      </c>
      <c r="Z54" s="39" t="n">
        <f aca="false">Z13*'Pop 1998-2017'!Y27</f>
        <v>6511.96410345756</v>
      </c>
      <c r="AA54" s="39" t="n">
        <f aca="false">AA13*'Pop 1998-2017'!Z27</f>
        <v>5999.05663756215</v>
      </c>
      <c r="AB54" s="39" t="n">
        <f aca="false">AB13*'Pop 1998-2017'!AA27</f>
        <v>6706.81376785112</v>
      </c>
      <c r="AC54" s="39" t="n">
        <f aca="false">AC13*'Pop 1998-2017'!AB27</f>
        <v>6992.91892991081</v>
      </c>
      <c r="AD54" s="39" t="n">
        <f aca="false">AD13*'Pop 1998-2017'!AC27</f>
        <v>6353.04091275888</v>
      </c>
      <c r="AE54" s="39" t="n">
        <f aca="false">AE13*'Pop 1998-2017'!AD27</f>
        <v>7270.62881907147</v>
      </c>
      <c r="AF54" s="39" t="n">
        <f aca="false">AF13*'Pop 1998-2017'!AE27</f>
        <v>6846.95750992467</v>
      </c>
      <c r="AG54" s="39" t="n">
        <f aca="false">AG13*'Pop 1998-2017'!AF27</f>
        <v>6015.53643777291</v>
      </c>
      <c r="AH54" s="39" t="n">
        <f aca="false">AH13*'Pop 1998-2017'!AG27</f>
        <v>6439.34723225728</v>
      </c>
      <c r="AI54" s="39" t="n">
        <f aca="false">AI13*'Pop 1998-2017'!AH27</f>
        <v>6132.50439334791</v>
      </c>
      <c r="AJ54" s="39" t="n">
        <f aca="false">AJ13*'Pop 1998-2017'!AI27</f>
        <v>6342.07624324456</v>
      </c>
      <c r="AK54" s="39" t="n">
        <f aca="false">AK13*'Pop 1998-2017'!AJ27</f>
        <v>5778.47596698953</v>
      </c>
      <c r="AL54" s="39" t="n">
        <f aca="false">AL13*'Pop 1998-2017'!AK27</f>
        <v>4842.92349326651</v>
      </c>
      <c r="AM54" s="39" t="n">
        <f aca="false">AM13*'Pop 1998-2017'!AL27</f>
        <v>5841.65103418289</v>
      </c>
      <c r="AN54" s="39" t="n">
        <f aca="false">AN13*'Pop 1998-2017'!AM27</f>
        <v>5140.95310928682</v>
      </c>
      <c r="AO54" s="39" t="n">
        <f aca="false">AO13*'Pop 1998-2017'!AN27</f>
        <v>6280.40091313589</v>
      </c>
      <c r="AP54" s="39" t="n">
        <f aca="false">AP13*'Pop 1998-2017'!AO27</f>
        <v>5894.86122593995</v>
      </c>
      <c r="AQ54" s="39" t="n">
        <f aca="false">AQ13*'Pop 1998-2017'!AP27</f>
        <v>5986.37940621051</v>
      </c>
      <c r="AR54" s="39" t="n">
        <f aca="false">AR13*'Pop 1998-2017'!AQ27</f>
        <v>6568.39158651732</v>
      </c>
      <c r="AS54" s="39" t="n">
        <f aca="false">AS13*'Pop 1998-2017'!AR27</f>
        <v>5903.74771435441</v>
      </c>
      <c r="AT54" s="39" t="n">
        <f aca="false">AT13*'Pop 1998-2017'!AS27</f>
        <v>5580.30469170639</v>
      </c>
      <c r="AU54" s="39" t="n">
        <f aca="false">AU13*'Pop 1998-2017'!AT27</f>
        <v>6877.77525754548</v>
      </c>
      <c r="AV54" s="39" t="n">
        <f aca="false">AV13*'Pop 1998-2017'!AU27</f>
        <v>8959.66708490619</v>
      </c>
      <c r="AW54" s="39" t="n">
        <f aca="false">AW13*'Pop 1998-2017'!AV27</f>
        <v>6811.12453691963</v>
      </c>
      <c r="AX54" s="39" t="n">
        <f aca="false">AX13*'Pop 1998-2017'!AW27</f>
        <v>7074.79206009753</v>
      </c>
      <c r="AY54" s="39" t="n">
        <f aca="false">AY13*'Pop 1998-2017'!AX27</f>
        <v>6265.32271165337</v>
      </c>
      <c r="AZ54" s="39" t="n">
        <f aca="false">AZ13*'Pop 1998-2017'!AY27</f>
        <v>5372.53640060116</v>
      </c>
      <c r="BA54" s="39" t="n">
        <f aca="false">BA13*'Pop 1998-2017'!AZ27</f>
        <v>7394.6674228445</v>
      </c>
      <c r="BB54" s="39" t="n">
        <f aca="false">BB13*'Pop 1998-2017'!BA27</f>
        <v>7098.06933201637</v>
      </c>
      <c r="BC54" s="39" t="n">
        <f aca="false">BC13*'Pop 1998-2017'!BB27</f>
        <v>6606.78381934582</v>
      </c>
      <c r="BD54" s="39" t="n">
        <f aca="false">BD13*'Pop 1998-2017'!BC27</f>
        <v>6534.93922268796</v>
      </c>
      <c r="BE54" s="39" t="n">
        <f aca="false">BE13*'Pop 1998-2017'!BD27</f>
        <v>6734.98827412474</v>
      </c>
      <c r="BF54" s="39" t="n">
        <f aca="false">BF13*'Pop 1998-2017'!BE27</f>
        <v>5897.90781062588</v>
      </c>
      <c r="BG54" s="39" t="n">
        <f aca="false">BG13*'Pop 1998-2017'!BF27</f>
        <v>6297.1439930664</v>
      </c>
      <c r="BH54" s="39" t="n">
        <f aca="false">BH13*'Pop 1998-2017'!BG27</f>
        <v>5853.1580362655</v>
      </c>
      <c r="BI54" s="39" t="n">
        <f aca="false">BI13*'Pop 1998-2017'!BH27</f>
        <v>5961.93163507324</v>
      </c>
      <c r="BJ54" s="39" t="n">
        <f aca="false">BJ13*'Pop 1998-2017'!BI27</f>
        <v>6450.28847448603</v>
      </c>
      <c r="BK54" s="39" t="n">
        <f aca="false">BK13*'Pop 1998-2017'!BJ27</f>
        <v>4012.52936236331</v>
      </c>
      <c r="BL54" s="39" t="n">
        <f aca="false">BL13*'Pop 1998-2017'!BK27</f>
        <v>3881.45059189555</v>
      </c>
      <c r="BM54" s="39" t="n">
        <f aca="false">BM13*'Pop 1998-2017'!BL27</f>
        <v>3412.64524431206</v>
      </c>
      <c r="BN54" s="39" t="n">
        <f aca="false">BN13*'Pop 1998-2017'!BM27</f>
        <v>4091.84449392934</v>
      </c>
      <c r="BO54" s="39" t="n">
        <f aca="false">BO13*'Pop 1998-2017'!BN27</f>
        <v>4379.31448300219</v>
      </c>
      <c r="BP54" s="39" t="n">
        <f aca="false">BP13*'Pop 1998-2017'!BO27</f>
        <v>4133.57040085501</v>
      </c>
      <c r="BQ54" s="39" t="n">
        <f aca="false">BQ13*'Pop 1998-2017'!BP27</f>
        <v>4379.60651334246</v>
      </c>
      <c r="BR54" s="39" t="n">
        <f aca="false">BR13*'Pop 1998-2017'!BQ27</f>
        <v>5541.48990966416</v>
      </c>
      <c r="BS54" s="39" t="n">
        <f aca="false">BS13*'Pop 1998-2017'!BR27</f>
        <v>5180.54007706416</v>
      </c>
      <c r="BT54" s="39" t="n">
        <f aca="false">BT13*'Pop 1998-2017'!BS27</f>
        <v>4904.75911614286</v>
      </c>
      <c r="BU54" s="39" t="n">
        <f aca="false">BU13*'Pop 1998-2017'!BT27</f>
        <v>4161.94246018528</v>
      </c>
      <c r="BV54" s="39" t="n">
        <f aca="false">BV13*'Pop 1998-2017'!BU27</f>
        <v>3678.01257479434</v>
      </c>
      <c r="BW54" s="39" t="n">
        <f aca="false">BW13*'Pop 1998-2017'!BV27</f>
        <v>4105.1708252003</v>
      </c>
      <c r="BX54" s="39" t="n">
        <f aca="false">BX13*'Pop 1998-2017'!BW27</f>
        <v>4484.84490791629</v>
      </c>
      <c r="BY54" s="39" t="n">
        <f aca="false">BY13*'Pop 1998-2017'!BX27</f>
        <v>4264.53287523697</v>
      </c>
      <c r="BZ54" s="39" t="n">
        <f aca="false">BZ13*'Pop 1998-2017'!BY27</f>
        <v>4086.33470027444</v>
      </c>
      <c r="CA54" s="39" t="n">
        <f aca="false">CA13*'Pop 1998-2017'!BZ27</f>
        <v>4034.72463193975</v>
      </c>
      <c r="CB54" s="39" t="n">
        <f aca="false">CB13*'Pop 1998-2017'!CA27</f>
        <v>4007.56716386541</v>
      </c>
      <c r="CC54" s="39" t="n">
        <f aca="false">CC13*'Pop 1998-2017'!CB27</f>
        <v>3739.57187556476</v>
      </c>
      <c r="CD54" s="39" t="n">
        <f aca="false">CD13*'Pop 1998-2017'!CC27</f>
        <v>3428.01387519821</v>
      </c>
      <c r="CE54" s="39" t="n">
        <f aca="false">CE13*'Pop 1998-2017'!CD27</f>
        <v>3654.26243580068</v>
      </c>
      <c r="CF54" s="39" t="n">
        <f aca="false">CF13*'Pop 1998-2017'!CE27</f>
        <v>3995.09812481808</v>
      </c>
      <c r="CG54" s="39" t="n">
        <f aca="false">CG13*'Pop 1998-2017'!CF27</f>
        <v>3955.81135624149</v>
      </c>
      <c r="CH54" s="39" t="n">
        <f aca="false">CH13*'Pop 1998-2017'!CG27</f>
        <v>3980.64650910346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5672.2739023406</v>
      </c>
      <c r="E55" s="3" t="n">
        <f aca="false">E14*'Pop 1998-2017'!D28</f>
        <v>5744.21030080038</v>
      </c>
      <c r="F55" s="3" t="n">
        <f aca="false">F14*'Pop 1998-2017'!E28</f>
        <v>4091.56050953644</v>
      </c>
      <c r="G55" s="3" t="n">
        <f aca="false">G14*'Pop 1998-2017'!F28</f>
        <v>4127.321394392</v>
      </c>
      <c r="H55" s="3" t="n">
        <f aca="false">H14*'Pop 1998-2017'!G28</f>
        <v>4223.30032805196</v>
      </c>
      <c r="I55" s="3" t="n">
        <f aca="false">I14*'Pop 1998-2017'!H28</f>
        <v>3694.38499419839</v>
      </c>
      <c r="J55" s="3" t="n">
        <f aca="false">J14*'Pop 1998-2017'!I28</f>
        <v>4212.04291996063</v>
      </c>
      <c r="K55" s="3" t="n">
        <f aca="false">K14*'Pop 1998-2017'!J28</f>
        <v>4561.63151314708</v>
      </c>
      <c r="L55" s="3" t="n">
        <f aca="false">L14*'Pop 1998-2017'!K28</f>
        <v>4033.03258350281</v>
      </c>
      <c r="M55" s="3" t="n">
        <f aca="false">M14*'Pop 1998-2017'!L28</f>
        <v>4149.10456398842</v>
      </c>
      <c r="N55" s="3" t="n">
        <f aca="false">N14*'Pop 1998-2017'!M28</f>
        <v>3568.89991492733</v>
      </c>
      <c r="O55" s="3" t="n">
        <f aca="false">O14*'Pop 1998-2017'!N28</f>
        <v>3310.92240477063</v>
      </c>
      <c r="P55" s="3" t="n">
        <f aca="false">P14*'Pop 1998-2017'!O28</f>
        <v>3622.63748633355</v>
      </c>
      <c r="Q55" s="3" t="n">
        <f aca="false">Q14*'Pop 1998-2017'!P28</f>
        <v>3553.21368506397</v>
      </c>
      <c r="R55" s="3" t="n">
        <f aca="false">R14*'Pop 1998-2017'!Q28</f>
        <v>3522.79414695466</v>
      </c>
      <c r="S55" s="3" t="n">
        <f aca="false">S14*'Pop 1998-2017'!R28</f>
        <v>3502.66801020134</v>
      </c>
      <c r="T55" s="3" t="n">
        <f aca="false">T14*'Pop 1998-2017'!S28</f>
        <v>3458.62550047035</v>
      </c>
      <c r="U55" s="3" t="n">
        <f aca="false">U14*'Pop 1998-2017'!T28</f>
        <v>3279.35184886868</v>
      </c>
      <c r="V55" s="3" t="n">
        <f aca="false">V14*'Pop 1998-2017'!U28</f>
        <v>3520.75311458858</v>
      </c>
      <c r="W55" s="3" t="n">
        <f aca="false">W14*'Pop 1998-2017'!V28</f>
        <v>4108.75063370572</v>
      </c>
      <c r="X55" s="3" t="n">
        <f aca="false">X14*'Pop 1998-2017'!W28</f>
        <v>3936.90108013765</v>
      </c>
      <c r="Y55" s="3" t="n">
        <f aca="false">Y14*'Pop 1998-2017'!X28</f>
        <v>3181.67599957433</v>
      </c>
      <c r="Z55" s="3" t="n">
        <f aca="false">Z14*'Pop 1998-2017'!Y28</f>
        <v>3000.72854958162</v>
      </c>
      <c r="AA55" s="3" t="n">
        <f aca="false">AA14*'Pop 1998-2017'!Z28</f>
        <v>3342.45770697903</v>
      </c>
      <c r="AB55" s="3" t="n">
        <f aca="false">AB14*'Pop 1998-2017'!AA28</f>
        <v>3052.8103533394</v>
      </c>
      <c r="AC55" s="3" t="n">
        <f aca="false">AC14*'Pop 1998-2017'!AB28</f>
        <v>3874.34358734535</v>
      </c>
      <c r="AD55" s="3" t="n">
        <f aca="false">AD14*'Pop 1998-2017'!AC28</f>
        <v>3808.1291778851</v>
      </c>
      <c r="AE55" s="3" t="n">
        <f aca="false">AE14*'Pop 1998-2017'!AD28</f>
        <v>2678.01460850758</v>
      </c>
      <c r="AF55" s="3" t="n">
        <f aca="false">AF14*'Pop 1998-2017'!AE28</f>
        <v>2157.74406795135</v>
      </c>
      <c r="AG55" s="3" t="n">
        <f aca="false">AG14*'Pop 1998-2017'!AF28</f>
        <v>3175.90871733996</v>
      </c>
      <c r="AH55" s="3" t="n">
        <f aca="false">AH14*'Pop 1998-2017'!AG28</f>
        <v>3279.74480097295</v>
      </c>
      <c r="AI55" s="3" t="n">
        <f aca="false">AI14*'Pop 1998-2017'!AH28</f>
        <v>2834.60894316284</v>
      </c>
      <c r="AJ55" s="3" t="n">
        <f aca="false">AJ14*'Pop 1998-2017'!AI28</f>
        <v>3411.47623391291</v>
      </c>
      <c r="AK55" s="3" t="n">
        <f aca="false">AK14*'Pop 1998-2017'!AJ28</f>
        <v>3565.97252135857</v>
      </c>
      <c r="AL55" s="3" t="n">
        <f aca="false">AL14*'Pop 1998-2017'!AK28</f>
        <v>3080.20530258308</v>
      </c>
      <c r="AM55" s="3" t="n">
        <f aca="false">AM14*'Pop 1998-2017'!AL28</f>
        <v>3910.75139163382</v>
      </c>
      <c r="AN55" s="3" t="n">
        <f aca="false">AN14*'Pop 1998-2017'!AM28</f>
        <v>3252.80932624834</v>
      </c>
      <c r="AO55" s="3" t="n">
        <f aca="false">AO14*'Pop 1998-2017'!AN28</f>
        <v>2873.03725049286</v>
      </c>
      <c r="AP55" s="3" t="n">
        <f aca="false">AP14*'Pop 1998-2017'!AO28</f>
        <v>3250.06064352745</v>
      </c>
      <c r="AQ55" s="3" t="n">
        <f aca="false">AQ14*'Pop 1998-2017'!AP28</f>
        <v>3444.49318632058</v>
      </c>
      <c r="AR55" s="3" t="n">
        <f aca="false">AR14*'Pop 1998-2017'!AQ28</f>
        <v>4775.40758318712</v>
      </c>
      <c r="AS55" s="3" t="n">
        <f aca="false">AS14*'Pop 1998-2017'!AR28</f>
        <v>4066.18250551998</v>
      </c>
      <c r="AT55" s="3" t="n">
        <f aca="false">AT14*'Pop 1998-2017'!AS28</f>
        <v>3804.43273379753</v>
      </c>
      <c r="AU55" s="3" t="n">
        <f aca="false">AU14*'Pop 1998-2017'!AT28</f>
        <v>3312.16058554232</v>
      </c>
      <c r="AV55" s="3" t="n">
        <f aca="false">AV14*'Pop 1998-2017'!AU28</f>
        <v>3456.04084352483</v>
      </c>
      <c r="AW55" s="3" t="n">
        <f aca="false">AW14*'Pop 1998-2017'!AV28</f>
        <v>3442.24510470719</v>
      </c>
      <c r="AX55" s="3" t="n">
        <f aca="false">AX14*'Pop 1998-2017'!AW28</f>
        <v>2657.59216169182</v>
      </c>
      <c r="AY55" s="3" t="n">
        <f aca="false">AY14*'Pop 1998-2017'!AX28</f>
        <v>3238.71670125849</v>
      </c>
      <c r="AZ55" s="3" t="n">
        <f aca="false">AZ14*'Pop 1998-2017'!AY28</f>
        <v>3645.86742122285</v>
      </c>
      <c r="BA55" s="3" t="n">
        <f aca="false">BA14*'Pop 1998-2017'!AZ28</f>
        <v>3758.64887162106</v>
      </c>
      <c r="BB55" s="3" t="n">
        <f aca="false">BB14*'Pop 1998-2017'!BA28</f>
        <v>3703.51807390826</v>
      </c>
      <c r="BC55" s="3" t="n">
        <f aca="false">BC14*'Pop 1998-2017'!BB28</f>
        <v>3639.09295158065</v>
      </c>
      <c r="BD55" s="3" t="n">
        <f aca="false">BD14*'Pop 1998-2017'!BC28</f>
        <v>5037.51810166367</v>
      </c>
      <c r="BE55" s="3" t="n">
        <f aca="false">BE14*'Pop 1998-2017'!BD28</f>
        <v>2557.76713174756</v>
      </c>
      <c r="BF55" s="3" t="n">
        <f aca="false">BF14*'Pop 1998-2017'!BE28</f>
        <v>4309.98818193949</v>
      </c>
      <c r="BG55" s="3" t="n">
        <f aca="false">BG14*'Pop 1998-2017'!BF28</f>
        <v>3907.01123536135</v>
      </c>
      <c r="BH55" s="3" t="n">
        <f aca="false">BH14*'Pop 1998-2017'!BG28</f>
        <v>3232.23599990379</v>
      </c>
      <c r="BI55" s="3" t="n">
        <f aca="false">BI14*'Pop 1998-2017'!BH28</f>
        <v>2251.8586652081</v>
      </c>
      <c r="BJ55" s="3" t="n">
        <f aca="false">BJ14*'Pop 1998-2017'!BI28</f>
        <v>3204.11102500316</v>
      </c>
      <c r="BK55" s="3" t="n">
        <f aca="false">BK14*'Pop 1998-2017'!BJ28</f>
        <v>3109.51538402805</v>
      </c>
      <c r="BL55" s="3" t="n">
        <f aca="false">BL14*'Pop 1998-2017'!BK28</f>
        <v>2524.7013692775</v>
      </c>
      <c r="BM55" s="3" t="n">
        <f aca="false">BM14*'Pop 1998-2017'!BL28</f>
        <v>2680.87764313848</v>
      </c>
      <c r="BN55" s="3" t="n">
        <f aca="false">BN14*'Pop 1998-2017'!BM28</f>
        <v>2054.526067319</v>
      </c>
      <c r="BO55" s="3" t="n">
        <f aca="false">BO14*'Pop 1998-2017'!BN28</f>
        <v>1919.66002695103</v>
      </c>
      <c r="BP55" s="3" t="n">
        <f aca="false">BP14*'Pop 1998-2017'!BO28</f>
        <v>1766.08268699256</v>
      </c>
      <c r="BQ55" s="3" t="n">
        <f aca="false">BQ14*'Pop 1998-2017'!BP28</f>
        <v>1642.64473827355</v>
      </c>
      <c r="BR55" s="3" t="n">
        <f aca="false">BR14*'Pop 1998-2017'!BQ28</f>
        <v>1814.66562850891</v>
      </c>
      <c r="BS55" s="3" t="n">
        <f aca="false">BS14*'Pop 1998-2017'!BR28</f>
        <v>2272.86098595941</v>
      </c>
      <c r="BT55" s="3" t="n">
        <f aca="false">BT14*'Pop 1998-2017'!BS28</f>
        <v>2679.14826473317</v>
      </c>
      <c r="BU55" s="3" t="n">
        <f aca="false">BU14*'Pop 1998-2017'!BT28</f>
        <v>2710.2767889465</v>
      </c>
      <c r="BV55" s="3" t="n">
        <f aca="false">BV14*'Pop 1998-2017'!BU28</f>
        <v>2887.92498133698</v>
      </c>
      <c r="BW55" s="3" t="n">
        <f aca="false">BW14*'Pop 1998-2017'!BV28</f>
        <v>2818.10934370033</v>
      </c>
      <c r="BX55" s="3" t="n">
        <f aca="false">BX14*'Pop 1998-2017'!BW28</f>
        <v>2698.68040062327</v>
      </c>
      <c r="BY55" s="3" t="n">
        <f aca="false">BY14*'Pop 1998-2017'!BX28</f>
        <v>3116.66686039381</v>
      </c>
      <c r="BZ55" s="3" t="n">
        <f aca="false">BZ14*'Pop 1998-2017'!BY28</f>
        <v>3582.16216178965</v>
      </c>
      <c r="CA55" s="3" t="n">
        <f aca="false">CA14*'Pop 1998-2017'!BZ28</f>
        <v>3311.73972687603</v>
      </c>
      <c r="CB55" s="3" t="n">
        <f aca="false">CB14*'Pop 1998-2017'!CA28</f>
        <v>3065.70735473372</v>
      </c>
      <c r="CC55" s="3" t="n">
        <f aca="false">CC14*'Pop 1998-2017'!CB28</f>
        <v>2964.26669881722</v>
      </c>
      <c r="CD55" s="3" t="n">
        <f aca="false">CD14*'Pop 1998-2017'!CC28</f>
        <v>2817.84813295612</v>
      </c>
      <c r="CE55" s="3" t="n">
        <f aca="false">CE14*'Pop 1998-2017'!CD28</f>
        <v>2667.64361869786</v>
      </c>
      <c r="CF55" s="3" t="n">
        <f aca="false">CF14*'Pop 1998-2017'!CE28</f>
        <v>2598.91830128482</v>
      </c>
      <c r="CG55" s="3" t="n">
        <f aca="false">CG14*'Pop 1998-2017'!CF28</f>
        <v>2479.45561631847</v>
      </c>
      <c r="CH55" s="3" t="n">
        <f aca="false">CH14*'Pop 1998-2017'!CG28</f>
        <v>2394.70370982793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autonomo'!H10:J10)</f>
        <v>0.00816647730205352</v>
      </c>
      <c r="E57" s="45" t="n">
        <f aca="false">AVERAGE('Proportions monotributo autonomo'!K10:M10)</f>
        <v>0.00827004546101899</v>
      </c>
      <c r="F57" s="45" t="n">
        <f aca="false">AVERAGE('Proportions monotributo autonomo'!N10:P10)</f>
        <v>0.00831930550342444</v>
      </c>
      <c r="G57" s="45" t="n">
        <f aca="false">AVERAGE('Proportions monotributo autonomo'!Q10:S10)</f>
        <v>0.0083422553300192</v>
      </c>
      <c r="H57" s="45" t="n">
        <f aca="false">AVERAGE('Proportions monotributo autonomo'!T10:V10)</f>
        <v>0.0082551289177741</v>
      </c>
      <c r="I57" s="45" t="n">
        <f aca="false">AVERAGE('Proportions monotributo autonomo'!W10:Y10)</f>
        <v>0.00834537679955302</v>
      </c>
      <c r="J57" s="45" t="n">
        <f aca="false">AVERAGE('Proportions monotributo autonomo'!Z10:AB10)</f>
        <v>0.00843221647342082</v>
      </c>
      <c r="K57" s="45" t="n">
        <f aca="false">AVERAGE('Proportions monotributo autonomo'!AC10:AE10)</f>
        <v>0.00834578279092739</v>
      </c>
      <c r="L57" s="45" t="n">
        <f aca="false">AVERAGE('Proportions monotributo autonomo'!AF10:AH10)</f>
        <v>0.00828538700476875</v>
      </c>
      <c r="M57" s="45" t="n">
        <f aca="false">AVERAGE('Proportions monotributo autonomo'!AI10:AK10)</f>
        <v>0.00855742841735818</v>
      </c>
      <c r="N57" s="45" t="n">
        <f aca="false">AVERAGE('Proportions monotributo autonomo'!AL10:AN10)</f>
        <v>0.00880953302214412</v>
      </c>
      <c r="O57" s="45" t="n">
        <f aca="false">AVERAGE('Proportions monotributo autonomo'!AO10:AQ10)</f>
        <v>0.0088897510343292</v>
      </c>
      <c r="P57" s="45" t="n">
        <f aca="false">AVERAGE('Proportions monotributo autonomo'!AR10:AT10)</f>
        <v>0.00882067701001903</v>
      </c>
      <c r="Q57" s="45" t="n">
        <f aca="false">AVERAGE('Proportions monotributo autonomo'!AU10:AW10)</f>
        <v>0.00873783923081185</v>
      </c>
      <c r="R57" s="45" t="n">
        <f aca="false">AVERAGE('Proportions monotributo autonomo'!AX10:AZ10)</f>
        <v>0.00874987579363692</v>
      </c>
      <c r="S57" s="45" t="n">
        <f aca="false">AVERAGE('Proportions monotributo autonomo'!BA10:BC10)</f>
        <v>0.00878772423327262</v>
      </c>
      <c r="T57" s="45" t="n">
        <f aca="false">AVERAGE('Proportions monotributo autonomo'!BD10:BF10)</f>
        <v>0.00876548934957346</v>
      </c>
      <c r="U57" s="45" t="n">
        <f aca="false">AVERAGE('Proportions monotributo autonomo'!BG10:BI10)</f>
        <v>0.00873270178131849</v>
      </c>
      <c r="V57" s="45" t="n">
        <f aca="false">AVERAGE('Proportions monotributo autonomo'!BJ10:BL10)</f>
        <v>0.00890693797160097</v>
      </c>
      <c r="W57" s="45" t="n">
        <f aca="false">AVERAGE('Proportions monotributo autonomo'!BM10:BO10)</f>
        <v>0.00909973899218609</v>
      </c>
      <c r="X57" s="45" t="n">
        <f aca="false">AVERAGE('Proportions monotributo autonomo'!BP10:BR10)</f>
        <v>0.00925338983288526</v>
      </c>
      <c r="Y57" s="45" t="n">
        <f aca="false">AVERAGE('Proportions monotributo autonomo'!BS10:BU10)</f>
        <v>0.00933999944565023</v>
      </c>
      <c r="Z57" s="45" t="n">
        <f aca="false">AVERAGE('Proportions monotributo autonomo'!BV10:BX10)</f>
        <v>0.00790195325701231</v>
      </c>
      <c r="AA57" s="45" t="n">
        <f aca="false">AVERAGE('Proportions monotributo autonomo'!BY10:CA10)</f>
        <v>0.00889031878426229</v>
      </c>
      <c r="AB57" s="45" t="n">
        <f aca="false">AVERAGE('Proportions monotributo autonomo'!CB10:CD10)</f>
        <v>0.0094305061781958</v>
      </c>
      <c r="AC57" s="45" t="n">
        <f aca="false">AVERAGE('Proportions monotributo autonomo'!CE10:CG10)</f>
        <v>0.00935841733297405</v>
      </c>
      <c r="AD57" s="45" t="n">
        <f aca="false">AVERAGE('Proportions monotributo autonomo'!CH10:CJ10)</f>
        <v>0.00922817352573103</v>
      </c>
      <c r="AE57" s="45" t="n">
        <f aca="false">AVERAGE('Proportions monotributo autonomo'!CK10:CM10)</f>
        <v>0.00922810799527789</v>
      </c>
      <c r="AF57" s="45" t="n">
        <f aca="false">AVERAGE('Proportions monotributo autonomo'!CN10:CP10)</f>
        <v>0.00919755137432225</v>
      </c>
      <c r="AG57" s="45" t="n">
        <f aca="false">AVERAGE('Proportions monotributo autonomo'!CQ10:CS10)</f>
        <v>0.00925713093173208</v>
      </c>
      <c r="AH57" s="45" t="n">
        <f aca="false">AVERAGE('Proportions monotributo autonomo'!CT10:CV10)</f>
        <v>0.00949042400874606</v>
      </c>
      <c r="AI57" s="45" t="n">
        <f aca="false">AVERAGE('Proportions monotributo autonomo'!CW10:CY10)</f>
        <v>0.00948002171153035</v>
      </c>
      <c r="AJ57" s="45" t="n">
        <f aca="false">AVERAGE('Proportions monotributo autonomo'!CZ10:DB10)</f>
        <v>0.00938401507376615</v>
      </c>
      <c r="AK57" s="45" t="n">
        <f aca="false">AVERAGE('Proportions monotributo autonomo'!DC10:DE10)</f>
        <v>0.00891948571855725</v>
      </c>
      <c r="AL57" s="45" t="n">
        <f aca="false">AVERAGE('Proportions monotributo autonomo'!DF10:DH10)</f>
        <v>0.00913635492602123</v>
      </c>
      <c r="AM57" s="45" t="n">
        <f aca="false">AVERAGE('Proportions monotributo autonomo'!DI10:DK10)</f>
        <v>0.00917569421323197</v>
      </c>
      <c r="AN57" s="45" t="n">
        <f aca="false">AVERAGE('Proportions monotributo autonomo'!DL10:DN10)</f>
        <v>0.00918395573356248</v>
      </c>
      <c r="AO57" s="45" t="n">
        <f aca="false">AVERAGE('Proportions monotributo autonomo'!DO10:DQ10)</f>
        <v>0.0091744510325704</v>
      </c>
      <c r="AP57" s="45" t="n">
        <f aca="false">AVERAGE('Proportions monotributo autonomo'!DR10:DT10)</f>
        <v>0.01002234852298</v>
      </c>
      <c r="AQ57" s="45" t="n">
        <f aca="false">AVERAGE('Proportions monotributo autonomo'!DU10:DW10)</f>
        <v>0.0101367931820123</v>
      </c>
      <c r="AR57" s="45" t="n">
        <f aca="false">AVERAGE('Proportions monotributo autonomo'!DX10:DZ10)</f>
        <v>0.0102272284635327</v>
      </c>
      <c r="AS57" s="45" t="n">
        <f aca="false">AVERAGE('Proportions monotributo autonomo'!EA10:EC10)</f>
        <v>0.010272036848761</v>
      </c>
      <c r="AT57" s="45" t="n">
        <f aca="false">AVERAGE('Proportions monotributo autonomo'!ED10:EF10)</f>
        <v>0.0107971040706082</v>
      </c>
      <c r="AU57" s="45" t="n">
        <f aca="false">AVERAGE('Proportions monotributo autonomo'!EG10:EI10)</f>
        <v>0.0107793126104049</v>
      </c>
      <c r="AV57" s="45" t="n">
        <f aca="false">AVERAGE('Proportions monotributo autonomo'!EJ10:EL10)</f>
        <v>0.0119054130691692</v>
      </c>
      <c r="AW57" s="45" t="n">
        <f aca="false">AVERAGE('Proportions monotributo autonomo'!EM10:EO10)</f>
        <v>0.0114906815110139</v>
      </c>
      <c r="AX57" s="45" t="n">
        <f aca="false">AVERAGE('Proportions monotributo autonomo'!EP10:ER10)</f>
        <v>0.011719792141097</v>
      </c>
      <c r="AY57" s="45" t="n">
        <f aca="false">AVERAGE('Proportions monotributo autonomo'!ES10:EU10)</f>
        <v>0.0110529578757431</v>
      </c>
      <c r="AZ57" s="45" t="n">
        <f aca="false">AVERAGE('Proportions monotributo autonomo'!EV10:EX10)</f>
        <v>0.0101251089142614</v>
      </c>
      <c r="BA57" s="45" t="n">
        <f aca="false">AVERAGE('Proportions monotributo autonomo'!EY10:FA10)</f>
        <v>0.011024996118069</v>
      </c>
      <c r="BB57" s="45" t="n">
        <f aca="false">AVERAGE('Proportions monotributo autonomo'!FB10:FD10)</f>
        <v>0.0112197064187451</v>
      </c>
      <c r="BC57" s="45" t="n">
        <f aca="false">AVERAGE('Proportions monotributo autonomo'!FE10:FG10)</f>
        <v>0.0111982512353757</v>
      </c>
      <c r="BD57" s="45" t="n">
        <f aca="false">AVERAGE('Proportions monotributo autonomo'!FH10:FJ10)</f>
        <v>0.0110618829754398</v>
      </c>
      <c r="BE57" s="45" t="n">
        <f aca="false">AVERAGE('Proportions monotributo autonomo'!FK10:FM10)</f>
        <v>0.0104673460530988</v>
      </c>
      <c r="BF57" s="45" t="n">
        <f aca="false">AVERAGE('Proportions monotributo autonomo'!FN10:FP10)</f>
        <v>0.0106706784378492</v>
      </c>
      <c r="BG57" s="45" t="n">
        <f aca="false">AVERAGE('Proportions monotributo autonomo'!FQ10:FS10)</f>
        <v>0.0106978264117429</v>
      </c>
      <c r="BH57" s="45" t="n">
        <f aca="false">AVERAGE('Proportions monotributo autonomo'!FT10:FV10)</f>
        <v>0.0101120705507677</v>
      </c>
      <c r="BI57" s="45" t="n">
        <f aca="false">AVERAGE('Proportions monotributo autonomo'!FW10:FY10)</f>
        <v>0.00956191421707847</v>
      </c>
      <c r="BJ57" s="45" t="n">
        <f aca="false">AVERAGE('Proportions monotributo autonomo'!FZ10:GB10)</f>
        <v>0.0105123553191886</v>
      </c>
      <c r="BK57" s="45" t="n">
        <f aca="false">AVERAGE('Proportions monotributo autonomo'!GC10:GE10)</f>
        <v>0.00905891591918355</v>
      </c>
      <c r="BL57" s="45" t="n">
        <f aca="false">AVERAGE('Proportions monotributo autonomo'!GF10:GH10)</f>
        <v>0.00852966614753443</v>
      </c>
      <c r="BM57" s="45" t="n">
        <f aca="false">AVERAGE('Proportions monotributo autonomo'!GI10:GK10)</f>
        <v>0.00809042921788564</v>
      </c>
      <c r="BN57" s="45" t="n">
        <f aca="false">AVERAGE('Proportions monotributo autonomo'!GL10:GN10)</f>
        <v>0.00806928279309809</v>
      </c>
      <c r="BO57" s="45" t="n">
        <f aca="false">AVERAGE('Proportions monotributo autonomo'!GO10:GQ10)</f>
        <v>0.00815227908661839</v>
      </c>
      <c r="BP57" s="45" t="n">
        <f aca="false">AVERAGE('Proportions monotributo autonomo'!GR10:GT10)</f>
        <v>0.00796944835557159</v>
      </c>
      <c r="BQ57" s="45" t="n">
        <f aca="false">AVERAGE('Proportions monotributo autonomo'!GU10:GW10)</f>
        <v>0.0078968644622995</v>
      </c>
      <c r="BR57" s="45" t="n">
        <f aca="false">AVERAGE('Proportions monotributo autonomo'!GX10:GZ10)</f>
        <v>0.00935215886789086</v>
      </c>
      <c r="BS57" s="45" t="n">
        <f aca="false">AVERAGE('Proportions monotributo autonomo'!HA10:HC10)</f>
        <v>0.00925672690494942</v>
      </c>
      <c r="BT57" s="45" t="n">
        <f aca="false">AVERAGE('Proportions monotributo autonomo'!HD10:HF10)</f>
        <v>0.00925492655696015</v>
      </c>
      <c r="BU57" s="45" t="n">
        <f aca="false">AVERAGE('Proportions monotributo autonomo'!HG10:HI10)</f>
        <v>0.00932540601222529</v>
      </c>
      <c r="BV57" s="45" t="n">
        <f aca="false">AVERAGE('Proportions monotributo autonomo'!HJ10:HL10)</f>
        <v>0.00990770400556187</v>
      </c>
      <c r="BW57" s="45" t="n">
        <f aca="false">AVERAGE('Proportions monotributo autonomo'!HM10:HO10)</f>
        <v>0.0101803979602317</v>
      </c>
      <c r="BX57" s="45" t="n">
        <f aca="false">AVERAGE('Proportions monotributo autonomo'!HP10:HR10)</f>
        <v>0.0102953825733093</v>
      </c>
      <c r="BY57" s="45" t="n">
        <f aca="false">AVERAGE('Proportions monotributo autonomo'!HS10:HU10)</f>
        <v>0.0103290132466725</v>
      </c>
      <c r="BZ57" s="45" t="n">
        <f aca="false">AVERAGE('Proportions monotributo autonomo'!HV10:HX10)</f>
        <v>0.0104674833902226</v>
      </c>
      <c r="CA57" s="45" t="n">
        <f aca="false">AVERAGE('Proportions monotributo autonomo'!HY10:IA10)</f>
        <v>0.0104422238988025</v>
      </c>
      <c r="CB57" s="45" t="n">
        <f aca="false">AVERAGE('Proportions monotributo autonomo'!IB10:ID10)</f>
        <v>0.0104782482173409</v>
      </c>
      <c r="CC57" s="45" t="n">
        <f aca="false">AVERAGE('Proportions monotributo autonomo'!IE10:IG10)</f>
        <v>0.0104719610412967</v>
      </c>
      <c r="CD57" s="45" t="n">
        <f aca="false">AVERAGE('Proportions monotributo autonomo'!IH10:IJ10)</f>
        <v>0.0103087160386323</v>
      </c>
      <c r="CE57" s="45" t="n">
        <f aca="false">AVERAGE('Proportions monotributo autonomo'!IK10:IM10)</f>
        <v>0.0101135643099635</v>
      </c>
      <c r="CF57" s="45" t="n">
        <f aca="false">AVERAGE('Proportions monotributo autonomo'!IN10:IP10)</f>
        <v>0.0102286630232435</v>
      </c>
      <c r="CG57" s="45" t="n">
        <f aca="false">AVERAGE('Proportions monotributo autonomo'!IQ10:IS10)</f>
        <v>0.0101460434367237</v>
      </c>
      <c r="CH57" s="45" t="n">
        <f aca="false">AVERAGE('Proportions monotributo autonomo'!IT10:IV10)</f>
        <v>0.0102262534007067</v>
      </c>
    </row>
    <row r="58" customFormat="false" ht="12.8" hidden="false" customHeight="false" outlineLevel="0" collapsed="false">
      <c r="C58" s="44"/>
      <c r="D58" s="46" t="n">
        <f aca="false">SUM(D45:D55)/D56</f>
        <v>0.00816647730205354</v>
      </c>
      <c r="E58" s="46" t="n">
        <f aca="false">SUM(E45:E55)/E56</f>
        <v>0.008270045461019</v>
      </c>
      <c r="F58" s="46" t="n">
        <f aca="false">SUM(F45:F55)/F56</f>
        <v>0.00831930550342445</v>
      </c>
      <c r="G58" s="46" t="n">
        <f aca="false">SUM(G45:G55)/G56</f>
        <v>0.00834225533001921</v>
      </c>
      <c r="H58" s="46" t="n">
        <f aca="false">SUM(H45:H55)/H56</f>
        <v>0.00825512891777411</v>
      </c>
      <c r="I58" s="46" t="n">
        <f aca="false">SUM(I45:I55)/I56</f>
        <v>0.00834537679955302</v>
      </c>
      <c r="J58" s="46" t="n">
        <f aca="false">SUM(J45:J55)/J56</f>
        <v>0.00843221647342081</v>
      </c>
      <c r="K58" s="46" t="n">
        <f aca="false">SUM(K45:K55)/K56</f>
        <v>0.0083457827909274</v>
      </c>
      <c r="L58" s="46" t="n">
        <f aca="false">SUM(L45:L55)/L56</f>
        <v>0.00828538700476874</v>
      </c>
      <c r="M58" s="46" t="n">
        <f aca="false">SUM(M45:M55)/M56</f>
        <v>0.00855742841735817</v>
      </c>
      <c r="N58" s="46" t="n">
        <f aca="false">SUM(N45:N55)/N56</f>
        <v>0.00880953302214411</v>
      </c>
      <c r="O58" s="46" t="n">
        <f aca="false">SUM(O45:O55)/O56</f>
        <v>0.00888975103432921</v>
      </c>
      <c r="P58" s="46" t="n">
        <f aca="false">SUM(P45:P55)/P56</f>
        <v>0.00882067701001903</v>
      </c>
      <c r="Q58" s="46" t="n">
        <f aca="false">SUM(Q45:Q55)/Q56</f>
        <v>0.00873783923081185</v>
      </c>
      <c r="R58" s="46" t="n">
        <f aca="false">SUM(R45:R55)/R56</f>
        <v>0.00874987579363693</v>
      </c>
      <c r="S58" s="46" t="n">
        <f aca="false">SUM(S45:S55)/S56</f>
        <v>0.00878772423327264</v>
      </c>
      <c r="T58" s="46" t="n">
        <f aca="false">SUM(T45:T55)/T56</f>
        <v>0.00876548934957345</v>
      </c>
      <c r="U58" s="46" t="n">
        <f aca="false">SUM(U45:U55)/U56</f>
        <v>0.0087327017813185</v>
      </c>
      <c r="V58" s="46" t="n">
        <f aca="false">SUM(V45:V55)/V56</f>
        <v>0.00890693797160097</v>
      </c>
      <c r="W58" s="46" t="n">
        <f aca="false">SUM(W45:W55)/W56</f>
        <v>0.00909973899218609</v>
      </c>
      <c r="X58" s="46" t="n">
        <f aca="false">SUM(X45:X55)/X56</f>
        <v>0.00925338983288527</v>
      </c>
      <c r="Y58" s="46" t="n">
        <f aca="false">SUM(Y45:Y55)/Y56</f>
        <v>0.00933999944565022</v>
      </c>
      <c r="Z58" s="46" t="n">
        <f aca="false">SUM(Z45:Z55)/Z56</f>
        <v>0.00790195325701232</v>
      </c>
      <c r="AA58" s="46" t="n">
        <f aca="false">SUM(AA45:AA55)/AA56</f>
        <v>0.00889031878426229</v>
      </c>
      <c r="AB58" s="46" t="n">
        <f aca="false">SUM(AB45:AB55)/AB56</f>
        <v>0.0094305061781958</v>
      </c>
      <c r="AC58" s="46" t="n">
        <f aca="false">SUM(AC45:AC55)/AC56</f>
        <v>0.00935841733297406</v>
      </c>
      <c r="AD58" s="46" t="n">
        <f aca="false">SUM(AD45:AD55)/AD56</f>
        <v>0.00922817352573102</v>
      </c>
      <c r="AE58" s="46" t="n">
        <f aca="false">SUM(AE45:AE55)/AE56</f>
        <v>0.0092281079952779</v>
      </c>
      <c r="AF58" s="46" t="n">
        <f aca="false">SUM(AF45:AF55)/AF56</f>
        <v>0.00919755137432225</v>
      </c>
      <c r="AG58" s="46" t="n">
        <f aca="false">SUM(AG45:AG55)/AG56</f>
        <v>0.00925713093173208</v>
      </c>
      <c r="AH58" s="46" t="n">
        <f aca="false">SUM(AH45:AH55)/AH56</f>
        <v>0.00949042400874606</v>
      </c>
      <c r="AI58" s="46" t="n">
        <f aca="false">SUM(AI45:AI55)/AI56</f>
        <v>0.00948002171153035</v>
      </c>
      <c r="AJ58" s="46" t="n">
        <f aca="false">SUM(AJ45:AJ55)/AJ56</f>
        <v>0.00938401507376615</v>
      </c>
      <c r="AK58" s="46" t="n">
        <f aca="false">SUM(AK45:AK55)/AK56</f>
        <v>0.00891948571855725</v>
      </c>
      <c r="AL58" s="46" t="n">
        <f aca="false">SUM(AL45:AL55)/AL56</f>
        <v>0.00913635492602123</v>
      </c>
      <c r="AM58" s="46" t="n">
        <f aca="false">SUM(AM45:AM55)/AM56</f>
        <v>0.00917569421323197</v>
      </c>
      <c r="AN58" s="46" t="n">
        <f aca="false">SUM(AN45:AN55)/AN56</f>
        <v>0.00918395573356248</v>
      </c>
      <c r="AO58" s="46" t="n">
        <f aca="false">SUM(AO45:AO55)/AO56</f>
        <v>0.0091744510325704</v>
      </c>
      <c r="AP58" s="46" t="n">
        <f aca="false">SUM(AP45:AP55)/AP56</f>
        <v>0.01002234852298</v>
      </c>
      <c r="AQ58" s="46" t="n">
        <f aca="false">SUM(AQ45:AQ55)/AQ56</f>
        <v>0.0101367931820123</v>
      </c>
      <c r="AR58" s="46" t="n">
        <f aca="false">SUM(AR45:AR55)/AR56</f>
        <v>0.0102272284635327</v>
      </c>
      <c r="AS58" s="46" t="n">
        <f aca="false">SUM(AS45:AS55)/AS56</f>
        <v>0.010272036848761</v>
      </c>
      <c r="AT58" s="46" t="n">
        <f aca="false">SUM(AT45:AT55)/AT56</f>
        <v>0.0107971040706082</v>
      </c>
      <c r="AU58" s="46" t="n">
        <f aca="false">SUM(AU45:AU55)/AU56</f>
        <v>0.0107793126104049</v>
      </c>
      <c r="AV58" s="46" t="n">
        <f aca="false">SUM(AV45:AV55)/AV56</f>
        <v>0.0119054130691692</v>
      </c>
      <c r="AW58" s="46" t="n">
        <f aca="false">SUM(AW45:AW55)/AW56</f>
        <v>0.0114906815110139</v>
      </c>
      <c r="AX58" s="46" t="n">
        <f aca="false">SUM(AX45:AX55)/AX56</f>
        <v>0.011719792141097</v>
      </c>
      <c r="AY58" s="46" t="n">
        <f aca="false">SUM(AY45:AY55)/AY56</f>
        <v>0.0110529578757431</v>
      </c>
      <c r="AZ58" s="46" t="n">
        <f aca="false">SUM(AZ45:AZ55)/AZ56</f>
        <v>0.0101251089142614</v>
      </c>
      <c r="BA58" s="46" t="n">
        <f aca="false">SUM(BA45:BA55)/BA56</f>
        <v>0.011024996118069</v>
      </c>
      <c r="BB58" s="46" t="n">
        <f aca="false">SUM(BB45:BB55)/BB56</f>
        <v>0.0112197064187451</v>
      </c>
      <c r="BC58" s="46" t="n">
        <f aca="false">SUM(BC45:BC55)/BC56</f>
        <v>0.0111982512353757</v>
      </c>
      <c r="BD58" s="46" t="n">
        <f aca="false">SUM(BD45:BD55)/BD56</f>
        <v>0.0110618829754398</v>
      </c>
      <c r="BE58" s="46" t="n">
        <f aca="false">SUM(BE45:BE55)/BE56</f>
        <v>0.0104673460530988</v>
      </c>
      <c r="BF58" s="46" t="n">
        <f aca="false">SUM(BF45:BF55)/BF56</f>
        <v>0.0106706784378492</v>
      </c>
      <c r="BG58" s="46" t="n">
        <f aca="false">SUM(BG45:BG55)/BG56</f>
        <v>0.0106978264117429</v>
      </c>
      <c r="BH58" s="46" t="n">
        <f aca="false">SUM(BH45:BH55)/BH56</f>
        <v>0.0101120705507677</v>
      </c>
      <c r="BI58" s="46" t="n">
        <f aca="false">SUM(BI45:BI55)/BI56</f>
        <v>0.00956191421707847</v>
      </c>
      <c r="BJ58" s="46" t="n">
        <f aca="false">SUM(BJ45:BJ55)/BJ56</f>
        <v>0.0105123553191886</v>
      </c>
      <c r="BK58" s="46" t="n">
        <f aca="false">SUM(BK45:BK55)/BK56</f>
        <v>0.00905891591918355</v>
      </c>
      <c r="BL58" s="46" t="n">
        <f aca="false">SUM(BL45:BL55)/BL56</f>
        <v>0.00852966614753443</v>
      </c>
      <c r="BM58" s="46" t="n">
        <f aca="false">SUM(BM45:BM55)/BM56</f>
        <v>0.00809042921788564</v>
      </c>
      <c r="BN58" s="46" t="n">
        <f aca="false">SUM(BN45:BN55)/BN56</f>
        <v>0.00806928279309809</v>
      </c>
      <c r="BO58" s="46" t="n">
        <f aca="false">SUM(BO45:BO55)/BO56</f>
        <v>0.00815227908661839</v>
      </c>
      <c r="BP58" s="46" t="n">
        <f aca="false">SUM(BP45:BP55)/BP56</f>
        <v>0.00796944835557159</v>
      </c>
      <c r="BQ58" s="46" t="n">
        <f aca="false">SUM(BQ45:BQ55)/BQ56</f>
        <v>0.0078968644622995</v>
      </c>
      <c r="BR58" s="46" t="n">
        <f aca="false">SUM(BR45:BR55)/BR56</f>
        <v>0.00935215886789086</v>
      </c>
      <c r="BS58" s="46" t="n">
        <f aca="false">SUM(BS45:BS55)/BS56</f>
        <v>0.00925672690494942</v>
      </c>
      <c r="BT58" s="46" t="n">
        <f aca="false">SUM(BT45:BT55)/BT56</f>
        <v>0.00925492655696015</v>
      </c>
      <c r="BU58" s="46" t="n">
        <f aca="false">SUM(BU45:BU55)/BU56</f>
        <v>0.0093254060122253</v>
      </c>
      <c r="BV58" s="46" t="n">
        <f aca="false">SUM(BV45:BV55)/BV56</f>
        <v>0.00990770400556187</v>
      </c>
      <c r="BW58" s="46" t="n">
        <f aca="false">SUM(BW45:BW55)/BW56</f>
        <v>0.0101803979602317</v>
      </c>
      <c r="BX58" s="46" t="n">
        <f aca="false">SUM(BX45:BX55)/BX56</f>
        <v>0.0102953825733093</v>
      </c>
      <c r="BY58" s="46" t="n">
        <f aca="false">SUM(BY45:BY55)/BY56</f>
        <v>0.0103290132466725</v>
      </c>
      <c r="BZ58" s="46" t="n">
        <f aca="false">SUM(BZ45:BZ55)/BZ56</f>
        <v>0.0104674833902226</v>
      </c>
      <c r="CA58" s="46" t="n">
        <f aca="false">SUM(CA45:CA55)/CA56</f>
        <v>0.0104422238988025</v>
      </c>
      <c r="CB58" s="46" t="n">
        <f aca="false">SUM(CB45:CB55)/CB56</f>
        <v>0.0104782482173409</v>
      </c>
      <c r="CC58" s="46" t="n">
        <f aca="false">SUM(CC45:CC55)/CC56</f>
        <v>0.0104719610412967</v>
      </c>
      <c r="CD58" s="46" t="n">
        <f aca="false">SUM(CD45:CD55)/CD56</f>
        <v>0.0103087160386323</v>
      </c>
      <c r="CE58" s="46" t="n">
        <f aca="false">SUM(CE45:CE55)/CE56</f>
        <v>0.0101135643099635</v>
      </c>
      <c r="CF58" s="46" t="n">
        <f aca="false">SUM(CF45:CF55)/CF56</f>
        <v>0.0102286630232435</v>
      </c>
      <c r="CG58" s="46" t="n">
        <f aca="false">SUM(CG45:CG55)/CG56</f>
        <v>0.0101460434367237</v>
      </c>
      <c r="CH58" s="46" t="n">
        <f aca="false">SUM(CH45:CH55)/CH56</f>
        <v>0.0102262534007067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A1" s="27" t="s">
        <v>44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0.00494046797095652</v>
      </c>
      <c r="E4" s="3" t="n">
        <f aca="false">E8*E32/100</f>
        <v>0.00492033296505102</v>
      </c>
      <c r="F4" s="3" t="n">
        <f aca="false">F8*F32/100</f>
        <v>0.0050061372175889</v>
      </c>
      <c r="G4" s="3" t="n">
        <f aca="false">G8*G32/100</f>
        <v>0.00363677451457998</v>
      </c>
      <c r="H4" s="3" t="n">
        <f aca="false">H8*H32/100</f>
        <v>0.00451711600035009</v>
      </c>
      <c r="I4" s="3" t="n">
        <f aca="false">I8*I32/100</f>
        <v>0.00490029367654399</v>
      </c>
      <c r="J4" s="3" t="n">
        <f aca="false">J8*J32/100</f>
        <v>0.00389575674149155</v>
      </c>
      <c r="K4" s="3" t="n">
        <f aca="false">K8*K32/100</f>
        <v>0.0042914852799143</v>
      </c>
      <c r="L4" s="3" t="n">
        <f aca="false">L8*L32/100</f>
        <v>0.00459927118070608</v>
      </c>
      <c r="M4" s="3" t="n">
        <f aca="false">M8*M32/100</f>
        <v>0.00631561869142684</v>
      </c>
      <c r="N4" s="3" t="n">
        <f aca="false">N8*N32/100</f>
        <v>0.00685053669075059</v>
      </c>
      <c r="O4" s="3" t="n">
        <f aca="false">O8*O32/100</f>
        <v>0.00733550585261995</v>
      </c>
      <c r="P4" s="3" t="n">
        <f aca="false">P8*P32/100</f>
        <v>0.0024165042194234</v>
      </c>
      <c r="Q4" s="3" t="n">
        <f aca="false">Q8*Q32/100</f>
        <v>0.0034387494341967</v>
      </c>
      <c r="R4" s="3" t="n">
        <f aca="false">R8*R32/100</f>
        <v>0.00453757279927493</v>
      </c>
      <c r="S4" s="3" t="n">
        <f aca="false">S8*S32/100</f>
        <v>0.00567525826819433</v>
      </c>
      <c r="T4" s="3" t="n">
        <f aca="false">T8*T32/100</f>
        <v>0.00677221014469479</v>
      </c>
      <c r="U4" s="3" t="n">
        <f aca="false">U8*U32/100</f>
        <v>0.0027369260742257</v>
      </c>
      <c r="V4" s="3" t="n">
        <f aca="false">V8*V32/100</f>
        <v>0.006901671544185</v>
      </c>
      <c r="W4" s="3" t="n">
        <f aca="false">W8*W32/100</f>
        <v>0.00657679975393445</v>
      </c>
      <c r="X4" s="3" t="n">
        <f aca="false">X8*X32/100</f>
        <v>0.00192520475662932</v>
      </c>
      <c r="Y4" s="3" t="n">
        <f aca="false">Y8*Y32/100</f>
        <v>0.00476020816014252</v>
      </c>
      <c r="Z4" s="3" t="n">
        <f aca="false">Z8*Z32/100</f>
        <v>0.0039485501427301</v>
      </c>
      <c r="AA4" s="3" t="n">
        <f aca="false">AA8*AA32/100</f>
        <v>0.00279028053428168</v>
      </c>
      <c r="AB4" s="3" t="n">
        <f aca="false">AB8*AB32/100</f>
        <v>0.0043645363219432</v>
      </c>
      <c r="AC4" s="3" t="n">
        <f aca="false">AC8*AC32/100</f>
        <v>0.00542858490901425</v>
      </c>
      <c r="AD4" s="3" t="n">
        <f aca="false">AD8*AD32/100</f>
        <v>0.00389831511089086</v>
      </c>
      <c r="AE4" s="3" t="n">
        <f aca="false">AE8*AE32/100</f>
        <v>0.00549849504046118</v>
      </c>
      <c r="AF4" s="3" t="n">
        <f aca="false">AF8*AF32/100</f>
        <v>0.00546567196987807</v>
      </c>
      <c r="AG4" s="3" t="n">
        <f aca="false">AG8*AG32/100</f>
        <v>0.00517077640924307</v>
      </c>
      <c r="AH4" s="3" t="n">
        <f aca="false">AH8*AH32/100</f>
        <v>0.00490093698853642</v>
      </c>
      <c r="AI4" s="3" t="n">
        <f aca="false">AI8*AI32/100</f>
        <v>0.0058228616519173</v>
      </c>
      <c r="AJ4" s="3" t="n">
        <f aca="false">AJ8*AJ32/100</f>
        <v>0.00477406091186727</v>
      </c>
      <c r="AK4" s="3" t="n">
        <f aca="false">AK8*AK32/100</f>
        <v>0.00406954167518497</v>
      </c>
      <c r="AL4" s="3" t="n">
        <f aca="false">AL8*AL32/100</f>
        <v>0.00222595376177924</v>
      </c>
      <c r="AM4" s="3" t="n">
        <f aca="false">AM8*AM32/100</f>
        <v>0.00161606105385855</v>
      </c>
      <c r="AN4" s="3" t="n">
        <f aca="false">AN8*AN32/100</f>
        <v>0.00151259102844842</v>
      </c>
      <c r="AO4" s="3" t="n">
        <f aca="false">AO8*AO32/100</f>
        <v>0.00508780770259504</v>
      </c>
      <c r="AP4" s="3" t="n">
        <f aca="false">AP8*AP32/100</f>
        <v>0.00370796958300207</v>
      </c>
      <c r="AQ4" s="3" t="n">
        <f aca="false">AQ8*AQ32/100</f>
        <v>0.00559131733346718</v>
      </c>
      <c r="AR4" s="3" t="n">
        <f aca="false">AR8*AR32/100</f>
        <v>0.00538848746208284</v>
      </c>
      <c r="AS4" s="3" t="n">
        <f aca="false">AS8*AS32/100</f>
        <v>0.00640303672762197</v>
      </c>
      <c r="AT4" s="3" t="n">
        <f aca="false">AT8*AT32/100</f>
        <v>0.00619076425605338</v>
      </c>
      <c r="AU4" s="3" t="n">
        <f aca="false">AU8*AU32/100</f>
        <v>0.0052383452004867</v>
      </c>
      <c r="AV4" s="3" t="n">
        <f aca="false">AV8*AV32/100</f>
        <v>0.00319471196172787</v>
      </c>
      <c r="AW4" s="3" t="n">
        <f aca="false">AW8*AW32/100</f>
        <v>0.00467829446279524</v>
      </c>
      <c r="AX4" s="3" t="n">
        <f aca="false">AX8*AX32/100</f>
        <v>0.00339881220914501</v>
      </c>
      <c r="AY4" s="3" t="n">
        <f aca="false">AY8*AY32/100</f>
        <v>0.00264026885048044</v>
      </c>
      <c r="AZ4" s="3" t="n">
        <f aca="false">AZ8*AZ32/100</f>
        <v>0.0019131050151304</v>
      </c>
      <c r="BA4" s="3" t="n">
        <f aca="false">BA8*BA32/100</f>
        <v>0.00469917299513693</v>
      </c>
      <c r="BB4" s="3" t="n">
        <f aca="false">BB8*BB32/100</f>
        <v>0.00482297504765836</v>
      </c>
      <c r="BC4" s="3" t="n">
        <f aca="false">BC8*BC32/100</f>
        <v>0.00328673644193474</v>
      </c>
      <c r="BD4" s="3" t="n">
        <f aca="false">BD8*BD32/100</f>
        <v>0.00213075059029434</v>
      </c>
      <c r="BE4" s="3" t="n">
        <f aca="false">BE8*BE32/100</f>
        <v>0.00193518968062969</v>
      </c>
      <c r="BF4" s="3" t="n">
        <f aca="false">BF8*BF32/100</f>
        <v>0.00275927258956909</v>
      </c>
      <c r="BG4" s="3" t="n">
        <f aca="false">BG8*BG32/100</f>
        <v>0.00458039857474741</v>
      </c>
      <c r="BH4" s="3" t="n">
        <f aca="false">BH8*BH32/100</f>
        <v>0.00340557740792325</v>
      </c>
      <c r="BI4" s="3" t="n">
        <f aca="false">BI8*BI32/100</f>
        <v>0.00417953285800185</v>
      </c>
      <c r="BJ4" s="3" t="n">
        <f aca="false">BJ8*BJ32/100</f>
        <v>0.00190301532207754</v>
      </c>
      <c r="BK4" s="3" t="n">
        <f aca="false">BK8*BK32/100</f>
        <v>0.00377670719267041</v>
      </c>
      <c r="BL4" s="3" t="n">
        <f aca="false">BL8*BL32/100</f>
        <v>0.00191926486750575</v>
      </c>
      <c r="BM4" s="3" t="n">
        <f aca="false">BM8*BM32/100</f>
        <v>0.00119358313151918</v>
      </c>
      <c r="BN4" s="3" t="n">
        <f aca="false">BN8*BN32/100</f>
        <v>0.00230503651388696</v>
      </c>
      <c r="BO4" s="3" t="n">
        <f aca="false">BO8*BO32/100</f>
        <v>0.00179324644365027</v>
      </c>
      <c r="BP4" s="3" t="n">
        <f aca="false">BP8*BP32/100</f>
        <v>0.000274704674533882</v>
      </c>
      <c r="BQ4" s="3" t="n">
        <f aca="false">BQ8*BQ32/100</f>
        <v>0.000856458142379374</v>
      </c>
      <c r="BR4" s="3" t="n">
        <f aca="false">BR8*BR32/100</f>
        <v>0.00145778643882888</v>
      </c>
      <c r="BS4" s="3" t="n">
        <f aca="false">BS8*BS32/100</f>
        <v>0.00160569172836851</v>
      </c>
      <c r="BT4" s="3" t="n">
        <f aca="false">BT8*BT32/100</f>
        <v>0.00175376490580449</v>
      </c>
      <c r="BU4" s="3" t="n">
        <f aca="false">BU8*BU32/100</f>
        <v>0.00158296977511203</v>
      </c>
      <c r="BV4" s="3" t="n">
        <f aca="false">BV8*BV32/100</f>
        <v>0.00200539057647854</v>
      </c>
      <c r="BW4" s="3" t="n">
        <f aca="false">BW8*BW32/100</f>
        <v>0.0019172019509754</v>
      </c>
      <c r="BX4" s="3" t="n">
        <f aca="false">BX8*BX32/100</f>
        <v>0.00182637913036778</v>
      </c>
      <c r="BY4" s="3" t="n">
        <f aca="false">BY8*BY32/100</f>
        <v>0.00196196335300131</v>
      </c>
      <c r="BZ4" s="3" t="n">
        <f aca="false">BZ8*BZ32/100</f>
        <v>0.00245250394192892</v>
      </c>
      <c r="CA4" s="3" t="n">
        <f aca="false">CA8*CA32/100</f>
        <v>0.00194470468215885</v>
      </c>
      <c r="CB4" s="3" t="n">
        <f aca="false">CB8*CB32/100</f>
        <v>0.00143386753448608</v>
      </c>
      <c r="CC4" s="3" t="n">
        <f aca="false">CC8*CC32/100</f>
        <v>0.00206876803085192</v>
      </c>
      <c r="CD4" s="3" t="n">
        <f aca="false">CD8*CD32/100</f>
        <v>0.00276638845533056</v>
      </c>
      <c r="CE4" s="3" t="n">
        <f aca="false">CE8*CE32/100</f>
        <v>0.00226070573322534</v>
      </c>
      <c r="CF4" s="3" t="n">
        <f aca="false">CF8*CF32/100</f>
        <v>0.00167590617480837</v>
      </c>
      <c r="CG4" s="3" t="n">
        <f aca="false">CG8*CG32/100</f>
        <v>0.00184516349383873</v>
      </c>
      <c r="CH4" s="3" t="n">
        <f aca="false">CH8*CH32/100</f>
        <v>0.00212499041296932</v>
      </c>
    </row>
    <row r="5" customFormat="false" ht="12.8" hidden="false" customHeight="false" outlineLevel="0" collapsed="false">
      <c r="D5" s="28" t="n">
        <f aca="false">D8*D33/100</f>
        <v>0.0203514208206778</v>
      </c>
      <c r="E5" s="28" t="n">
        <f aca="false">E8*E33/100</f>
        <v>0.020268478075007</v>
      </c>
      <c r="F5" s="28" t="n">
        <f aca="false">F8*F33/100</f>
        <v>0.0172331615076582</v>
      </c>
      <c r="G5" s="28" t="n">
        <f aca="false">G8*G33/100</f>
        <v>0.0207537725587595</v>
      </c>
      <c r="H5" s="28" t="n">
        <f aca="false">H8*H33/100</f>
        <v>0.0216412546897428</v>
      </c>
      <c r="I5" s="28" t="n">
        <f aca="false">I8*I33/100</f>
        <v>0.0222310913496684</v>
      </c>
      <c r="J5" s="28" t="n">
        <f aca="false">J8*J33/100</f>
        <v>0.0155698092111978</v>
      </c>
      <c r="K5" s="28" t="n">
        <f aca="false">K8*K33/100</f>
        <v>0.0152246525442579</v>
      </c>
      <c r="L5" s="28" t="n">
        <f aca="false">L8*L33/100</f>
        <v>0.0199272452950214</v>
      </c>
      <c r="M5" s="28" t="n">
        <f aca="false">M8*M33/100</f>
        <v>0.0183068702383303</v>
      </c>
      <c r="N5" s="28" t="n">
        <f aca="false">N8*N33/100</f>
        <v>0.0132885569125949</v>
      </c>
      <c r="O5" s="28" t="n">
        <f aca="false">O8*O33/100</f>
        <v>0.0207185514466831</v>
      </c>
      <c r="P5" s="28" t="n">
        <f aca="false">P8*P33/100</f>
        <v>0.0151979946701595</v>
      </c>
      <c r="Q5" s="28" t="n">
        <f aca="false">Q8*Q33/100</f>
        <v>0.0149354825145236</v>
      </c>
      <c r="R5" s="28" t="n">
        <f aca="false">R8*R33/100</f>
        <v>0.0148997928236518</v>
      </c>
      <c r="S5" s="28" t="n">
        <f aca="false">S8*S33/100</f>
        <v>0.0148433305442888</v>
      </c>
      <c r="T5" s="28" t="n">
        <f aca="false">T8*T33/100</f>
        <v>0.0145981630759353</v>
      </c>
      <c r="U5" s="28" t="n">
        <f aca="false">U8*U33/100</f>
        <v>0.0164243296355143</v>
      </c>
      <c r="V5" s="28" t="n">
        <f aca="false">V8*V33/100</f>
        <v>0.0146607097605296</v>
      </c>
      <c r="W5" s="28" t="n">
        <f aca="false">W8*W33/100</f>
        <v>0.0149057412888053</v>
      </c>
      <c r="X5" s="28" t="n">
        <f aca="false">X8*X33/100</f>
        <v>0.0198631205077715</v>
      </c>
      <c r="Y5" s="28" t="n">
        <f aca="false">Y8*Y33/100</f>
        <v>0.0223632847207158</v>
      </c>
      <c r="Z5" s="28" t="n">
        <f aca="false">Z8*Z33/100</f>
        <v>0.0168920897520478</v>
      </c>
      <c r="AA5" s="28" t="n">
        <f aca="false">AA8*AA33/100</f>
        <v>0.0145566742609493</v>
      </c>
      <c r="AB5" s="28" t="n">
        <f aca="false">AB8*AB33/100</f>
        <v>0.013858260029995</v>
      </c>
      <c r="AC5" s="28" t="n">
        <f aca="false">AC8*AC33/100</f>
        <v>0.0125932261727801</v>
      </c>
      <c r="AD5" s="28" t="n">
        <f aca="false">AD8*AD33/100</f>
        <v>0.0140415863914708</v>
      </c>
      <c r="AE5" s="28" t="n">
        <f aca="false">AE8*AE33/100</f>
        <v>0.0154217393905119</v>
      </c>
      <c r="AF5" s="28" t="n">
        <f aca="false">AF8*AF33/100</f>
        <v>0.0152323857788468</v>
      </c>
      <c r="AG5" s="28" t="n">
        <f aca="false">AG8*AG33/100</f>
        <v>0.0103032413177057</v>
      </c>
      <c r="AH5" s="28" t="n">
        <f aca="false">AH8*AH33/100</f>
        <v>0.0123170572212917</v>
      </c>
      <c r="AI5" s="28" t="n">
        <f aca="false">AI8*AI33/100</f>
        <v>0.0149598172989662</v>
      </c>
      <c r="AJ5" s="28" t="n">
        <f aca="false">AJ8*AJ33/100</f>
        <v>0.0106748702084511</v>
      </c>
      <c r="AK5" s="28" t="n">
        <f aca="false">AK8*AK33/100</f>
        <v>0.0102520743007448</v>
      </c>
      <c r="AL5" s="28" t="n">
        <f aca="false">AL8*AL33/100</f>
        <v>0.0120909930113739</v>
      </c>
      <c r="AM5" s="28" t="n">
        <f aca="false">AM8*AM33/100</f>
        <v>0.00913212930692393</v>
      </c>
      <c r="AN5" s="28" t="n">
        <f aca="false">AN8*AN33/100</f>
        <v>0.0135260000113684</v>
      </c>
      <c r="AO5" s="28" t="n">
        <f aca="false">AO8*AO33/100</f>
        <v>0.0147039028764561</v>
      </c>
      <c r="AP5" s="28" t="n">
        <f aca="false">AP8*AP33/100</f>
        <v>0.0110411289624053</v>
      </c>
      <c r="AQ5" s="28" t="n">
        <f aca="false">AQ8*AQ33/100</f>
        <v>0.0117020053728619</v>
      </c>
      <c r="AR5" s="28" t="n">
        <f aca="false">AR8*AR33/100</f>
        <v>0.0117562419998624</v>
      </c>
      <c r="AS5" s="28" t="n">
        <f aca="false">AS8*AS33/100</f>
        <v>0.0133826600242926</v>
      </c>
      <c r="AT5" s="28" t="n">
        <f aca="false">AT8*AT33/100</f>
        <v>0.0123767402028894</v>
      </c>
      <c r="AU5" s="28" t="n">
        <f aca="false">AU8*AU33/100</f>
        <v>0.00938222258354305</v>
      </c>
      <c r="AV5" s="28" t="n">
        <f aca="false">AV8*AV33/100</f>
        <v>0.0106337934089747</v>
      </c>
      <c r="AW5" s="28" t="n">
        <f aca="false">AW8*AW33/100</f>
        <v>0.0127467363889995</v>
      </c>
      <c r="AX5" s="28" t="n">
        <f aca="false">AX8*AX33/100</f>
        <v>0.0113375397585869</v>
      </c>
      <c r="AY5" s="28" t="n">
        <f aca="false">AY8*AY33/100</f>
        <v>0.00994929771647644</v>
      </c>
      <c r="AZ5" s="28" t="n">
        <f aca="false">AZ8*AZ33/100</f>
        <v>0.00850580157875539</v>
      </c>
      <c r="BA5" s="28" t="n">
        <f aca="false">BA8*BA33/100</f>
        <v>0.0116845535531357</v>
      </c>
      <c r="BB5" s="28" t="n">
        <f aca="false">BB8*BB33/100</f>
        <v>0.0133166074716651</v>
      </c>
      <c r="BC5" s="28" t="n">
        <f aca="false">BC8*BC33/100</f>
        <v>0.00923257453468585</v>
      </c>
      <c r="BD5" s="28" t="n">
        <f aca="false">BD8*BD33/100</f>
        <v>0.00837573138325176</v>
      </c>
      <c r="BE5" s="28" t="n">
        <f aca="false">BE8*BE33/100</f>
        <v>0.00979591941799312</v>
      </c>
      <c r="BF5" s="28" t="n">
        <f aca="false">BF8*BF33/100</f>
        <v>0.00825972898848837</v>
      </c>
      <c r="BG5" s="28" t="n">
        <f aca="false">BG8*BG33/100</f>
        <v>0.00814676724315991</v>
      </c>
      <c r="BH5" s="28" t="n">
        <f aca="false">BH8*BH33/100</f>
        <v>0.00665074198119929</v>
      </c>
      <c r="BI5" s="28" t="n">
        <f aca="false">BI8*BI33/100</f>
        <v>0.00862945335020133</v>
      </c>
      <c r="BJ5" s="28" t="n">
        <f aca="false">BJ8*BJ33/100</f>
        <v>0.00976342475056843</v>
      </c>
      <c r="BK5" s="28" t="n">
        <f aca="false">BK8*BK33/100</f>
        <v>0.0101627342375024</v>
      </c>
      <c r="BL5" s="28" t="n">
        <f aca="false">BL8*BL33/100</f>
        <v>0.00556310437035463</v>
      </c>
      <c r="BM5" s="28" t="n">
        <f aca="false">BM8*BM33/100</f>
        <v>0.00576734421565832</v>
      </c>
      <c r="BN5" s="28" t="n">
        <f aca="false">BN8*BN33/100</f>
        <v>0.00570791262213937</v>
      </c>
      <c r="BO5" s="28" t="n">
        <f aca="false">BO8*BO33/100</f>
        <v>0.00455267318645644</v>
      </c>
      <c r="BP5" s="28" t="n">
        <f aca="false">BP8*BP33/100</f>
        <v>0.00470980129575148</v>
      </c>
      <c r="BQ5" s="28" t="n">
        <f aca="false">BQ8*BQ33/100</f>
        <v>0.00446333058269041</v>
      </c>
      <c r="BR5" s="28" t="n">
        <f aca="false">BR8*BR33/100</f>
        <v>0.00416463269972799</v>
      </c>
      <c r="BS5" s="28" t="n">
        <f aca="false">BS8*BS33/100</f>
        <v>0.00408430142367176</v>
      </c>
      <c r="BT5" s="28" t="n">
        <f aca="false">BT8*BT33/100</f>
        <v>0.00401924004306128</v>
      </c>
      <c r="BU5" s="28" t="n">
        <f aca="false">BU8*BU33/100</f>
        <v>0.00420663314339461</v>
      </c>
      <c r="BV5" s="28" t="n">
        <f aca="false">BV8*BV33/100</f>
        <v>0.00614952405883694</v>
      </c>
      <c r="BW5" s="28" t="n">
        <f aca="false">BW8*BW33/100</f>
        <v>0.00501502160323763</v>
      </c>
      <c r="BX5" s="28" t="n">
        <f aca="false">BX8*BX33/100</f>
        <v>0.00384766815157521</v>
      </c>
      <c r="BY5" s="28" t="n">
        <f aca="false">BY8*BY33/100</f>
        <v>0.00413013178007963</v>
      </c>
      <c r="BZ5" s="28" t="n">
        <f aca="false">BZ8*BZ33/100</f>
        <v>0.00515933576401701</v>
      </c>
      <c r="CA5" s="28" t="n">
        <f aca="false">CA8*CA33/100</f>
        <v>0.00452416287572494</v>
      </c>
      <c r="CB5" s="28" t="n">
        <f aca="false">CB8*CB33/100</f>
        <v>0.00388569292845373</v>
      </c>
      <c r="CC5" s="28" t="n">
        <f aca="false">CC8*CC33/100</f>
        <v>0.00519981309657701</v>
      </c>
      <c r="CD5" s="28" t="n">
        <f aca="false">CD8*CD33/100</f>
        <v>0.00667024290383438</v>
      </c>
      <c r="CE5" s="28" t="n">
        <f aca="false">CE8*CE33/100</f>
        <v>0.00704298548622647</v>
      </c>
      <c r="CF5" s="28" t="n">
        <f aca="false">CF8*CF33/100</f>
        <v>0.00722950881386049</v>
      </c>
      <c r="CG5" s="28" t="n">
        <f aca="false">CG8*CG33/100</f>
        <v>0.00674164217826072</v>
      </c>
      <c r="CH5" s="28" t="n">
        <f aca="false">CH8*CH33/100</f>
        <v>0.00656034857243375</v>
      </c>
    </row>
    <row r="6" customFormat="false" ht="12.8" hidden="false" customHeight="false" outlineLevel="0" collapsed="false">
      <c r="D6" s="3" t="n">
        <f aca="false">D8*D34/100</f>
        <v>0.033794098117921</v>
      </c>
      <c r="E6" s="3" t="n">
        <f aca="false">E8*E34/100</f>
        <v>0.0336563693907689</v>
      </c>
      <c r="F6" s="3" t="n">
        <f aca="false">F8*F34/100</f>
        <v>0.0356219373205648</v>
      </c>
      <c r="G6" s="3" t="n">
        <f aca="false">G8*G34/100</f>
        <v>0.0352540231638897</v>
      </c>
      <c r="H6" s="3" t="n">
        <f aca="false">H8*H34/100</f>
        <v>0.0430114610144723</v>
      </c>
      <c r="I6" s="3" t="n">
        <f aca="false">I8*I34/100</f>
        <v>0.0382795915391271</v>
      </c>
      <c r="J6" s="3" t="n">
        <f aca="false">J8*J34/100</f>
        <v>0.0348568646720012</v>
      </c>
      <c r="K6" s="3" t="n">
        <f aca="false">K8*K34/100</f>
        <v>0.0357409207754744</v>
      </c>
      <c r="L6" s="3" t="n">
        <f aca="false">L8*L34/100</f>
        <v>0.0342323679936166</v>
      </c>
      <c r="M6" s="3" t="n">
        <f aca="false">M8*M34/100</f>
        <v>0.0300303480149952</v>
      </c>
      <c r="N6" s="3" t="n">
        <f aca="false">N8*N34/100</f>
        <v>0.0403440168935171</v>
      </c>
      <c r="O6" s="3" t="n">
        <f aca="false">O8*O34/100</f>
        <v>0.0272692698105476</v>
      </c>
      <c r="P6" s="3" t="n">
        <f aca="false">P8*P34/100</f>
        <v>0.0313449529028215</v>
      </c>
      <c r="Q6" s="3" t="n">
        <f aca="false">Q8*Q34/100</f>
        <v>0.0309882455574087</v>
      </c>
      <c r="R6" s="3" t="n">
        <f aca="false">R8*R34/100</f>
        <v>0.0311069569811089</v>
      </c>
      <c r="S6" s="3" t="n">
        <f aca="false">S8*S34/100</f>
        <v>0.0311901688292379</v>
      </c>
      <c r="T6" s="3" t="n">
        <f aca="false">T8*T34/100</f>
        <v>0.0308823263644352</v>
      </c>
      <c r="U6" s="3" t="n">
        <f aca="false">U8*U34/100</f>
        <v>0.0322482051685194</v>
      </c>
      <c r="V6" s="3" t="n">
        <f aca="false">V8*V34/100</f>
        <v>0.0392082800083654</v>
      </c>
      <c r="W6" s="3" t="n">
        <f aca="false">W8*W34/100</f>
        <v>0.0330555793179475</v>
      </c>
      <c r="X6" s="3" t="n">
        <f aca="false">X8*X34/100</f>
        <v>0.0342356271972226</v>
      </c>
      <c r="Y6" s="3" t="n">
        <f aca="false">Y8*Y34/100</f>
        <v>0.0324623117838108</v>
      </c>
      <c r="Z6" s="3" t="n">
        <f aca="false">Z8*Z34/100</f>
        <v>0.0343995000949913</v>
      </c>
      <c r="AA6" s="3" t="n">
        <f aca="false">AA8*AA34/100</f>
        <v>0.0369782687822938</v>
      </c>
      <c r="AB6" s="3" t="n">
        <f aca="false">AB8*AB34/100</f>
        <v>0.0281275503618628</v>
      </c>
      <c r="AC6" s="3" t="n">
        <f aca="false">AC8*AC34/100</f>
        <v>0.0336910528025868</v>
      </c>
      <c r="AD6" s="3" t="n">
        <f aca="false">AD8*AD34/100</f>
        <v>0.0367417127456654</v>
      </c>
      <c r="AE6" s="3" t="n">
        <f aca="false">AE8*AE34/100</f>
        <v>0.027301837538319</v>
      </c>
      <c r="AF6" s="3" t="n">
        <f aca="false">AF8*AF34/100</f>
        <v>0.0266714400689326</v>
      </c>
      <c r="AG6" s="3" t="n">
        <f aca="false">AG8*AG34/100</f>
        <v>0.0225294670614125</v>
      </c>
      <c r="AH6" s="3" t="n">
        <f aca="false">AH8*AH34/100</f>
        <v>0.0273846288860993</v>
      </c>
      <c r="AI6" s="3" t="n">
        <f aca="false">AI8*AI34/100</f>
        <v>0.0306652294601498</v>
      </c>
      <c r="AJ6" s="3" t="n">
        <f aca="false">AJ8*AJ34/100</f>
        <v>0.0237210913041851</v>
      </c>
      <c r="AK6" s="3" t="n">
        <f aca="false">AK8*AK34/100</f>
        <v>0.0227507688319303</v>
      </c>
      <c r="AL6" s="3" t="n">
        <f aca="false">AL8*AL34/100</f>
        <v>0.0270103897194302</v>
      </c>
      <c r="AM6" s="3" t="n">
        <f aca="false">AM8*AM34/100</f>
        <v>0.0274672419348224</v>
      </c>
      <c r="AN6" s="3" t="n">
        <f aca="false">AN8*AN34/100</f>
        <v>0.0247440488763334</v>
      </c>
      <c r="AO6" s="3" t="n">
        <f aca="false">AO8*AO34/100</f>
        <v>0.0263902683227067</v>
      </c>
      <c r="AP6" s="3" t="n">
        <f aca="false">AP8*AP34/100</f>
        <v>0.0227325033939589</v>
      </c>
      <c r="AQ6" s="3" t="n">
        <f aca="false">AQ8*AQ34/100</f>
        <v>0.0236325147203016</v>
      </c>
      <c r="AR6" s="3" t="n">
        <f aca="false">AR8*AR34/100</f>
        <v>0.0234926631288635</v>
      </c>
      <c r="AS6" s="3" t="n">
        <f aca="false">AS8*AS34/100</f>
        <v>0.0206154299936292</v>
      </c>
      <c r="AT6" s="3" t="n">
        <f aca="false">AT8*AT34/100</f>
        <v>0.0195814494301979</v>
      </c>
      <c r="AU6" s="3" t="n">
        <f aca="false">AU8*AU34/100</f>
        <v>0.0220819659307779</v>
      </c>
      <c r="AV6" s="3" t="n">
        <f aca="false">AV8*AV34/100</f>
        <v>0.0190918049227122</v>
      </c>
      <c r="AW6" s="3" t="n">
        <f aca="false">AW8*AW34/100</f>
        <v>0.020146726195438</v>
      </c>
      <c r="AX6" s="3" t="n">
        <f aca="false">AX8*AX34/100</f>
        <v>0.0184935327228863</v>
      </c>
      <c r="AY6" s="3" t="n">
        <f aca="false">AY8*AY34/100</f>
        <v>0.0201399339492154</v>
      </c>
      <c r="AZ6" s="3" t="n">
        <f aca="false">AZ8*AZ34/100</f>
        <v>0.021148548031885</v>
      </c>
      <c r="BA6" s="3" t="n">
        <f aca="false">BA8*BA34/100</f>
        <v>0.0175262506652654</v>
      </c>
      <c r="BB6" s="3" t="n">
        <f aca="false">BB8*BB34/100</f>
        <v>0.0146331275208341</v>
      </c>
      <c r="BC6" s="3" t="n">
        <f aca="false">BC8*BC34/100</f>
        <v>0.016959784535997</v>
      </c>
      <c r="BD6" s="3" t="n">
        <f aca="false">BD8*BD34/100</f>
        <v>0.0164714417987431</v>
      </c>
      <c r="BE6" s="3" t="n">
        <f aca="false">BE8*BE34/100</f>
        <v>0.0144648807158837</v>
      </c>
      <c r="BF6" s="3" t="n">
        <f aca="false">BF8*BF34/100</f>
        <v>0.0139916312362069</v>
      </c>
      <c r="BG6" s="3" t="n">
        <f aca="false">BG8*BG34/100</f>
        <v>0.0146202299695625</v>
      </c>
      <c r="BH6" s="3" t="n">
        <f aca="false">BH8*BH34/100</f>
        <v>0.0129205943134462</v>
      </c>
      <c r="BI6" s="3" t="n">
        <f aca="false">BI8*BI34/100</f>
        <v>0.0107871385206287</v>
      </c>
      <c r="BJ6" s="3" t="n">
        <f aca="false">BJ8*BJ34/100</f>
        <v>0.0123820728328295</v>
      </c>
      <c r="BK6" s="3" t="n">
        <f aca="false">BK8*BK34/100</f>
        <v>0.0153735360451463</v>
      </c>
      <c r="BL6" s="3" t="n">
        <f aca="false">BL8*BL34/100</f>
        <v>0.00794761388941925</v>
      </c>
      <c r="BM6" s="3" t="n">
        <f aca="false">BM8*BM34/100</f>
        <v>0.00949655190983211</v>
      </c>
      <c r="BN6" s="3" t="n">
        <f aca="false">BN8*BN34/100</f>
        <v>0.00912998216311769</v>
      </c>
      <c r="BO6" s="3" t="n">
        <f aca="false">BO8*BO34/100</f>
        <v>0.00896562704627756</v>
      </c>
      <c r="BP6" s="3" t="n">
        <f aca="false">BP8*BP34/100</f>
        <v>0.00675028485804188</v>
      </c>
      <c r="BQ6" s="3" t="n">
        <f aca="false">BQ8*BQ34/100</f>
        <v>0.00706743006934755</v>
      </c>
      <c r="BR6" s="3" t="n">
        <f aca="false">BR8*BR34/100</f>
        <v>0.00733516037054065</v>
      </c>
      <c r="BS6" s="3" t="n">
        <f aca="false">BS8*BS34/100</f>
        <v>0.00756671579825348</v>
      </c>
      <c r="BT6" s="3" t="n">
        <f aca="false">BT8*BT34/100</f>
        <v>0.0078141942617038</v>
      </c>
      <c r="BU6" s="3" t="n">
        <f aca="false">BU8*BU34/100</f>
        <v>0.00766705265009982</v>
      </c>
      <c r="BV6" s="3" t="n">
        <f aca="false">BV8*BV34/100</f>
        <v>0.0105830391868225</v>
      </c>
      <c r="BW6" s="3" t="n">
        <f aca="false">BW8*BW34/100</f>
        <v>0.010554342650206</v>
      </c>
      <c r="BX6" s="3" t="n">
        <f aca="false">BX8*BX34/100</f>
        <v>0.0105242650571717</v>
      </c>
      <c r="BY6" s="3" t="n">
        <f aca="false">BY8*BY34/100</f>
        <v>0.00981217744518001</v>
      </c>
      <c r="BZ6" s="3" t="n">
        <f aca="false">BZ8*BZ34/100</f>
        <v>0.0106500656909677</v>
      </c>
      <c r="CA6" s="3" t="n">
        <f aca="false">CA8*CA34/100</f>
        <v>0.0116743352741246</v>
      </c>
      <c r="CB6" s="3" t="n">
        <f aca="false">CB8*CB34/100</f>
        <v>0.0127084818803293</v>
      </c>
      <c r="CC6" s="3" t="n">
        <f aca="false">CC8*CC34/100</f>
        <v>0.0118363986312437</v>
      </c>
      <c r="CD6" s="3" t="n">
        <f aca="false">CD8*CD34/100</f>
        <v>0.0113018038742932</v>
      </c>
      <c r="CE6" s="3" t="n">
        <f aca="false">CE8*CE34/100</f>
        <v>0.0125572864185311</v>
      </c>
      <c r="CF6" s="3" t="n">
        <f aca="false">CF8*CF34/100</f>
        <v>0.0134990274085167</v>
      </c>
      <c r="CG6" s="3" t="n">
        <f aca="false">CG8*CG34/100</f>
        <v>0.0135515963438522</v>
      </c>
      <c r="CH6" s="3" t="n">
        <f aca="false">CH8*CH34/100</f>
        <v>0.0143114000350022</v>
      </c>
    </row>
    <row r="7" customFormat="false" ht="12.8" hidden="false" customHeight="false" outlineLevel="0" collapsed="false">
      <c r="D7" s="28" t="n">
        <f aca="false">D8*D35/100</f>
        <v>0.0454208038929911</v>
      </c>
      <c r="E7" s="28" t="n">
        <f aca="false">E8*E35/100</f>
        <v>0.045235690223599</v>
      </c>
      <c r="F7" s="28" t="n">
        <f aca="false">F8*F35/100</f>
        <v>0.0437864793569562</v>
      </c>
      <c r="G7" s="28" t="n">
        <f aca="false">G8*G35/100</f>
        <v>0.0556450800601324</v>
      </c>
      <c r="H7" s="28" t="n">
        <f aca="false">H8*H35/100</f>
        <v>0.0504209646612762</v>
      </c>
      <c r="I7" s="28" t="n">
        <f aca="false">I8*I35/100</f>
        <v>0.0523195587403038</v>
      </c>
      <c r="J7" s="28" t="n">
        <f aca="false">J8*J35/100</f>
        <v>0.056881831276266</v>
      </c>
      <c r="K7" s="28" t="n">
        <f aca="false">K8*K35/100</f>
        <v>0.055029082104806</v>
      </c>
      <c r="L7" s="28" t="n">
        <f aca="false">L8*L35/100</f>
        <v>0.0503105125672161</v>
      </c>
      <c r="M7" s="28" t="n">
        <f aca="false">M8*M35/100</f>
        <v>0.0461166451340168</v>
      </c>
      <c r="N7" s="28" t="n">
        <f aca="false">N8*N35/100</f>
        <v>0.0398611680696321</v>
      </c>
      <c r="O7" s="28" t="n">
        <f aca="false">O8*O35/100</f>
        <v>0.0484107441764703</v>
      </c>
      <c r="P7" s="28" t="n">
        <f aca="false">P8*P35/100</f>
        <v>0.0482671627587271</v>
      </c>
      <c r="Q7" s="28" t="n">
        <f aca="false">Q8*Q35/100</f>
        <v>0.0472759461451709</v>
      </c>
      <c r="R7" s="28" t="n">
        <f aca="false">R8*R35/100</f>
        <v>0.0469986026011274</v>
      </c>
      <c r="S7" s="28" t="n">
        <f aca="false">S8*S35/100</f>
        <v>0.0466490262818374</v>
      </c>
      <c r="T7" s="28" t="n">
        <f aca="false">T8*T35/100</f>
        <v>0.045701730080902</v>
      </c>
      <c r="U7" s="28" t="n">
        <f aca="false">U8*U35/100</f>
        <v>0.0453115860829575</v>
      </c>
      <c r="V7" s="28" t="n">
        <f aca="false">V8*V35/100</f>
        <v>0.0443892309701868</v>
      </c>
      <c r="W7" s="28" t="n">
        <f aca="false">W8*W35/100</f>
        <v>0.0469464231504645</v>
      </c>
      <c r="X7" s="28" t="n">
        <f aca="false">X8*X35/100</f>
        <v>0.0469803976476975</v>
      </c>
      <c r="Y7" s="28" t="n">
        <f aca="false">Y8*Y35/100</f>
        <v>0.0399780930192159</v>
      </c>
      <c r="Z7" s="28" t="n">
        <f aca="false">Z8*Z35/100</f>
        <v>0.0424988996575409</v>
      </c>
      <c r="AA7" s="28" t="n">
        <f aca="false">AA8*AA35/100</f>
        <v>0.0482196356532642</v>
      </c>
      <c r="AB7" s="28" t="n">
        <f aca="false">AB8*AB35/100</f>
        <v>0.0480760961777116</v>
      </c>
      <c r="AC7" s="28" t="n">
        <f aca="false">AC8*AC35/100</f>
        <v>0.0375181180019796</v>
      </c>
      <c r="AD7" s="28" t="n">
        <f aca="false">AD8*AD35/100</f>
        <v>0.0396577213103089</v>
      </c>
      <c r="AE7" s="28" t="n">
        <f aca="false">AE8*AE35/100</f>
        <v>0.0450244013195659</v>
      </c>
      <c r="AF7" s="28" t="n">
        <f aca="false">AF8*AF35/100</f>
        <v>0.048058032023985</v>
      </c>
      <c r="AG7" s="28" t="n">
        <f aca="false">AG8*AG35/100</f>
        <v>0.0366548250875392</v>
      </c>
      <c r="AH7" s="28" t="n">
        <f aca="false">AH8*AH35/100</f>
        <v>0.0366323131311484</v>
      </c>
      <c r="AI7" s="28" t="n">
        <f aca="false">AI8*AI35/100</f>
        <v>0.0405901783915037</v>
      </c>
      <c r="AJ7" s="28" t="n">
        <f aca="false">AJ8*AJ35/100</f>
        <v>0.0366370171721593</v>
      </c>
      <c r="AK7" s="28" t="n">
        <f aca="false">AK8*AK35/100</f>
        <v>0.0326924815617954</v>
      </c>
      <c r="AL7" s="28" t="n">
        <f aca="false">AL8*AL35/100</f>
        <v>0.0346131726176668</v>
      </c>
      <c r="AM7" s="28" t="n">
        <f aca="false">AM8*AM35/100</f>
        <v>0.0357185764286502</v>
      </c>
      <c r="AN7" s="28" t="n">
        <f aca="false">AN8*AN35/100</f>
        <v>0.0325430805504361</v>
      </c>
      <c r="AO7" s="28" t="n">
        <f aca="false">AO8*AO35/100</f>
        <v>0.0303917636101774</v>
      </c>
      <c r="AP7" s="28" t="n">
        <f aca="false">AP8*AP35/100</f>
        <v>0.0348755057108361</v>
      </c>
      <c r="AQ7" s="28" t="n">
        <f aca="false">AQ8*AQ35/100</f>
        <v>0.0298597173873075</v>
      </c>
      <c r="AR7" s="28" t="n">
        <f aca="false">AR8*AR35/100</f>
        <v>0.0329341602684838</v>
      </c>
      <c r="AS7" s="28" t="n">
        <f aca="false">AS8*AS35/100</f>
        <v>0.0283074751900387</v>
      </c>
      <c r="AT7" s="28" t="n">
        <f aca="false">AT8*AT35/100</f>
        <v>0.0307327803273701</v>
      </c>
      <c r="AU7" s="28" t="n">
        <f aca="false">AU8*AU35/100</f>
        <v>0.0341496659950052</v>
      </c>
      <c r="AV7" s="28" t="n">
        <f aca="false">AV8*AV35/100</f>
        <v>0.0342982877541343</v>
      </c>
      <c r="AW7" s="28" t="n">
        <f aca="false">AW8*AW35/100</f>
        <v>0.0272529594068577</v>
      </c>
      <c r="AX7" s="28" t="n">
        <f aca="false">AX8*AX35/100</f>
        <v>0.0263821665068913</v>
      </c>
      <c r="AY7" s="28" t="n">
        <f aca="false">AY8*AY35/100</f>
        <v>0.0269951705834199</v>
      </c>
      <c r="AZ7" s="28" t="n">
        <f aca="false">AZ8*AZ35/100</f>
        <v>0.0269413887691626</v>
      </c>
      <c r="BA7" s="28" t="n">
        <f aca="false">BA8*BA35/100</f>
        <v>0.0213458495639935</v>
      </c>
      <c r="BB7" s="28" t="n">
        <f aca="false">BB8*BB35/100</f>
        <v>0.0236273992183158</v>
      </c>
      <c r="BC7" s="28" t="n">
        <f aca="false">BC8*BC35/100</f>
        <v>0.0217623863171819</v>
      </c>
      <c r="BD7" s="28" t="n">
        <f aca="false">BD8*BD35/100</f>
        <v>0.0229607530049195</v>
      </c>
      <c r="BE7" s="28" t="n">
        <f aca="false">BE8*BE35/100</f>
        <v>0.0206440208534833</v>
      </c>
      <c r="BF7" s="28" t="n">
        <f aca="false">BF8*BF35/100</f>
        <v>0.0181329487916383</v>
      </c>
      <c r="BG7" s="28" t="n">
        <f aca="false">BG8*BG35/100</f>
        <v>0.0195076183794256</v>
      </c>
      <c r="BH7" s="28" t="n">
        <f aca="false">BH8*BH35/100</f>
        <v>0.0189809484177252</v>
      </c>
      <c r="BI7" s="28" t="n">
        <f aca="false">BI8*BI35/100</f>
        <v>0.0195921370992353</v>
      </c>
      <c r="BJ7" s="28" t="n">
        <f aca="false">BJ8*BJ35/100</f>
        <v>0.0194367004214095</v>
      </c>
      <c r="BK7" s="28" t="n">
        <f aca="false">BK8*BK35/100</f>
        <v>0.0213434307453922</v>
      </c>
      <c r="BL7" s="28" t="n">
        <f aca="false">BL8*BL35/100</f>
        <v>0.0113754629735251</v>
      </c>
      <c r="BM7" s="28" t="n">
        <f aca="false">BM8*BM35/100</f>
        <v>0.0128311589767533</v>
      </c>
      <c r="BN7" s="28" t="n">
        <f aca="false">BN8*BN35/100</f>
        <v>0.0122269491975429</v>
      </c>
      <c r="BO7" s="28" t="n">
        <f aca="false">BO8*BO35/100</f>
        <v>0.0108984612472143</v>
      </c>
      <c r="BP7" s="28" t="n">
        <f aca="false">BP8*BP35/100</f>
        <v>0.0119353829342987</v>
      </c>
      <c r="BQ7" s="28" t="n">
        <f aca="false">BQ8*BQ35/100</f>
        <v>0.010997680240838</v>
      </c>
      <c r="BR7" s="28" t="n">
        <f aca="false">BR8*BR35/100</f>
        <v>0.0099157442998506</v>
      </c>
      <c r="BS7" s="28" t="n">
        <f aca="false">BS8*BS35/100</f>
        <v>0.00970253218537132</v>
      </c>
      <c r="BT7" s="28" t="n">
        <f aca="false">BT8*BT35/100</f>
        <v>0.00952632233033794</v>
      </c>
      <c r="BU7" s="28" t="n">
        <f aca="false">BU8*BU35/100</f>
        <v>0.00991245845409313</v>
      </c>
      <c r="BV7" s="28" t="n">
        <f aca="false">BV8*BV35/100</f>
        <v>0.0144197484202028</v>
      </c>
      <c r="BW7" s="28" t="n">
        <f aca="false">BW8*BW35/100</f>
        <v>0.01488016667127</v>
      </c>
      <c r="BX7" s="28" t="n">
        <f aca="false">BX8*BX35/100</f>
        <v>0.01535302451472</v>
      </c>
      <c r="BY7" s="28" t="n">
        <f aca="false">BY8*BY35/100</f>
        <v>0.0159584420460921</v>
      </c>
      <c r="BZ7" s="28" t="n">
        <f aca="false">BZ8*BZ35/100</f>
        <v>0.0193704542784447</v>
      </c>
      <c r="CA7" s="28" t="n">
        <f aca="false">CA8*CA35/100</f>
        <v>0.0188213801049808</v>
      </c>
      <c r="CB7" s="28" t="n">
        <f aca="false">CB8*CB35/100</f>
        <v>0.0182730401455804</v>
      </c>
      <c r="CC7" s="28" t="n">
        <f aca="false">CC8*CC35/100</f>
        <v>0.0187675567674797</v>
      </c>
      <c r="CD7" s="28" t="n">
        <f aca="false">CD8*CD35/100</f>
        <v>0.0198060907698605</v>
      </c>
      <c r="CE7" s="28" t="n">
        <f aca="false">CE8*CE35/100</f>
        <v>0.0201251462765029</v>
      </c>
      <c r="CF7" s="28" t="n">
        <f aca="false">CF8*CF35/100</f>
        <v>0.0198890080872542</v>
      </c>
      <c r="CG7" s="28" t="n">
        <f aca="false">CG8*CG35/100</f>
        <v>0.0200697016976243</v>
      </c>
      <c r="CH7" s="28" t="n">
        <f aca="false">CH8*CH35/100</f>
        <v>0.0213068544183682</v>
      </c>
    </row>
    <row r="8" customFormat="false" ht="12.8" hidden="false" customHeight="false" outlineLevel="0" collapsed="false">
      <c r="D8" s="32" t="n">
        <f aca="false">D56*D57/SUM(D60:D70)</f>
        <v>0.0478775585641149</v>
      </c>
      <c r="E8" s="32" t="n">
        <f aca="false">E56*E57/SUM(E60:E70)</f>
        <v>0.0476824323270668</v>
      </c>
      <c r="F8" s="32" t="n">
        <f aca="false">F56*F57/SUM(F60:F70)</f>
        <v>0.0581709316473142</v>
      </c>
      <c r="G8" s="32" t="n">
        <f aca="false">G56*G57/SUM(G60:G70)</f>
        <v>0.0463168561225191</v>
      </c>
      <c r="H8" s="32" t="n">
        <f aca="false">H56*H57/SUM(H60:H70)</f>
        <v>0.0588062354835204</v>
      </c>
      <c r="I8" s="32" t="n">
        <f aca="false">I56*I57/SUM(I60:I70)</f>
        <v>0.0534157174072234</v>
      </c>
      <c r="J8" s="32" t="n">
        <f aca="false">J56*J57/SUM(J60:J70)</f>
        <v>0.0627606569752793</v>
      </c>
      <c r="K8" s="32" t="n">
        <f aca="false">K56*K57/SUM(K60:K70)</f>
        <v>0.0552208637012978</v>
      </c>
      <c r="L8" s="32" t="n">
        <f aca="false">L56*L57/SUM(L60:L70)</f>
        <v>0.0534016528314322</v>
      </c>
      <c r="M8" s="32" t="n">
        <f aca="false">M56*M57/SUM(M60:M70)</f>
        <v>0.0624832936505997</v>
      </c>
      <c r="N8" s="32" t="n">
        <f aca="false">N56*N57/SUM(N60:N70)</f>
        <v>0.0554883315855889</v>
      </c>
      <c r="O8" s="32" t="n">
        <f aca="false">O56*O57/SUM(O60:O70)</f>
        <v>0.0523440675873738</v>
      </c>
      <c r="P8" s="32" t="n">
        <f aca="false">P56*P57/SUM(P60:P70)</f>
        <v>0.0587853651969441</v>
      </c>
      <c r="Q8" s="32" t="n">
        <f aca="false">Q56*Q57/SUM(Q60:Q70)</f>
        <v>0.0567024593204744</v>
      </c>
      <c r="R8" s="32" t="n">
        <f aca="false">R56*R57/SUM(R60:R70)</f>
        <v>0.0554529078047618</v>
      </c>
      <c r="S8" s="32" t="n">
        <f aca="false">S56*S57/SUM(S60:S70)</f>
        <v>0.0540805719304986</v>
      </c>
      <c r="T8" s="32" t="n">
        <f aca="false">T56*T57/SUM(T60:T70)</f>
        <v>0.0519890869320708</v>
      </c>
      <c r="U8" s="32" t="n">
        <f aca="false">U56*U57/SUM(U60:U70)</f>
        <v>0.0535745709212622</v>
      </c>
      <c r="V8" s="32" t="n">
        <f aca="false">V56*V57/SUM(V60:V70)</f>
        <v>0.049657277821759</v>
      </c>
      <c r="W8" s="32" t="n">
        <f aca="false">W56*W57/SUM(W60:W70)</f>
        <v>0.0541009052463024</v>
      </c>
      <c r="X8" s="32" t="n">
        <f aca="false">X56*X57/SUM(X60:X70)</f>
        <v>0.0468142172738135</v>
      </c>
      <c r="Y8" s="32" t="n">
        <f aca="false">Y56*Y57/SUM(Y60:Y70)</f>
        <v>0.050558028331459</v>
      </c>
      <c r="Z8" s="32" t="n">
        <f aca="false">Z56*Z57/SUM(Z60:Z70)</f>
        <v>0.0527496326193089</v>
      </c>
      <c r="AA8" s="32" t="n">
        <f aca="false">AA56*AA57/SUM(AA60:AA70)</f>
        <v>0.0486040393012663</v>
      </c>
      <c r="AB8" s="32" t="n">
        <f aca="false">AB56*AB57/SUM(AB60:AB70)</f>
        <v>0.0471426705208565</v>
      </c>
      <c r="AC8" s="32" t="n">
        <f aca="false">AC56*AC57/SUM(AC60:AC70)</f>
        <v>0.0422916155240577</v>
      </c>
      <c r="AD8" s="32" t="n">
        <f aca="false">AD56*AD57/SUM(AD60:AD70)</f>
        <v>0.0412109979365811</v>
      </c>
      <c r="AE8" s="32" t="n">
        <f aca="false">AE56*AE57/SUM(AE60:AE70)</f>
        <v>0.0456164373887824</v>
      </c>
      <c r="AF8" s="32" t="n">
        <f aca="false">AF56*AF57/SUM(AF60:AF70)</f>
        <v>0.0432173237857928</v>
      </c>
      <c r="AG8" s="32" t="n">
        <f aca="false">AG56*AG57/SUM(AG60:AG70)</f>
        <v>0.0487801018216483</v>
      </c>
      <c r="AH8" s="32" t="n">
        <f aca="false">AH56*AH57/SUM(AH60:AH70)</f>
        <v>0.0412100849227996</v>
      </c>
      <c r="AI8" s="32" t="n">
        <f aca="false">AI56*AI57/SUM(AI60:AI70)</f>
        <v>0.0523845321807552</v>
      </c>
      <c r="AJ8" s="32" t="n">
        <f aca="false">AJ56*AJ57/SUM(AJ60:AJ70)</f>
        <v>0.0427360192648904</v>
      </c>
      <c r="AK8" s="32" t="n">
        <f aca="false">AK56*AK57/SUM(AK60:AK70)</f>
        <v>0.0453469368462503</v>
      </c>
      <c r="AL8" s="32" t="n">
        <f aca="false">AL56*AL57/SUM(AL60:AL70)</f>
        <v>0.0446938014231481</v>
      </c>
      <c r="AM8" s="32" t="n">
        <f aca="false">AM56*AM57/SUM(AM60:AM70)</f>
        <v>0.0427373158566587</v>
      </c>
      <c r="AN8" s="32" t="n">
        <f aca="false">AN56*AN57/SUM(AN60:AN70)</f>
        <v>0.0423308129309184</v>
      </c>
      <c r="AO8" s="32" t="n">
        <f aca="false">AO56*AO57/SUM(AO60:AO70)</f>
        <v>0.0383574435513034</v>
      </c>
      <c r="AP8" s="32" t="n">
        <f aca="false">AP56*AP57/SUM(AP60:AP70)</f>
        <v>0.0426822904015979</v>
      </c>
      <c r="AQ8" s="32" t="n">
        <f aca="false">AQ56*AQ57/SUM(AQ60:AQ70)</f>
        <v>0.0432739722416564</v>
      </c>
      <c r="AR8" s="32" t="n">
        <f aca="false">AR56*AR57/SUM(AR60:AR70)</f>
        <v>0.0357364595226539</v>
      </c>
      <c r="AS8" s="32" t="n">
        <f aca="false">AS56*AS57/SUM(AS60:AS70)</f>
        <v>0.0322736749242706</v>
      </c>
      <c r="AT8" s="32" t="n">
        <f aca="false">AT56*AT57/SUM(AT60:AT70)</f>
        <v>0.0408464088965577</v>
      </c>
      <c r="AU8" s="32" t="n">
        <f aca="false">AU56*AU57/SUM(AU60:AU70)</f>
        <v>0.0371126318974548</v>
      </c>
      <c r="AV8" s="32" t="n">
        <f aca="false">AV56*AV57/SUM(AV60:AV70)</f>
        <v>0.0333025926247335</v>
      </c>
      <c r="AW8" s="32" t="n">
        <f aca="false">AW56*AW57/SUM(AW60:AW70)</f>
        <v>0.0296026677500151</v>
      </c>
      <c r="AX8" s="32" t="n">
        <f aca="false">AX56*AX57/SUM(AX60:AX70)</f>
        <v>0.0346305507519584</v>
      </c>
      <c r="AY8" s="32" t="n">
        <f aca="false">AY56*AY57/SUM(AY60:AY70)</f>
        <v>0.029647200032514</v>
      </c>
      <c r="AZ8" s="32" t="n">
        <f aca="false">AZ56*AZ57/SUM(AZ60:AZ70)</f>
        <v>0.0245991158693513</v>
      </c>
      <c r="BA8" s="32" t="n">
        <f aca="false">BA56*BA57/SUM(BA60:BA70)</f>
        <v>0.0279295485239059</v>
      </c>
      <c r="BB8" s="32" t="n">
        <f aca="false">BB56*BB57/SUM(BB60:BB70)</f>
        <v>0.0269503026097072</v>
      </c>
      <c r="BC8" s="32" t="n">
        <f aca="false">BC56*BC57/SUM(BC60:BC70)</f>
        <v>0.0247237713811515</v>
      </c>
      <c r="BD8" s="32" t="n">
        <f aca="false">BD56*BD57/SUM(BD60:BD70)</f>
        <v>0.0253005226630469</v>
      </c>
      <c r="BE8" s="32" t="n">
        <f aca="false">BE56*BE57/SUM(BE60:BE70)</f>
        <v>0.0273961655490845</v>
      </c>
      <c r="BF8" s="32" t="n">
        <f aca="false">BF56*BF57/SUM(BF60:BF70)</f>
        <v>0.0246567125848785</v>
      </c>
      <c r="BG8" s="32" t="n">
        <f aca="false">BG56*BG57/SUM(BG60:BG70)</f>
        <v>0.0241500292123324</v>
      </c>
      <c r="BH8" s="32" t="n">
        <f aca="false">BH56*BH57/SUM(BH60:BH70)</f>
        <v>0.0229959157306538</v>
      </c>
      <c r="BI8" s="32" t="n">
        <f aca="false">BI56*BI57/SUM(BI60:BI70)</f>
        <v>0.0225032506978562</v>
      </c>
      <c r="BJ8" s="32" t="n">
        <f aca="false">BJ56*BJ57/SUM(BJ60:BJ70)</f>
        <v>0.019801462158691</v>
      </c>
      <c r="BK8" s="32" t="n">
        <f aca="false">BK56*BK57/SUM(BK60:BK70)</f>
        <v>0.0249086502225596</v>
      </c>
      <c r="BL8" s="32" t="n">
        <f aca="false">BL56*BL57/SUM(BL60:BL70)</f>
        <v>0.0122663930308607</v>
      </c>
      <c r="BM8" s="32" t="n">
        <f aca="false">BM56*BM57/SUM(BM60:BM70)</f>
        <v>0.0138927252388</v>
      </c>
      <c r="BN8" s="32" t="n">
        <f aca="false">BN56*BN57/SUM(BN60:BN70)</f>
        <v>0.0135489253514901</v>
      </c>
      <c r="BO8" s="32" t="n">
        <f aca="false">BO56*BO57/SUM(BO60:BO70)</f>
        <v>0.0137282411426129</v>
      </c>
      <c r="BP8" s="32" t="n">
        <f aca="false">BP56*BP57/SUM(BP60:BP70)</f>
        <v>0.0102356766374774</v>
      </c>
      <c r="BQ8" s="32" t="n">
        <f aca="false">BQ56*BQ57/SUM(BQ60:BQ70)</f>
        <v>0.0113942100139966</v>
      </c>
      <c r="BR8" s="32" t="n">
        <f aca="false">BR56*BR57/SUM(BR60:BR70)</f>
        <v>0.0125035278988338</v>
      </c>
      <c r="BS8" s="32" t="n">
        <f aca="false">BS56*BS57/SUM(BS60:BS70)</f>
        <v>0.0123648080924923</v>
      </c>
      <c r="BT8" s="32" t="n">
        <f aca="false">BT56*BT57/SUM(BT60:BT70)</f>
        <v>0.0122689197694706</v>
      </c>
      <c r="BU8" s="32" t="n">
        <f aca="false">BU56*BU57/SUM(BU60:BU70)</f>
        <v>0.0121669722664348</v>
      </c>
      <c r="BV8" s="32" t="n">
        <f aca="false">BV56*BV57/SUM(BV60:BV70)</f>
        <v>0.0169626882539584</v>
      </c>
      <c r="BW8" s="32" t="n">
        <f aca="false">BW56*BW57/SUM(BW60:BW70)</f>
        <v>0.0169582774907554</v>
      </c>
      <c r="BX8" s="32" t="n">
        <f aca="false">BX56*BX57/SUM(BX60:BX70)</f>
        <v>0.0169528453644628</v>
      </c>
      <c r="BY8" s="32" t="n">
        <f aca="false">BY56*BY57/SUM(BY60:BY70)</f>
        <v>0.016357846993364</v>
      </c>
      <c r="BZ8" s="32" t="n">
        <f aca="false">BZ56*BZ57/SUM(BZ60:BZ70)</f>
        <v>0.0184427422318391</v>
      </c>
      <c r="CA8" s="32" t="n">
        <f aca="false">CA56*CA57/SUM(CA60:CA70)</f>
        <v>0.0198968413527339</v>
      </c>
      <c r="CB8" s="32" t="n">
        <f aca="false">CB56*CB57/SUM(CB60:CB70)</f>
        <v>0.0213657613087596</v>
      </c>
      <c r="CC8" s="32" t="n">
        <f aca="false">CC56*CC57/SUM(CC60:CC70)</f>
        <v>0.0214531413214648</v>
      </c>
      <c r="CD8" s="32" t="n">
        <f aca="false">CD56*CD57/SUM(CD60:CD70)</f>
        <v>0.0221601197849674</v>
      </c>
      <c r="CE8" s="32" t="n">
        <f aca="false">CE56*CE57/SUM(CE60:CE70)</f>
        <v>0.0240411644337622</v>
      </c>
      <c r="CF8" s="32" t="n">
        <f aca="false">CF56*CF57/SUM(CF60:CF70)</f>
        <v>0.0253053796359635</v>
      </c>
      <c r="CG8" s="32" t="n">
        <f aca="false">CG56*CG57/SUM(CG60:CG70)</f>
        <v>0.0242837086297502</v>
      </c>
      <c r="CH8" s="32" t="n">
        <f aca="false">CH56*CH57/SUM(CH60:CH70)</f>
        <v>0.0244311052366958</v>
      </c>
    </row>
    <row r="9" customFormat="false" ht="12.8" hidden="false" customHeight="false" outlineLevel="0" collapsed="false">
      <c r="D9" s="28" t="n">
        <f aca="false">D8*D37/100</f>
        <v>0.0605989289964317</v>
      </c>
      <c r="E9" s="28" t="n">
        <f aca="false">E8*E37/100</f>
        <v>0.060351956482819</v>
      </c>
      <c r="F9" s="28" t="n">
        <f aca="false">F8*F37/100</f>
        <v>0.0572576302841435</v>
      </c>
      <c r="G9" s="28" t="n">
        <f aca="false">G8*G37/100</f>
        <v>0.0609063766149618</v>
      </c>
      <c r="H9" s="28" t="n">
        <f aca="false">H8*H37/100</f>
        <v>0.0610505867425494</v>
      </c>
      <c r="I9" s="28" t="n">
        <f aca="false">I8*I37/100</f>
        <v>0.0691084237629317</v>
      </c>
      <c r="J9" s="28" t="n">
        <f aca="false">J8*J37/100</f>
        <v>0.0594508075809893</v>
      </c>
      <c r="K9" s="28" t="n">
        <f aca="false">K8*K37/100</f>
        <v>0.0560320274209213</v>
      </c>
      <c r="L9" s="28" t="n">
        <f aca="false">L8*L37/100</f>
        <v>0.0563435656481324</v>
      </c>
      <c r="M9" s="28" t="n">
        <f aca="false">M8*M37/100</f>
        <v>0.059428185460328</v>
      </c>
      <c r="N9" s="28" t="n">
        <f aca="false">N8*N37/100</f>
        <v>0.057329099909172</v>
      </c>
      <c r="O9" s="28" t="n">
        <f aca="false">O8*O37/100</f>
        <v>0.0524021705760909</v>
      </c>
      <c r="P9" s="28" t="n">
        <f aca="false">P8*P37/100</f>
        <v>0.0546819158846338</v>
      </c>
      <c r="Q9" s="28" t="n">
        <f aca="false">Q8*Q37/100</f>
        <v>0.0556944016179044</v>
      </c>
      <c r="R9" s="28" t="n">
        <f aca="false">R8*R37/100</f>
        <v>0.057603626997261</v>
      </c>
      <c r="S9" s="28" t="n">
        <f aca="false">S8*S37/100</f>
        <v>0.05951590904595</v>
      </c>
      <c r="T9" s="28" t="n">
        <f aca="false">T8*T37/100</f>
        <v>0.060729516389028</v>
      </c>
      <c r="U9" s="28" t="n">
        <f aca="false">U8*U37/100</f>
        <v>0.0532946802309112</v>
      </c>
      <c r="V9" s="28" t="n">
        <f aca="false">V8*V37/100</f>
        <v>0.052284302937722</v>
      </c>
      <c r="W9" s="28" t="n">
        <f aca="false">W8*W37/100</f>
        <v>0.0597844313605838</v>
      </c>
      <c r="X9" s="28" t="n">
        <f aca="false">X8*X37/100</f>
        <v>0.0495358422142774</v>
      </c>
      <c r="Y9" s="28" t="n">
        <f aca="false">Y8*Y37/100</f>
        <v>0.0558812721152777</v>
      </c>
      <c r="Z9" s="28" t="n">
        <f aca="false">Z8*Z37/100</f>
        <v>0.0532386608579231</v>
      </c>
      <c r="AA9" s="28" t="n">
        <f aca="false">AA8*AA37/100</f>
        <v>0.0483690409203434</v>
      </c>
      <c r="AB9" s="28" t="n">
        <f aca="false">AB8*AB37/100</f>
        <v>0.0527459888555225</v>
      </c>
      <c r="AC9" s="28" t="n">
        <f aca="false">AC8*AC37/100</f>
        <v>0.0517649318863489</v>
      </c>
      <c r="AD9" s="28" t="n">
        <f aca="false">AD8*AD37/100</f>
        <v>0.0442987438063879</v>
      </c>
      <c r="AE9" s="28" t="n">
        <f aca="false">AE8*AE37/100</f>
        <v>0.0472525841192119</v>
      </c>
      <c r="AF9" s="28" t="n">
        <f aca="false">AF8*AF37/100</f>
        <v>0.0454071242616926</v>
      </c>
      <c r="AG9" s="28" t="n">
        <f aca="false">AG8*AG37/100</f>
        <v>0.0569465946861553</v>
      </c>
      <c r="AH9" s="28" t="n">
        <f aca="false">AH8*AH37/100</f>
        <v>0.0479587232953008</v>
      </c>
      <c r="AI9" s="28" t="n">
        <f aca="false">AI8*AI37/100</f>
        <v>0.0431147802817911</v>
      </c>
      <c r="AJ9" s="28" t="n">
        <f aca="false">AJ8*AJ37/100</f>
        <v>0.0462387690424449</v>
      </c>
      <c r="AK9" s="28" t="n">
        <f aca="false">AK8*AK37/100</f>
        <v>0.0531234979702823</v>
      </c>
      <c r="AL9" s="28" t="n">
        <f aca="false">AL8*AL37/100</f>
        <v>0.0494914616675673</v>
      </c>
      <c r="AM9" s="28" t="n">
        <f aca="false">AM8*AM37/100</f>
        <v>0.0395379258173201</v>
      </c>
      <c r="AN9" s="28" t="n">
        <f aca="false">AN8*AN37/100</f>
        <v>0.0444864402169129</v>
      </c>
      <c r="AO9" s="28" t="n">
        <f aca="false">AO8*AO37/100</f>
        <v>0.0465182981211426</v>
      </c>
      <c r="AP9" s="28" t="n">
        <f aca="false">AP8*AP37/100</f>
        <v>0.0406170015237198</v>
      </c>
      <c r="AQ9" s="28" t="n">
        <f aca="false">AQ8*AQ37/100</f>
        <v>0.0437586494946025</v>
      </c>
      <c r="AR9" s="28" t="n">
        <f aca="false">AR8*AR37/100</f>
        <v>0.0348901157933251</v>
      </c>
      <c r="AS9" s="28" t="n">
        <f aca="false">AS8*AS37/100</f>
        <v>0.0415444790673004</v>
      </c>
      <c r="AT9" s="28" t="n">
        <f aca="false">AT8*AT37/100</f>
        <v>0.0411587543774545</v>
      </c>
      <c r="AU9" s="28" t="n">
        <f aca="false">AU8*AU37/100</f>
        <v>0.0399558596884249</v>
      </c>
      <c r="AV9" s="28" t="n">
        <f aca="false">AV8*AV37/100</f>
        <v>0.0379066798227474</v>
      </c>
      <c r="AW9" s="28" t="n">
        <f aca="false">AW8*AW37/100</f>
        <v>0.0338303797342066</v>
      </c>
      <c r="AX9" s="28" t="n">
        <f aca="false">AX8*AX37/100</f>
        <v>0.0335496443765836</v>
      </c>
      <c r="AY9" s="28" t="n">
        <f aca="false">AY8*AY37/100</f>
        <v>0.0357123348692114</v>
      </c>
      <c r="AZ9" s="28" t="n">
        <f aca="false">AZ8*AZ37/100</f>
        <v>0.036833399217426</v>
      </c>
      <c r="BA9" s="28" t="n">
        <f aca="false">BA8*BA37/100</f>
        <v>0.0351007066493093</v>
      </c>
      <c r="BB9" s="28" t="n">
        <f aca="false">BB8*BB37/100</f>
        <v>0.0282808985099117</v>
      </c>
      <c r="BC9" s="28" t="n">
        <f aca="false">BC8*BC37/100</f>
        <v>0.032082512887183</v>
      </c>
      <c r="BD9" s="28" t="n">
        <f aca="false">BD8*BD37/100</f>
        <v>0.025481410292616</v>
      </c>
      <c r="BE9" s="28" t="n">
        <f aca="false">BE8*BE37/100</f>
        <v>0.0207721158016034</v>
      </c>
      <c r="BF9" s="28" t="n">
        <f aca="false">BF8*BF37/100</f>
        <v>0.0273884338308519</v>
      </c>
      <c r="BG9" s="28" t="n">
        <f aca="false">BG8*BG37/100</f>
        <v>0.0234419718019362</v>
      </c>
      <c r="BH9" s="28" t="n">
        <f aca="false">BH8*BH37/100</f>
        <v>0.0257232123795607</v>
      </c>
      <c r="BI9" s="28" t="n">
        <f aca="false">BI8*BI37/100</f>
        <v>0.0219221037758581</v>
      </c>
      <c r="BJ9" s="28" t="n">
        <f aca="false">BJ8*BJ37/100</f>
        <v>0.0275407486312998</v>
      </c>
      <c r="BK9" s="28" t="n">
        <f aca="false">BK8*BK37/100</f>
        <v>0.0271584378955742</v>
      </c>
      <c r="BL9" s="28" t="n">
        <f aca="false">BL8*BL37/100</f>
        <v>0.0154650449482886</v>
      </c>
      <c r="BM9" s="28" t="n">
        <f aca="false">BM8*BM37/100</f>
        <v>0.0153050484960711</v>
      </c>
      <c r="BN9" s="28" t="n">
        <f aca="false">BN8*BN37/100</f>
        <v>0.0160262681643676</v>
      </c>
      <c r="BO9" s="28" t="n">
        <f aca="false">BO8*BO37/100</f>
        <v>0.0157142691444871</v>
      </c>
      <c r="BP9" s="28" t="n">
        <f aca="false">BP8*BP37/100</f>
        <v>0.0131749606751902</v>
      </c>
      <c r="BQ9" s="28" t="n">
        <f aca="false">BQ8*BQ37/100</f>
        <v>0.0122018659863892</v>
      </c>
      <c r="BR9" s="28" t="n">
        <f aca="false">BR8*BR37/100</f>
        <v>0.0110719108590776</v>
      </c>
      <c r="BS9" s="28" t="n">
        <f aca="false">BS8*BS37/100</f>
        <v>0.0123286378643796</v>
      </c>
      <c r="BT9" s="28" t="n">
        <f aca="false">BT8*BT37/100</f>
        <v>0.0135827170214782</v>
      </c>
      <c r="BU9" s="28" t="n">
        <f aca="false">BU8*BU37/100</f>
        <v>0.0140602832731066</v>
      </c>
      <c r="BV9" s="28" t="n">
        <f aca="false">BV8*BV37/100</f>
        <v>0.0203638944417172</v>
      </c>
      <c r="BW9" s="28" t="n">
        <f aca="false">BW8*BW37/100</f>
        <v>0.0195608103233834</v>
      </c>
      <c r="BX9" s="28" t="n">
        <f aca="false">BX8*BX37/100</f>
        <v>0.0187336271823807</v>
      </c>
      <c r="BY9" s="28" t="n">
        <f aca="false">BY8*BY37/100</f>
        <v>0.0202338859576471</v>
      </c>
      <c r="BZ9" s="28" t="n">
        <f aca="false">BZ8*BZ37/100</f>
        <v>0.025411358735148</v>
      </c>
      <c r="CA9" s="28" t="n">
        <f aca="false">CA8*CA37/100</f>
        <v>0.0239516272402939</v>
      </c>
      <c r="CB9" s="28" t="n">
        <f aca="false">CB8*CB37/100</f>
        <v>0.0224875768723293</v>
      </c>
      <c r="CC9" s="28" t="n">
        <f aca="false">CC8*CC37/100</f>
        <v>0.0239192155102011</v>
      </c>
      <c r="CD9" s="28" t="n">
        <f aca="false">CD8*CD37/100</f>
        <v>0.0260480035221061</v>
      </c>
      <c r="CE9" s="28" t="n">
        <f aca="false">CE8*CE37/100</f>
        <v>0.0256236541819437</v>
      </c>
      <c r="CF9" s="28" t="n">
        <f aca="false">CF8*CF37/100</f>
        <v>0.0244667317391356</v>
      </c>
      <c r="CG9" s="28" t="n">
        <f aca="false">CG8*CG37/100</f>
        <v>0.0248170809672831</v>
      </c>
      <c r="CH9" s="28" t="n">
        <f aca="false">CH8*CH37/100</f>
        <v>0.0264849643211089</v>
      </c>
    </row>
    <row r="10" customFormat="false" ht="12.8" hidden="false" customHeight="false" outlineLevel="0" collapsed="false">
      <c r="D10" s="3" t="n">
        <f aca="false">D8*D38/100</f>
        <v>0.0580164616416449</v>
      </c>
      <c r="E10" s="3" t="n">
        <f aca="false">E8*E38/100</f>
        <v>0.057780014041005</v>
      </c>
      <c r="F10" s="3" t="n">
        <f aca="false">F8*F38/100</f>
        <v>0.0653266571023961</v>
      </c>
      <c r="G10" s="3" t="n">
        <f aca="false">G8*G38/100</f>
        <v>0.0615172172701185</v>
      </c>
      <c r="H10" s="3" t="n">
        <f aca="false">H8*H38/100</f>
        <v>0.0602960494576227</v>
      </c>
      <c r="I10" s="3" t="n">
        <f aca="false">I8*I38/100</f>
        <v>0.0609045752102289</v>
      </c>
      <c r="J10" s="3" t="n">
        <f aca="false">J8*J38/100</f>
        <v>0.0665841818871673</v>
      </c>
      <c r="K10" s="3" t="n">
        <f aca="false">K8*K38/100</f>
        <v>0.065696637194526</v>
      </c>
      <c r="L10" s="3" t="n">
        <f aca="false">L8*L38/100</f>
        <v>0.064792118621852</v>
      </c>
      <c r="M10" s="3" t="n">
        <f aca="false">M8*M38/100</f>
        <v>0.0697907694492671</v>
      </c>
      <c r="N10" s="3" t="n">
        <f aca="false">N8*N38/100</f>
        <v>0.0613167753700312</v>
      </c>
      <c r="O10" s="3" t="n">
        <f aca="false">O8*O38/100</f>
        <v>0.060421837982981</v>
      </c>
      <c r="P10" s="3" t="n">
        <f aca="false">P8*P38/100</f>
        <v>0.0623963785534717</v>
      </c>
      <c r="Q10" s="3" t="n">
        <f aca="false">Q8*Q38/100</f>
        <v>0.0607929863734135</v>
      </c>
      <c r="R10" s="3" t="n">
        <f aca="false">R8*R38/100</f>
        <v>0.0600991699190353</v>
      </c>
      <c r="S10" s="3" t="n">
        <f aca="false">S8*S38/100</f>
        <v>0.0592991749901281</v>
      </c>
      <c r="T10" s="3" t="n">
        <f aca="false">T8*T38/100</f>
        <v>0.0577297347590436</v>
      </c>
      <c r="U10" s="3" t="n">
        <f aca="false">U8*U38/100</f>
        <v>0.0594639722324874</v>
      </c>
      <c r="V10" s="3" t="n">
        <f aca="false">V8*V38/100</f>
        <v>0.0637915690569081</v>
      </c>
      <c r="W10" s="3" t="n">
        <f aca="false">W8*W38/100</f>
        <v>0.0674749795715782</v>
      </c>
      <c r="X10" s="3" t="n">
        <f aca="false">X8*X38/100</f>
        <v>0.0576219917911091</v>
      </c>
      <c r="Y10" s="3" t="n">
        <f aca="false">Y8*Y38/100</f>
        <v>0.0676055519877689</v>
      </c>
      <c r="Z10" s="3" t="n">
        <f aca="false">Z8*Z38/100</f>
        <v>0.0626529979007373</v>
      </c>
      <c r="AA10" s="3" t="n">
        <f aca="false">AA8*AA38/100</f>
        <v>0.0553818684618463</v>
      </c>
      <c r="AB10" s="3" t="n">
        <f aca="false">AB8*AB38/100</f>
        <v>0.0511462706076757</v>
      </c>
      <c r="AC10" s="3" t="n">
        <f aca="false">AC8*AC38/100</f>
        <v>0.0556455788649774</v>
      </c>
      <c r="AD10" s="3" t="n">
        <f aca="false">AD8*AD38/100</f>
        <v>0.0532667783988204</v>
      </c>
      <c r="AE10" s="3" t="n">
        <f aca="false">AE8*AE38/100</f>
        <v>0.0470035252720209</v>
      </c>
      <c r="AF10" s="3" t="n">
        <f aca="false">AF8*AF38/100</f>
        <v>0.0439986392470168</v>
      </c>
      <c r="AG10" s="3" t="n">
        <f aca="false">AG8*AG38/100</f>
        <v>0.0492293073975241</v>
      </c>
      <c r="AH10" s="3" t="n">
        <f aca="false">AH8*AH38/100</f>
        <v>0.0564957490794008</v>
      </c>
      <c r="AI10" s="3" t="n">
        <f aca="false">AI8*AI38/100</f>
        <v>0.0585587289224975</v>
      </c>
      <c r="AJ10" s="3" t="n">
        <f aca="false">AJ8*AJ38/100</f>
        <v>0.0420694653502846</v>
      </c>
      <c r="AK10" s="3" t="n">
        <f aca="false">AK8*AK38/100</f>
        <v>0.0420465915203523</v>
      </c>
      <c r="AL10" s="3" t="n">
        <f aca="false">AL8*AL38/100</f>
        <v>0.0501108445313313</v>
      </c>
      <c r="AM10" s="3" t="n">
        <f aca="false">AM8*AM38/100</f>
        <v>0.0519026688858419</v>
      </c>
      <c r="AN10" s="3" t="n">
        <f aca="false">AN8*AN38/100</f>
        <v>0.044590709108601</v>
      </c>
      <c r="AO10" s="3" t="n">
        <f aca="false">AO8*AO38/100</f>
        <v>0.0393330324863779</v>
      </c>
      <c r="AP10" s="3" t="n">
        <f aca="false">AP8*AP38/100</f>
        <v>0.0468896062743666</v>
      </c>
      <c r="AQ10" s="3" t="n">
        <f aca="false">AQ8*AQ38/100</f>
        <v>0.0467124306704401</v>
      </c>
      <c r="AR10" s="3" t="n">
        <f aca="false">AR8*AR38/100</f>
        <v>0.0524030882739322</v>
      </c>
      <c r="AS10" s="3" t="n">
        <f aca="false">AS8*AS38/100</f>
        <v>0.0428716753660969</v>
      </c>
      <c r="AT10" s="3" t="n">
        <f aca="false">AT8*AT38/100</f>
        <v>0.0370079508991508</v>
      </c>
      <c r="AU10" s="3" t="n">
        <f aca="false">AU8*AU38/100</f>
        <v>0.038604225431507</v>
      </c>
      <c r="AV10" s="3" t="n">
        <f aca="false">AV8*AV38/100</f>
        <v>0.0394811511117659</v>
      </c>
      <c r="AW10" s="3" t="n">
        <f aca="false">AW8*AW38/100</f>
        <v>0.0353948121241738</v>
      </c>
      <c r="AX10" s="3" t="n">
        <f aca="false">AX8*AX38/100</f>
        <v>0.0385838423185303</v>
      </c>
      <c r="AY10" s="3" t="n">
        <f aca="false">AY8*AY38/100</f>
        <v>0.0401954556842819</v>
      </c>
      <c r="AZ10" s="3" t="n">
        <f aca="false">AZ8*AZ38/100</f>
        <v>0.0407317582008518</v>
      </c>
      <c r="BA10" s="3" t="n">
        <f aca="false">BA8*BA38/100</f>
        <v>0.0319461329377267</v>
      </c>
      <c r="BB10" s="3" t="n">
        <f aca="false">BB8*BB38/100</f>
        <v>0.0375914316631262</v>
      </c>
      <c r="BC10" s="3" t="n">
        <f aca="false">BC8*BC38/100</f>
        <v>0.033184775851941</v>
      </c>
      <c r="BD10" s="3" t="n">
        <f aca="false">BD8*BD38/100</f>
        <v>0.0291375475149246</v>
      </c>
      <c r="BE10" s="3" t="n">
        <f aca="false">BE8*BE38/100</f>
        <v>0.0296107235695043</v>
      </c>
      <c r="BF10" s="3" t="n">
        <f aca="false">BF8*BF38/100</f>
        <v>0.0267184170920442</v>
      </c>
      <c r="BG10" s="3" t="n">
        <f aca="false">BG8*BG38/100</f>
        <v>0.0261367585035492</v>
      </c>
      <c r="BH10" s="3" t="n">
        <f aca="false">BH8*BH38/100</f>
        <v>0.0259878605276915</v>
      </c>
      <c r="BI10" s="3" t="n">
        <f aca="false">BI8*BI38/100</f>
        <v>0.0230368473053797</v>
      </c>
      <c r="BJ10" s="3" t="n">
        <f aca="false">BJ8*BJ38/100</f>
        <v>0.0234674374399954</v>
      </c>
      <c r="BK10" s="3" t="n">
        <f aca="false">BK8*BK38/100</f>
        <v>0.0253017747578886</v>
      </c>
      <c r="BL10" s="3" t="n">
        <f aca="false">BL8*BL38/100</f>
        <v>0.0129126432693659</v>
      </c>
      <c r="BM10" s="3" t="n">
        <f aca="false">BM8*BM38/100</f>
        <v>0.0194479348010905</v>
      </c>
      <c r="BN10" s="3" t="n">
        <f aca="false">BN8*BN38/100</f>
        <v>0.0149394924679983</v>
      </c>
      <c r="BO10" s="3" t="n">
        <f aca="false">BO8*BO38/100</f>
        <v>0.0171392274555825</v>
      </c>
      <c r="BP10" s="3" t="n">
        <f aca="false">BP8*BP38/100</f>
        <v>0.0158953465838381</v>
      </c>
      <c r="BQ10" s="3" t="n">
        <f aca="false">BQ8*BQ38/100</f>
        <v>0.0161763383201961</v>
      </c>
      <c r="BR10" s="3" t="n">
        <f aca="false">BR8*BR38/100</f>
        <v>0.0163232935410211</v>
      </c>
      <c r="BS10" s="3" t="n">
        <f aca="false">BS8*BS38/100</f>
        <v>0.0167161294552365</v>
      </c>
      <c r="BT10" s="3" t="n">
        <f aca="false">BT8*BT38/100</f>
        <v>0.0171480013119266</v>
      </c>
      <c r="BU10" s="3" t="n">
        <f aca="false">BU8*BU38/100</f>
        <v>0.0162945219458938</v>
      </c>
      <c r="BV10" s="3" t="n">
        <f aca="false">BV8*BV38/100</f>
        <v>0.0218000005229875</v>
      </c>
      <c r="BW10" s="3" t="n">
        <f aca="false">BW8*BW38/100</f>
        <v>0.0218830187221015</v>
      </c>
      <c r="BX10" s="3" t="n">
        <f aca="false">BX8*BX38/100</f>
        <v>0.0219672669564068</v>
      </c>
      <c r="BY10" s="3" t="n">
        <f aca="false">BY8*BY38/100</f>
        <v>0.0213967116751491</v>
      </c>
      <c r="BZ10" s="3" t="n">
        <f aca="false">BZ8*BZ38/100</f>
        <v>0.0243652187354717</v>
      </c>
      <c r="CA10" s="3" t="n">
        <f aca="false">CA8*CA38/100</f>
        <v>0.0240652326676875</v>
      </c>
      <c r="CB10" s="3" t="n">
        <f aca="false">CB8*CB38/100</f>
        <v>0.0237689608898055</v>
      </c>
      <c r="CC10" s="3" t="n">
        <f aca="false">CC8*CC38/100</f>
        <v>0.0238600655241424</v>
      </c>
      <c r="CD10" s="3" t="n">
        <f aca="false">CD8*CD38/100</f>
        <v>0.0246402552954639</v>
      </c>
      <c r="CE10" s="3" t="n">
        <f aca="false">CE8*CE38/100</f>
        <v>0.0270372112973799</v>
      </c>
      <c r="CF10" s="3" t="n">
        <f aca="false">CF8*CF38/100</f>
        <v>0.0287491748616022</v>
      </c>
      <c r="CG10" s="3" t="n">
        <f aca="false">CG8*CG38/100</f>
        <v>0.0293544430374349</v>
      </c>
      <c r="CH10" s="3" t="n">
        <f aca="false">CH8*CH38/100</f>
        <v>0.0315349394534507</v>
      </c>
    </row>
    <row r="11" customFormat="false" ht="12.8" hidden="false" customHeight="false" outlineLevel="0" collapsed="false">
      <c r="D11" s="28" t="n">
        <f aca="false">D8*D39/100</f>
        <v>0.0725817507868263</v>
      </c>
      <c r="E11" s="28" t="n">
        <f aca="false">E8*E39/100</f>
        <v>0.0722859419708769</v>
      </c>
      <c r="F11" s="28" t="n">
        <f aca="false">F8*F39/100</f>
        <v>0.0591777455489821</v>
      </c>
      <c r="G11" s="28" t="n">
        <f aca="false">G8*G39/100</f>
        <v>0.0583007036302027</v>
      </c>
      <c r="H11" s="28" t="n">
        <f aca="false">H8*H39/100</f>
        <v>0.0686418060192978</v>
      </c>
      <c r="I11" s="28" t="n">
        <f aca="false">I8*I39/100</f>
        <v>0.064934310837707</v>
      </c>
      <c r="J11" s="28" t="n">
        <f aca="false">J8*J39/100</f>
        <v>0.0680420650127547</v>
      </c>
      <c r="K11" s="28" t="n">
        <f aca="false">K8*K39/100</f>
        <v>0.0600816919192164</v>
      </c>
      <c r="L11" s="28" t="n">
        <f aca="false">L8*L39/100</f>
        <v>0.0644571240511905</v>
      </c>
      <c r="M11" s="28" t="n">
        <f aca="false">M8*M39/100</f>
        <v>0.0555815142799556</v>
      </c>
      <c r="N11" s="28" t="n">
        <f aca="false">N8*N39/100</f>
        <v>0.0564904866647273</v>
      </c>
      <c r="O11" s="28" t="n">
        <f aca="false">O8*O39/100</f>
        <v>0.0616416014989264</v>
      </c>
      <c r="P11" s="28" t="n">
        <f aca="false">P8*P39/100</f>
        <v>0.0558553853058847</v>
      </c>
      <c r="Q11" s="28" t="n">
        <f aca="false">Q8*Q39/100</f>
        <v>0.0554035824914579</v>
      </c>
      <c r="R11" s="28" t="n">
        <f aca="false">R8*R39/100</f>
        <v>0.0558065309273771</v>
      </c>
      <c r="S11" s="28" t="n">
        <f aca="false">S8*S39/100</f>
        <v>0.0561535285306905</v>
      </c>
      <c r="T11" s="28" t="n">
        <f aca="false">T8*T39/100</f>
        <v>0.0558018314552792</v>
      </c>
      <c r="U11" s="28" t="n">
        <f aca="false">U8*U39/100</f>
        <v>0.0510438553781086</v>
      </c>
      <c r="V11" s="28" t="n">
        <f aca="false">V8*V39/100</f>
        <v>0.0588985823240129</v>
      </c>
      <c r="W11" s="28" t="n">
        <f aca="false">W8*W39/100</f>
        <v>0.0555402808631275</v>
      </c>
      <c r="X11" s="28" t="n">
        <f aca="false">X8*X39/100</f>
        <v>0.0590498266903507</v>
      </c>
      <c r="Y11" s="28" t="n">
        <f aca="false">Y8*Y39/100</f>
        <v>0.0624064762279036</v>
      </c>
      <c r="Z11" s="28" t="n">
        <f aca="false">Z8*Z39/100</f>
        <v>0.0642778000015383</v>
      </c>
      <c r="AA11" s="28" t="n">
        <f aca="false">AA8*AA39/100</f>
        <v>0.0558021428407168</v>
      </c>
      <c r="AB11" s="28" t="n">
        <f aca="false">AB8*AB39/100</f>
        <v>0.0581061435158476</v>
      </c>
      <c r="AC11" s="28" t="n">
        <f aca="false">AC8*AC39/100</f>
        <v>0.0510756152193935</v>
      </c>
      <c r="AD11" s="28" t="n">
        <f aca="false">AD8*AD39/100</f>
        <v>0.0525473428103039</v>
      </c>
      <c r="AE11" s="28" t="n">
        <f aca="false">AE8*AE39/100</f>
        <v>0.0537562517431779</v>
      </c>
      <c r="AF11" s="28" t="n">
        <f aca="false">AF8*AF39/100</f>
        <v>0.0589278515256615</v>
      </c>
      <c r="AG11" s="28" t="n">
        <f aca="false">AG8*AG39/100</f>
        <v>0.0588743435673365</v>
      </c>
      <c r="AH11" s="28" t="n">
        <f aca="false">AH8*AH39/100</f>
        <v>0.0622224196177013</v>
      </c>
      <c r="AI11" s="28" t="n">
        <f aca="false">AI8*AI39/100</f>
        <v>0.0552984489929974</v>
      </c>
      <c r="AJ11" s="28" t="n">
        <f aca="false">AJ8*AJ39/100</f>
        <v>0.0579181417878124</v>
      </c>
      <c r="AK11" s="28" t="n">
        <f aca="false">AK8*AK39/100</f>
        <v>0.0598376242312327</v>
      </c>
      <c r="AL11" s="28" t="n">
        <f aca="false">AL8*AL39/100</f>
        <v>0.0561010506564364</v>
      </c>
      <c r="AM11" s="28" t="n">
        <f aca="false">AM8*AM39/100</f>
        <v>0.0440692941268069</v>
      </c>
      <c r="AN11" s="28" t="n">
        <f aca="false">AN8*AN39/100</f>
        <v>0.0470087644796717</v>
      </c>
      <c r="AO11" s="28" t="n">
        <f aca="false">AO8*AO39/100</f>
        <v>0.0438072127713622</v>
      </c>
      <c r="AP11" s="28" t="n">
        <f aca="false">AP8*AP39/100</f>
        <v>0.0544329344523167</v>
      </c>
      <c r="AQ11" s="28" t="n">
        <f aca="false">AQ8*AQ39/100</f>
        <v>0.0451706432894671</v>
      </c>
      <c r="AR11" s="28" t="n">
        <f aca="false">AR8*AR39/100</f>
        <v>0.0398749958037867</v>
      </c>
      <c r="AS11" s="28" t="n">
        <f aca="false">AS8*AS39/100</f>
        <v>0.0467769102423976</v>
      </c>
      <c r="AT11" s="28" t="n">
        <f aca="false">AT8*AT39/100</f>
        <v>0.0482643343603995</v>
      </c>
      <c r="AU11" s="28" t="n">
        <f aca="false">AU8*AU39/100</f>
        <v>0.0499063679070258</v>
      </c>
      <c r="AV11" s="28" t="n">
        <f aca="false">AV8*AV39/100</f>
        <v>0.0491419032448106</v>
      </c>
      <c r="AW11" s="28" t="n">
        <f aca="false">AW8*AW39/100</f>
        <v>0.0442526350082505</v>
      </c>
      <c r="AX11" s="28" t="n">
        <f aca="false">AX8*AX39/100</f>
        <v>0.0432594676735187</v>
      </c>
      <c r="AY11" s="28" t="n">
        <f aca="false">AY8*AY39/100</f>
        <v>0.0405422660689469</v>
      </c>
      <c r="AZ11" s="28" t="n">
        <f aca="false">AZ8*AZ39/100</f>
        <v>0.0372529795931903</v>
      </c>
      <c r="BA11" s="28" t="n">
        <f aca="false">BA8*BA39/100</f>
        <v>0.0343475902446283</v>
      </c>
      <c r="BB11" s="28" t="n">
        <f aca="false">BB8*BB39/100</f>
        <v>0.0329289907184881</v>
      </c>
      <c r="BC11" s="28" t="n">
        <f aca="false">BC8*BC39/100</f>
        <v>0.0327556765783909</v>
      </c>
      <c r="BD11" s="28" t="n">
        <f aca="false">BD8*BD39/100</f>
        <v>0.0328176588543664</v>
      </c>
      <c r="BE11" s="28" t="n">
        <f aca="false">BE8*BE39/100</f>
        <v>0.0275127286306768</v>
      </c>
      <c r="BF11" s="28" t="n">
        <f aca="false">BF8*BF39/100</f>
        <v>0.0247340990902996</v>
      </c>
      <c r="BG11" s="28" t="n">
        <f aca="false">BG8*BG39/100</f>
        <v>0.0277060053759696</v>
      </c>
      <c r="BH11" s="28" t="n">
        <f aca="false">BH8*BH39/100</f>
        <v>0.0288932096809357</v>
      </c>
      <c r="BI11" s="28" t="n">
        <f aca="false">BI8*BI39/100</f>
        <v>0.0270179677268435</v>
      </c>
      <c r="BJ11" s="28" t="n">
        <f aca="false">BJ8*BJ39/100</f>
        <v>0.0225446939701267</v>
      </c>
      <c r="BK11" s="28" t="n">
        <f aca="false">BK8*BK39/100</f>
        <v>0.028147084006804</v>
      </c>
      <c r="BL11" s="28" t="n">
        <f aca="false">BL8*BL39/100</f>
        <v>0.0152020336332807</v>
      </c>
      <c r="BM11" s="28" t="n">
        <f aca="false">BM8*BM39/100</f>
        <v>0.0167261428424888</v>
      </c>
      <c r="BN11" s="28" t="n">
        <f aca="false">BN8*BN39/100</f>
        <v>0.0131984299139301</v>
      </c>
      <c r="BO11" s="28" t="n">
        <f aca="false">BO8*BO39/100</f>
        <v>0.0152272231655994</v>
      </c>
      <c r="BP11" s="28" t="n">
        <f aca="false">BP8*BP39/100</f>
        <v>0.0167315496281844</v>
      </c>
      <c r="BQ11" s="28" t="n">
        <f aca="false">BQ8*BQ39/100</f>
        <v>0.0149160357828001</v>
      </c>
      <c r="BR11" s="28" t="n">
        <f aca="false">BR8*BR39/100</f>
        <v>0.0128793181177079</v>
      </c>
      <c r="BS11" s="28" t="n">
        <f aca="false">BS8*BS39/100</f>
        <v>0.0127819685232977</v>
      </c>
      <c r="BT11" s="28" t="n">
        <f aca="false">BT8*BT39/100</f>
        <v>0.0127273983120519</v>
      </c>
      <c r="BU11" s="28" t="n">
        <f aca="false">BU8*BU39/100</f>
        <v>0.0127811493247485</v>
      </c>
      <c r="BV11" s="28" t="n">
        <f aca="false">BV8*BV39/100</f>
        <v>0.0180247072711605</v>
      </c>
      <c r="BW11" s="28" t="n">
        <f aca="false">BW8*BW39/100</f>
        <v>0.019195607791275</v>
      </c>
      <c r="BX11" s="28" t="n">
        <f aca="false">BX8*BX39/100</f>
        <v>0.0203991274852292</v>
      </c>
      <c r="BY11" s="28" t="n">
        <f aca="false">BY8*BY39/100</f>
        <v>0.0198516018497182</v>
      </c>
      <c r="BZ11" s="28" t="n">
        <f aca="false">BZ8*BZ39/100</f>
        <v>0.0225846299290296</v>
      </c>
      <c r="CA11" s="28" t="n">
        <f aca="false">CA8*CA39/100</f>
        <v>0.0237156417070203</v>
      </c>
      <c r="CB11" s="28" t="n">
        <f aca="false">CB8*CB39/100</f>
        <v>0.0248601620151902</v>
      </c>
      <c r="CC11" s="28" t="n">
        <f aca="false">CC8*CC39/100</f>
        <v>0.0236204865781162</v>
      </c>
      <c r="CD11" s="28" t="n">
        <f aca="false">CD8*CD39/100</f>
        <v>0.0230566707255791</v>
      </c>
      <c r="CE11" s="28" t="n">
        <f aca="false">CE8*CE39/100</f>
        <v>0.0230809336001051</v>
      </c>
      <c r="CF11" s="28" t="n">
        <f aca="false">CF8*CF39/100</f>
        <v>0.0224578931751627</v>
      </c>
      <c r="CG11" s="28" t="n">
        <f aca="false">CG8*CG39/100</f>
        <v>0.0234417742966671</v>
      </c>
      <c r="CH11" s="28" t="n">
        <f aca="false">CH8*CH39/100</f>
        <v>0.0257276698556</v>
      </c>
    </row>
    <row r="12" customFormat="false" ht="12.8" hidden="false" customHeight="false" outlineLevel="0" collapsed="false">
      <c r="D12" s="3" t="n">
        <f aca="false">D8*D40/100</f>
        <v>0.0576438724979991</v>
      </c>
      <c r="E12" s="3" t="n">
        <f aca="false">E8*E40/100</f>
        <v>0.0574089433941194</v>
      </c>
      <c r="F12" s="3" t="n">
        <f aca="false">F8*F40/100</f>
        <v>0.061836447682782</v>
      </c>
      <c r="G12" s="3" t="n">
        <f aca="false">G8*G40/100</f>
        <v>0.0591437853754005</v>
      </c>
      <c r="H12" s="3" t="n">
        <f aca="false">H8*H40/100</f>
        <v>0.0509919744838876</v>
      </c>
      <c r="I12" s="3" t="n">
        <f aca="false">I8*I40/100</f>
        <v>0.0591279356572889</v>
      </c>
      <c r="J12" s="3" t="n">
        <f aca="false">J8*J40/100</f>
        <v>0.0541274879312245</v>
      </c>
      <c r="K12" s="3" t="n">
        <f aca="false">K8*K40/100</f>
        <v>0.0658245953115428</v>
      </c>
      <c r="L12" s="3" t="n">
        <f aca="false">L8*L40/100</f>
        <v>0.0638086449493065</v>
      </c>
      <c r="M12" s="3" t="n">
        <f aca="false">M8*M40/100</f>
        <v>0.0581826092701533</v>
      </c>
      <c r="N12" s="3" t="n">
        <f aca="false">N8*N40/100</f>
        <v>0.0693308346200595</v>
      </c>
      <c r="O12" s="3" t="n">
        <f aca="false">O8*O40/100</f>
        <v>0.0659159812335165</v>
      </c>
      <c r="P12" s="3" t="n">
        <f aca="false">P8*P40/100</f>
        <v>0.0635222913465295</v>
      </c>
      <c r="Q12" s="3" t="n">
        <f aca="false">Q8*Q40/100</f>
        <v>0.0622139441767369</v>
      </c>
      <c r="R12" s="3" t="n">
        <f aca="false">R8*R40/100</f>
        <v>0.0618449353110184</v>
      </c>
      <c r="S12" s="3" t="n">
        <f aca="false">S8*S40/100</f>
        <v>0.061380710995044</v>
      </c>
      <c r="T12" s="3" t="n">
        <f aca="false">T8*T40/100</f>
        <v>0.0601298926146104</v>
      </c>
      <c r="U12" s="3" t="n">
        <f aca="false">U8*U40/100</f>
        <v>0.0651044911281008</v>
      </c>
      <c r="V12" s="3" t="n">
        <f aca="false">V8*V40/100</f>
        <v>0.0705135576451422</v>
      </c>
      <c r="W12" s="3" t="n">
        <f aca="false">W8*W40/100</f>
        <v>0.0546416369324439</v>
      </c>
      <c r="X12" s="3" t="n">
        <f aca="false">X8*X40/100</f>
        <v>0.0552464755438988</v>
      </c>
      <c r="Y12" s="3" t="n">
        <f aca="false">Y8*Y40/100</f>
        <v>0.0583225758280625</v>
      </c>
      <c r="Z12" s="3" t="n">
        <f aca="false">Z8*Z40/100</f>
        <v>0.0522049816135455</v>
      </c>
      <c r="AA12" s="3" t="n">
        <f aca="false">AA8*AA40/100</f>
        <v>0.0593988679073215</v>
      </c>
      <c r="AB12" s="3" t="n">
        <f aca="false">AB8*AB40/100</f>
        <v>0.0480866050249295</v>
      </c>
      <c r="AC12" s="3" t="n">
        <f aca="false">AC8*AC40/100</f>
        <v>0.0554367337955947</v>
      </c>
      <c r="AD12" s="3" t="n">
        <f aca="false">AD8*AD40/100</f>
        <v>0.0645128836244246</v>
      </c>
      <c r="AE12" s="3" t="n">
        <f aca="false">AE8*AE40/100</f>
        <v>0.0537367916521593</v>
      </c>
      <c r="AF12" s="3" t="n">
        <f aca="false">AF8*AF40/100</f>
        <v>0.0542516802696961</v>
      </c>
      <c r="AG12" s="3" t="n">
        <f aca="false">AG8*AG40/100</f>
        <v>0.057077216636683</v>
      </c>
      <c r="AH12" s="3" t="n">
        <f aca="false">AH8*AH40/100</f>
        <v>0.0506927566130591</v>
      </c>
      <c r="AI12" s="3" t="n">
        <f aca="false">AI8*AI40/100</f>
        <v>0.0510564773172097</v>
      </c>
      <c r="AJ12" s="3" t="n">
        <f aca="false">AJ8*AJ40/100</f>
        <v>0.0530667539351037</v>
      </c>
      <c r="AK12" s="3" t="n">
        <f aca="false">AK8*AK40/100</f>
        <v>0.0352519997833868</v>
      </c>
      <c r="AL12" s="3" t="n">
        <f aca="false">AL8*AL40/100</f>
        <v>0.0520630760292145</v>
      </c>
      <c r="AM12" s="3" t="n">
        <f aca="false">AM8*AM40/100</f>
        <v>0.047947088815842</v>
      </c>
      <c r="AN12" s="3" t="n">
        <f aca="false">AN8*AN40/100</f>
        <v>0.0424324173630575</v>
      </c>
      <c r="AO12" s="3" t="n">
        <f aca="false">AO8*AO40/100</f>
        <v>0.0413099077513608</v>
      </c>
      <c r="AP12" s="3" t="n">
        <f aca="false">AP8*AP40/100</f>
        <v>0.0475708066032363</v>
      </c>
      <c r="AQ12" s="3" t="n">
        <f aca="false">AQ8*AQ40/100</f>
        <v>0.0473476967662344</v>
      </c>
      <c r="AR12" s="3" t="n">
        <f aca="false">AR8*AR40/100</f>
        <v>0.0435375797844473</v>
      </c>
      <c r="AS12" s="3" t="n">
        <f aca="false">AS8*AS40/100</f>
        <v>0.0468685791365338</v>
      </c>
      <c r="AT12" s="3" t="n">
        <f aca="false">AT8*AT40/100</f>
        <v>0.0501593966039923</v>
      </c>
      <c r="AU12" s="3" t="n">
        <f aca="false">AU8*AU40/100</f>
        <v>0.0444622992034272</v>
      </c>
      <c r="AV12" s="3" t="n">
        <f aca="false">AV8*AV40/100</f>
        <v>0.0348109272361595</v>
      </c>
      <c r="AW12" s="3" t="n">
        <f aca="false">AW8*AW40/100</f>
        <v>0.041479247916778</v>
      </c>
      <c r="AX12" s="3" t="n">
        <f aca="false">AX8*AX40/100</f>
        <v>0.0442919480226203</v>
      </c>
      <c r="AY12" s="3" t="n">
        <f aca="false">AY8*AY40/100</f>
        <v>0.039945652090415</v>
      </c>
      <c r="AZ12" s="3" t="n">
        <f aca="false">AZ8*AZ40/100</f>
        <v>0.0352326656921542</v>
      </c>
      <c r="BA12" s="3" t="n">
        <f aca="false">BA8*BA40/100</f>
        <v>0.0328120764843051</v>
      </c>
      <c r="BB12" s="3" t="n">
        <f aca="false">BB8*BB40/100</f>
        <v>0.0409924404970128</v>
      </c>
      <c r="BC12" s="3" t="n">
        <f aca="false">BC8*BC40/100</f>
        <v>0.0375740339096636</v>
      </c>
      <c r="BD12" s="3" t="n">
        <f aca="false">BD8*BD40/100</f>
        <v>0.0282874834705642</v>
      </c>
      <c r="BE12" s="3" t="n">
        <f aca="false">BE8*BE40/100</f>
        <v>0.0283254352621315</v>
      </c>
      <c r="BF12" s="3" t="n">
        <f aca="false">BF8*BF40/100</f>
        <v>0.0304579889986068</v>
      </c>
      <c r="BG12" s="3" t="n">
        <f aca="false">BG8*BG40/100</f>
        <v>0.0239768339743507</v>
      </c>
      <c r="BH12" s="3" t="n">
        <f aca="false">BH8*BH40/100</f>
        <v>0.0245403668617814</v>
      </c>
      <c r="BI12" s="3" t="n">
        <f aca="false">BI8*BI40/100</f>
        <v>0.022416262249509</v>
      </c>
      <c r="BJ12" s="3" t="n">
        <f aca="false">BJ8*BJ40/100</f>
        <v>0.0257141925258135</v>
      </c>
      <c r="BK12" s="3" t="n">
        <f aca="false">BK8*BK40/100</f>
        <v>0.0259274037334826</v>
      </c>
      <c r="BL12" s="3" t="n">
        <f aca="false">BL8*BL40/100</f>
        <v>0.0126958791941519</v>
      </c>
      <c r="BM12" s="3" t="n">
        <f aca="false">BM8*BM40/100</f>
        <v>0.0155662513893756</v>
      </c>
      <c r="BN12" s="3" t="n">
        <f aca="false">BN8*BN40/100</f>
        <v>0.0161208657984659</v>
      </c>
      <c r="BO12" s="3" t="n">
        <f aca="false">BO8*BO40/100</f>
        <v>0.0139071621708238</v>
      </c>
      <c r="BP12" s="3" t="n">
        <f aca="false">BP8*BP40/100</f>
        <v>0.012899645098017</v>
      </c>
      <c r="BQ12" s="3" t="n">
        <f aca="false">BQ8*BQ40/100</f>
        <v>0.0158337101992252</v>
      </c>
      <c r="BR12" s="3" t="n">
        <f aca="false">BR8*BR40/100</f>
        <v>0.0187616843470788</v>
      </c>
      <c r="BS12" s="3" t="n">
        <f aca="false">BS8*BS40/100</f>
        <v>0.0155161437415619</v>
      </c>
      <c r="BT12" s="3" t="n">
        <f aca="false">BT8*BT40/100</f>
        <v>0.0124242069215295</v>
      </c>
      <c r="BU12" s="3" t="n">
        <f aca="false">BU8*BU40/100</f>
        <v>0.0137512519570426</v>
      </c>
      <c r="BV12" s="3" t="n">
        <f aca="false">BV8*BV40/100</f>
        <v>0.0210164295556217</v>
      </c>
      <c r="BW12" s="3" t="n">
        <f aca="false">BW8*BW40/100</f>
        <v>0.0212856255569042</v>
      </c>
      <c r="BX12" s="3" t="n">
        <f aca="false">BX8*BX40/100</f>
        <v>0.0215614307244656</v>
      </c>
      <c r="BY12" s="3" t="n">
        <f aca="false">BY8*BY40/100</f>
        <v>0.0212020704639308</v>
      </c>
      <c r="BZ12" s="3" t="n">
        <f aca="false">BZ8*BZ40/100</f>
        <v>0.0243829549885731</v>
      </c>
      <c r="CA12" s="3" t="n">
        <f aca="false">CA8*CA40/100</f>
        <v>0.0251552962302808</v>
      </c>
      <c r="CB12" s="3" t="n">
        <f aca="false">CB8*CB40/100</f>
        <v>0.025939016169148</v>
      </c>
      <c r="CC12" s="3" t="n">
        <f aca="false">CC8*CC40/100</f>
        <v>0.0233187819474689</v>
      </c>
      <c r="CD12" s="3" t="n">
        <f aca="false">CD8*CD40/100</f>
        <v>0.0213591526343708</v>
      </c>
      <c r="CE12" s="3" t="n">
        <f aca="false">CE8*CE40/100</f>
        <v>0.0228554588524188</v>
      </c>
      <c r="CF12" s="3" t="n">
        <f aca="false">CF8*CF40/100</f>
        <v>0.0237563263533395</v>
      </c>
      <c r="CG12" s="3" t="n">
        <f aca="false">CG8*CG40/100</f>
        <v>0.0230489167653351</v>
      </c>
      <c r="CH12" s="3" t="n">
        <f aca="false">CH8*CH40/100</f>
        <v>0.0234742271126413</v>
      </c>
    </row>
    <row r="13" customFormat="false" ht="12.8" hidden="false" customHeight="false" outlineLevel="0" collapsed="false">
      <c r="D13" s="28" t="n">
        <f aca="false">D8*D41/100</f>
        <v>0.0377201361092321</v>
      </c>
      <c r="E13" s="28" t="n">
        <f aca="false">E8*E41/100</f>
        <v>0.0375664067119805</v>
      </c>
      <c r="F13" s="28" t="n">
        <f aca="false">F8*F41/100</f>
        <v>0.0504103168408423</v>
      </c>
      <c r="G13" s="28" t="n">
        <f aca="false">G8*G41/100</f>
        <v>0.0525322309110283</v>
      </c>
      <c r="H13" s="28" t="n">
        <f aca="false">H8*H41/100</f>
        <v>0.0502329192333251</v>
      </c>
      <c r="I13" s="28" t="n">
        <f aca="false">I8*I41/100</f>
        <v>0.0501905119582029</v>
      </c>
      <c r="J13" s="28" t="n">
        <f aca="false">J8*J41/100</f>
        <v>0.0522667429138048</v>
      </c>
      <c r="K13" s="28" t="n">
        <f aca="false">K8*K41/100</f>
        <v>0.0485615316226247</v>
      </c>
      <c r="L13" s="28" t="n">
        <f aca="false">L8*L41/100</f>
        <v>0.0476936477136457</v>
      </c>
      <c r="M13" s="28" t="n">
        <f aca="false">M8*M41/100</f>
        <v>0.0437100148255402</v>
      </c>
      <c r="N13" s="28" t="n">
        <f aca="false">N8*N41/100</f>
        <v>0.0529745230450089</v>
      </c>
      <c r="O13" s="28" t="n">
        <f aca="false">O8*O41/100</f>
        <v>0.0522596471270901</v>
      </c>
      <c r="P13" s="28" t="n">
        <f aca="false">P8*P41/100</f>
        <v>0.0482336285671919</v>
      </c>
      <c r="Q13" s="28" t="n">
        <f aca="false">Q8*Q41/100</f>
        <v>0.04702367645625</v>
      </c>
      <c r="R13" s="28" t="n">
        <f aca="false">R8*R41/100</f>
        <v>0.0465180599156762</v>
      </c>
      <c r="S13" s="28" t="n">
        <f aca="false">S8*S41/100</f>
        <v>0.0459315380916006</v>
      </c>
      <c r="T13" s="28" t="n">
        <f aca="false">T8*T41/100</f>
        <v>0.0447499226398572</v>
      </c>
      <c r="U13" s="28" t="n">
        <f aca="false">U8*U41/100</f>
        <v>0.0468726648368436</v>
      </c>
      <c r="V13" s="28" t="n">
        <f aca="false">V8*V41/100</f>
        <v>0.0446675458289319</v>
      </c>
      <c r="W13" s="28" t="n">
        <f aca="false">W8*W41/100</f>
        <v>0.044673865024272</v>
      </c>
      <c r="X13" s="28" t="n">
        <f aca="false">X8*X41/100</f>
        <v>0.0435370864409589</v>
      </c>
      <c r="Y13" s="28" t="n">
        <f aca="false">Y8*Y41/100</f>
        <v>0.0417453842884994</v>
      </c>
      <c r="Z13" s="28" t="n">
        <f aca="false">Z8*Z41/100</f>
        <v>0.0522715381407805</v>
      </c>
      <c r="AA13" s="28" t="n">
        <f aca="false">AA8*AA41/100</f>
        <v>0.0415309067331358</v>
      </c>
      <c r="AB13" s="28" t="n">
        <f aca="false">AB8*AB41/100</f>
        <v>0.0396879544897146</v>
      </c>
      <c r="AC13" s="28" t="n">
        <f aca="false">AC8*AC41/100</f>
        <v>0.0437896297029738</v>
      </c>
      <c r="AD13" s="28" t="n">
        <f aca="false">AD8*AD41/100</f>
        <v>0.043532726167555</v>
      </c>
      <c r="AE13" s="28" t="n">
        <f aca="false">AE8*AE41/100</f>
        <v>0.0486683642040289</v>
      </c>
      <c r="AF13" s="28" t="n">
        <f aca="false">AF8*AF41/100</f>
        <v>0.0435240098134541</v>
      </c>
      <c r="AG13" s="28" t="n">
        <f aca="false">AG8*AG41/100</f>
        <v>0.0393626121642877</v>
      </c>
      <c r="AH13" s="28" t="n">
        <f aca="false">AH8*AH41/100</f>
        <v>0.0408992620476002</v>
      </c>
      <c r="AI13" s="28" t="n">
        <f aca="false">AI8*AI41/100</f>
        <v>0.0408692662820043</v>
      </c>
      <c r="AJ13" s="28" t="n">
        <f aca="false">AJ8*AJ41/100</f>
        <v>0.0377677728871004</v>
      </c>
      <c r="AK13" s="28" t="n">
        <f aca="false">AK8*AK41/100</f>
        <v>0.0350153673582966</v>
      </c>
      <c r="AL13" s="28" t="n">
        <f aca="false">AL8*AL41/100</f>
        <v>0.0317086919460164</v>
      </c>
      <c r="AM13" s="28" t="n">
        <f aca="false">AM8*AM41/100</f>
        <v>0.0361504567725725</v>
      </c>
      <c r="AN13" s="28" t="n">
        <f aca="false">AN8*AN41/100</f>
        <v>0.02820716851394</v>
      </c>
      <c r="AO13" s="28" t="n">
        <f aca="false">AO8*AO41/100</f>
        <v>0.0339460171915481</v>
      </c>
      <c r="AP13" s="28" t="n">
        <f aca="false">AP8*AP41/100</f>
        <v>0.0335276502278032</v>
      </c>
      <c r="AQ13" s="28" t="n">
        <f aca="false">AQ8*AQ41/100</f>
        <v>0.0332130471474486</v>
      </c>
      <c r="AR13" s="28" t="n">
        <f aca="false">AR8*AR41/100</f>
        <v>0.0333108403546257</v>
      </c>
      <c r="AS13" s="28" t="n">
        <f aca="false">AS8*AS41/100</f>
        <v>0.0309191873826593</v>
      </c>
      <c r="AT13" s="28" t="n">
        <f aca="false">AT8*AT41/100</f>
        <v>0.0285180907216285</v>
      </c>
      <c r="AU13" s="28" t="n">
        <f aca="false">AU8*AU41/100</f>
        <v>0.0341660755755214</v>
      </c>
      <c r="AV13" s="28" t="n">
        <f aca="false">AV8*AV41/100</f>
        <v>0.0369346541760367</v>
      </c>
      <c r="AW13" s="28" t="n">
        <f aca="false">AW8*AW41/100</f>
        <v>0.029008653030934</v>
      </c>
      <c r="AX13" s="28" t="n">
        <f aca="false">AX8*AX41/100</f>
        <v>0.0284626242506682</v>
      </c>
      <c r="AY13" s="28" t="n">
        <f aca="false">AY8*AY41/100</f>
        <v>0.0260382280424159</v>
      </c>
      <c r="AZ13" s="28" t="n">
        <f aca="false">AZ8*AZ41/100</f>
        <v>0.0233265754170175</v>
      </c>
      <c r="BA13" s="28" t="n">
        <f aca="false">BA8*BA41/100</f>
        <v>0.026488744728902</v>
      </c>
      <c r="BB13" s="28" t="n">
        <f aca="false">BB8*BB41/100</f>
        <v>0.0260228498273638</v>
      </c>
      <c r="BC13" s="28" t="n">
        <f aca="false">BC8*BC41/100</f>
        <v>0.025445458632762</v>
      </c>
      <c r="BD13" s="28" t="n">
        <f aca="false">BD8*BD41/100</f>
        <v>0.0251335861913295</v>
      </c>
      <c r="BE13" s="28" t="n">
        <f aca="false">BE8*BE41/100</f>
        <v>0.0230684421120222</v>
      </c>
      <c r="BF13" s="28" t="n">
        <f aca="false">BF8*BF41/100</f>
        <v>0.019647549129706</v>
      </c>
      <c r="BG13" s="28" t="n">
        <f aca="false">BG8*BG41/100</f>
        <v>0.0219233685512003</v>
      </c>
      <c r="BH13" s="28" t="n">
        <f aca="false">BH8*BH41/100</f>
        <v>0.021118976564351</v>
      </c>
      <c r="BI13" s="28" t="n">
        <f aca="false">BI8*BI41/100</f>
        <v>0.0211930974997463</v>
      </c>
      <c r="BJ13" s="28" t="n">
        <f aca="false">BJ8*BJ41/100</f>
        <v>0.0218177014376898</v>
      </c>
      <c r="BK13" s="28" t="n">
        <f aca="false">BK8*BK41/100</f>
        <v>0.0188925057639438</v>
      </c>
      <c r="BL13" s="28" t="n">
        <f aca="false">BL8*BL41/100</f>
        <v>0.00988918498775497</v>
      </c>
      <c r="BM13" s="28" t="n">
        <f aca="false">BM8*BM41/100</f>
        <v>0.0101989766930653</v>
      </c>
      <c r="BN13" s="28" t="n">
        <f aca="false">BN8*BN41/100</f>
        <v>0.0108111379785118</v>
      </c>
      <c r="BO13" s="28" t="n">
        <f aca="false">BO8*BO41/100</f>
        <v>0.012111734609009</v>
      </c>
      <c r="BP13" s="28" t="n">
        <f aca="false">BP8*BP41/100</f>
        <v>0.0109294205425041</v>
      </c>
      <c r="BQ13" s="28" t="n">
        <f aca="false">BQ8*BQ41/100</f>
        <v>0.0111541319115989</v>
      </c>
      <c r="BR13" s="28" t="n">
        <f aca="false">BR8*BR41/100</f>
        <v>0.01128787713275</v>
      </c>
      <c r="BS13" s="28" t="n">
        <f aca="false">BS8*BS41/100</f>
        <v>0.0108118168459269</v>
      </c>
      <c r="BT13" s="28" t="n">
        <f aca="false">BT8*BT41/100</f>
        <v>0.0103847421835364</v>
      </c>
      <c r="BU13" s="28" t="n">
        <f aca="false">BU8*BU41/100</f>
        <v>0.00885493194704583</v>
      </c>
      <c r="BV13" s="28" t="n">
        <f aca="false">BV8*BV41/100</f>
        <v>0.0104831005386512</v>
      </c>
      <c r="BW13" s="28" t="n">
        <f aca="false">BW8*BW41/100</f>
        <v>0.0114878560176882</v>
      </c>
      <c r="BX13" s="28" t="n">
        <f aca="false">BX8*BX41/100</f>
        <v>0.0125208650987953</v>
      </c>
      <c r="BY13" s="28" t="n">
        <f aca="false">BY8*BY41/100</f>
        <v>0.0120603491451394</v>
      </c>
      <c r="BZ13" s="28" t="n">
        <f aca="false">BZ8*BZ41/100</f>
        <v>0.0135721334460865</v>
      </c>
      <c r="CA13" s="28" t="n">
        <f aca="false">CA8*CA41/100</f>
        <v>0.0135992715137922</v>
      </c>
      <c r="CB13" s="28" t="n">
        <f aca="false">CB8*CB41/100</f>
        <v>0.0136298660634022</v>
      </c>
      <c r="CC13" s="28" t="n">
        <f aca="false">CC8*CC41/100</f>
        <v>0.0128492080403378</v>
      </c>
      <c r="CD13" s="28" t="n">
        <f aca="false">CD8*CD41/100</f>
        <v>0.0124357039345079</v>
      </c>
      <c r="CE13" s="28" t="n">
        <f aca="false">CE8*CE41/100</f>
        <v>0.0138163910937511</v>
      </c>
      <c r="CF13" s="28" t="n">
        <f aca="false">CF8*CF41/100</f>
        <v>0.0148518571429422</v>
      </c>
      <c r="CG13" s="28" t="n">
        <f aca="false">CG8*CG41/100</f>
        <v>0.0148775930901167</v>
      </c>
      <c r="CH13" s="28" t="n">
        <f aca="false">CH8*CH41/100</f>
        <v>0.0156769495616129</v>
      </c>
    </row>
    <row r="14" customFormat="false" ht="12.8" hidden="false" customHeight="false" outlineLevel="0" collapsed="false">
      <c r="D14" s="3" t="n">
        <f aca="false">D8*D42/100</f>
        <v>0.0433050798313412</v>
      </c>
      <c r="E14" s="3" t="n">
        <f aca="false">E8*E42/100</f>
        <v>0.0431285888504729</v>
      </c>
      <c r="F14" s="3" t="n">
        <f aca="false">F8*F42/100</f>
        <v>0.0296473252037953</v>
      </c>
      <c r="G14" s="3" t="n">
        <f aca="false">G8*G42/100</f>
        <v>0.0339828006618456</v>
      </c>
      <c r="H14" s="3" t="n">
        <f aca="false">H8*H42/100</f>
        <v>0.0343485218762138</v>
      </c>
      <c r="I14" s="3" t="n">
        <f aca="false">I8*I42/100</f>
        <v>0.0283619386190853</v>
      </c>
      <c r="J14" s="3" t="n">
        <f aca="false">J8*J42/100</f>
        <v>0.0327940041854756</v>
      </c>
      <c r="K14" s="3" t="n">
        <f aca="false">K8*K42/100</f>
        <v>0.0378252319485494</v>
      </c>
      <c r="L14" s="3" t="n">
        <f aca="false">L8*L42/100</f>
        <v>0.0332692756332888</v>
      </c>
      <c r="M14" s="3" t="n">
        <f aca="false">M8*M42/100</f>
        <v>0.032196299666001</v>
      </c>
      <c r="N14" s="3" t="n">
        <f aca="false">N8*N42/100</f>
        <v>0.0261657034396615</v>
      </c>
      <c r="O14" s="3" t="n">
        <f aca="false">O8*O42/100</f>
        <v>0.0238684944460222</v>
      </c>
      <c r="P14" s="3" t="n">
        <f aca="false">P8*P42/100</f>
        <v>0.027470727169396</v>
      </c>
      <c r="Q14" s="3" t="n">
        <f aca="false">Q8*Q42/100</f>
        <v>0.0276102642283769</v>
      </c>
      <c r="R14" s="3" t="n">
        <f aca="false">R8*R42/100</f>
        <v>0.0281850898413294</v>
      </c>
      <c r="S14" s="3" t="n">
        <f aca="false">S8*S42/100</f>
        <v>0.0287467779958982</v>
      </c>
      <c r="T14" s="3" t="n">
        <f aca="false">T8*T42/100</f>
        <v>0.0289611899715045</v>
      </c>
      <c r="U14" s="3" t="n">
        <f aca="false">U8*U42/100</f>
        <v>0.0283515568586191</v>
      </c>
      <c r="V14" s="3" t="n">
        <f aca="false">V8*V42/100</f>
        <v>0.0356400038690458</v>
      </c>
      <c r="W14" s="3" t="n">
        <f aca="false">W8*W42/100</f>
        <v>0.0400277724440908</v>
      </c>
      <c r="X14" s="3" t="n">
        <f aca="false">X8*X42/100</f>
        <v>0.0334758946000009</v>
      </c>
      <c r="Y14" s="3" t="n">
        <f aca="false">Y8*Y42/100</f>
        <v>0.0271230381361042</v>
      </c>
      <c r="Z14" s="3" t="n">
        <f aca="false">Z8*Z42/100</f>
        <v>0.0343017795170068</v>
      </c>
      <c r="AA14" s="3" t="n">
        <f aca="false">AA8*AA42/100</f>
        <v>0.0327728803732489</v>
      </c>
      <c r="AB14" s="3" t="n">
        <f aca="false">AB8*AB42/100</f>
        <v>0.0261380101971085</v>
      </c>
      <c r="AC14" s="3" t="n">
        <f aca="false">AC8*AC42/100</f>
        <v>0.0307260908832204</v>
      </c>
      <c r="AD14" s="3" t="n">
        <f aca="false">AD8*AD42/100</f>
        <v>0.0300898870073675</v>
      </c>
      <c r="AE14" s="3" t="n">
        <f aca="false">AE8*AE42/100</f>
        <v>0.0212971230221784</v>
      </c>
      <c r="AF14" s="3" t="n">
        <f aca="false">AF8*AF42/100</f>
        <v>0.0174844135111737</v>
      </c>
      <c r="AG14" s="3" t="n">
        <f aca="false">AG8*AG42/100</f>
        <v>0.0237361490271337</v>
      </c>
      <c r="AH14" s="3" t="n">
        <f aca="false">AH8*AH42/100</f>
        <v>0.0243329654939153</v>
      </c>
      <c r="AI14" s="3" t="n">
        <f aca="false">AI8*AI42/100</f>
        <v>0.0226433757818635</v>
      </c>
      <c r="AJ14" s="3" t="n">
        <f aca="false">AJ8*AJ42/100</f>
        <v>0.0252766162434524</v>
      </c>
      <c r="AK14" s="3" t="n">
        <f aca="false">AK8*AK42/100</f>
        <v>0.0269290657429516</v>
      </c>
      <c r="AL14" s="3" t="n">
        <f aca="false">AL8*AL42/100</f>
        <v>0.0231312307811278</v>
      </c>
      <c r="AM14" s="3" t="n">
        <f aca="false">AM8*AM42/100</f>
        <v>0.0290888065291602</v>
      </c>
      <c r="AN14" s="3" t="n">
        <f aca="false">AN8*AN42/100</f>
        <v>0.0229816294296857</v>
      </c>
      <c r="AO14" s="3" t="n">
        <f aca="false">AO8*AO42/100</f>
        <v>0.0198162406193849</v>
      </c>
      <c r="AP14" s="3" t="n">
        <f aca="false">AP8*AP42/100</f>
        <v>0.0230754363916183</v>
      </c>
      <c r="AQ14" s="3" t="n">
        <f aca="false">AQ8*AQ42/100</f>
        <v>0.0246223227016894</v>
      </c>
      <c r="AR14" s="3" t="n">
        <f aca="false">AR8*AR42/100</f>
        <v>0.0311376973420973</v>
      </c>
      <c r="AS14" s="3" t="n">
        <f aca="false">AS8*AS42/100</f>
        <v>0.0255387054512403</v>
      </c>
      <c r="AT14" s="3" t="n">
        <f aca="false">AT8*AT42/100</f>
        <v>0.0247025950485772</v>
      </c>
      <c r="AU14" s="3" t="n">
        <f aca="false">AU8*AU42/100</f>
        <v>0.020557525655257</v>
      </c>
      <c r="AV14" s="3" t="n">
        <f aca="false">AV8*AV42/100</f>
        <v>0.0183599413146688</v>
      </c>
      <c r="AW14" s="3" t="n">
        <f aca="false">AW8*AW42/100</f>
        <v>0.0178711004203709</v>
      </c>
      <c r="AX14" s="3" t="n">
        <f aca="false">AX8*AX42/100</f>
        <v>0.0138473049004198</v>
      </c>
      <c r="AY14" s="3" t="n">
        <f aca="false">AY8*AY42/100</f>
        <v>0.0167167228131356</v>
      </c>
      <c r="AZ14" s="3" t="n">
        <f aca="false">AZ8*AZ42/100</f>
        <v>0.0188794001203872</v>
      </c>
      <c r="BA14" s="3" t="n">
        <f aca="false">BA8*BA42/100</f>
        <v>0.0174823886548568</v>
      </c>
      <c r="BB14" s="3" t="n">
        <f aca="false">BB8*BB42/100</f>
        <v>0.0172188925657949</v>
      </c>
      <c r="BC14" s="3" t="n">
        <f aca="false">BC8*BC42/100</f>
        <v>0.0159410075801681</v>
      </c>
      <c r="BD14" s="3" t="n">
        <f aca="false">BD8*BD42/100</f>
        <v>0.0196549516389184</v>
      </c>
      <c r="BE14" s="3" t="n">
        <f aca="false">BE8*BE42/100</f>
        <v>0.0108130325678234</v>
      </c>
      <c r="BF14" s="3" t="n">
        <f aca="false">BF8*BF42/100</f>
        <v>0.0181965863516357</v>
      </c>
      <c r="BG14" s="3" t="n">
        <f aca="false">BG8*BG42/100</f>
        <v>0.0152226471651678</v>
      </c>
      <c r="BH14" s="3" t="n">
        <f aca="false">BH8*BH42/100</f>
        <v>0.0128559152212088</v>
      </c>
      <c r="BI14" s="3" t="n">
        <f aca="false">BI8*BI42/100</f>
        <v>0.00948682564901094</v>
      </c>
      <c r="BJ14" s="3" t="n">
        <f aca="false">BJ8*BJ42/100</f>
        <v>0.0128387054710932</v>
      </c>
      <c r="BK14" s="3" t="n">
        <f aca="false">BK8*BK42/100</f>
        <v>0.01579454554893</v>
      </c>
      <c r="BL14" s="3" t="n">
        <f aca="false">BL8*BL42/100</f>
        <v>0.00746499900282036</v>
      </c>
      <c r="BM14" s="3" t="n">
        <f aca="false">BM8*BM42/100</f>
        <v>0.00965254465136996</v>
      </c>
      <c r="BN14" s="3" t="n">
        <f aca="false">BN8*BN42/100</f>
        <v>0.00756424137707886</v>
      </c>
      <c r="BO14" s="3" t="n">
        <f aca="false">BO8*BO42/100</f>
        <v>0.00636900326874522</v>
      </c>
      <c r="BP14" s="3" t="n">
        <f aca="false">BP8*BP42/100</f>
        <v>0.00448775746937507</v>
      </c>
      <c r="BQ14" s="3" t="n">
        <f aca="false">BQ8*BQ42/100</f>
        <v>0.00423811724818929</v>
      </c>
      <c r="BR14" s="3" t="n">
        <f aca="false">BR8*BR42/100</f>
        <v>0.00393815090382513</v>
      </c>
      <c r="BS14" s="3" t="n">
        <f aca="false">BS8*BS42/100</f>
        <v>0.00524377592350043</v>
      </c>
      <c r="BT14" s="3" t="n">
        <f aca="false">BT8*BT42/100</f>
        <v>0.00652320564902375</v>
      </c>
      <c r="BU14" s="3" t="n">
        <f aca="false">BU8*BU42/100</f>
        <v>0.00656628695248117</v>
      </c>
      <c r="BV14" s="3" t="n">
        <f aca="false">BV8*BV42/100</f>
        <v>0.00927993893203551</v>
      </c>
      <c r="BW14" s="3" t="n">
        <f aca="false">BW8*BW42/100</f>
        <v>0.00893298797857084</v>
      </c>
      <c r="BX14" s="3" t="n">
        <f aca="false">BX8*BX42/100</f>
        <v>0.00857560026050033</v>
      </c>
      <c r="BY14" s="3" t="n">
        <f aca="false">BY8*BY42/100</f>
        <v>0.00966830537470088</v>
      </c>
      <c r="BZ14" s="3" t="n">
        <f aca="false">BZ8*BZ42/100</f>
        <v>0.0125789770987359</v>
      </c>
      <c r="CA14" s="3" t="n">
        <f aca="false">CA8*CA42/100</f>
        <v>0.0118180224951382</v>
      </c>
      <c r="CB14" s="3" t="n">
        <f aca="false">CB8*CB42/100</f>
        <v>0.011054655940083</v>
      </c>
      <c r="CC14" s="3" t="n">
        <f aca="false">CC8*CC42/100</f>
        <v>0.0105289129434583</v>
      </c>
      <c r="CD14" s="3" t="n">
        <f aca="false">CD8*CD42/100</f>
        <v>0.010304564011882</v>
      </c>
      <c r="CE14" s="3" t="n">
        <f aca="false">CE8*CE42/100</f>
        <v>0.0101591233533247</v>
      </c>
      <c r="CF14" s="3" t="n">
        <f aca="false">CF8*CF42/100</f>
        <v>0.00972394155941491</v>
      </c>
      <c r="CG14" s="3" t="n">
        <f aca="false">CG8*CG42/100</f>
        <v>0.00929603056672139</v>
      </c>
      <c r="CH14" s="3" t="n">
        <f aca="false">CH8*CH42/100</f>
        <v>0.00931240865600942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Autónomos_f!E19</f>
        <v>985</v>
      </c>
      <c r="F19" s="0" t="n">
        <f aca="false">Autónomos_f!F19</f>
        <v>986</v>
      </c>
      <c r="G19" s="0" t="n">
        <f aca="false">Autónomos_f!G19</f>
        <v>987</v>
      </c>
      <c r="H19" s="0" t="n">
        <f aca="false">Autónomos_f!H19</f>
        <v>988</v>
      </c>
      <c r="I19" s="0" t="n">
        <f aca="false">Autónomos_f!I19</f>
        <v>989</v>
      </c>
      <c r="J19" s="0" t="n">
        <f aca="false">Autónomos_f!J19</f>
        <v>990</v>
      </c>
      <c r="K19" s="0" t="n">
        <f aca="false">Autónomos_f!K19</f>
        <v>991</v>
      </c>
      <c r="L19" s="0" t="n">
        <f aca="false">Autónomos_f!L19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Autónomos_f!E20</f>
        <v>0.0134366306</v>
      </c>
      <c r="F20" s="0" t="n">
        <f aca="false">Autónomos_f!F20</f>
        <v>0.0130310374</v>
      </c>
      <c r="G20" s="0" t="n">
        <f aca="false">Autónomos_f!G20</f>
        <v>0.0101101074</v>
      </c>
      <c r="H20" s="0" t="n">
        <f aca="false">Autónomos_f!H20</f>
        <v>0.0118223763</v>
      </c>
      <c r="I20" s="0" t="n">
        <f aca="false">Autónomos_f!I20</f>
        <v>0.0123417316</v>
      </c>
      <c r="J20" s="0" t="n">
        <f aca="false">Autónomos_f!J20</f>
        <v>0.0091915687</v>
      </c>
      <c r="K20" s="0" t="n">
        <f aca="false">Autónomos_f!K20</f>
        <v>0.0106942999</v>
      </c>
      <c r="L20" s="0" t="n">
        <f aca="false">Autónomos_f!L20</f>
        <v>0.0112650292</v>
      </c>
      <c r="M20" s="0" t="n">
        <f aca="false">Autónomos_f!M20</f>
        <v>0.0150508294</v>
      </c>
      <c r="N20" s="0" t="n">
        <f aca="false">Autónomos_f!N20</f>
        <v>0.0156714343</v>
      </c>
      <c r="O20" s="0" t="n">
        <f aca="false">Autónomos_f!O20</f>
        <v>0.017937899</v>
      </c>
      <c r="P20" s="0" t="n">
        <f aca="false">Autónomos_f!P20</f>
        <v>0.0058211088</v>
      </c>
      <c r="Q20" s="0" t="n">
        <f aca="false">Autónomos_f!Q20</f>
        <v>0.00824347615</v>
      </c>
      <c r="R20" s="0" t="n">
        <f aca="false">Autónomos_f!R20</f>
        <v>0.0106580237</v>
      </c>
      <c r="S20" s="0" t="n">
        <f aca="false">Autónomos_f!S20</f>
        <v>0.01307257125</v>
      </c>
      <c r="T20" s="0" t="n">
        <f aca="false">Autónomos_f!T20</f>
        <v>0.0154871188</v>
      </c>
      <c r="U20" s="0" t="n">
        <f aca="false">Autónomos_f!U20</f>
        <v>0.0060913895</v>
      </c>
      <c r="V20" s="0" t="n">
        <f aca="false">Autónomos_f!V20</f>
        <v>0.0160443939</v>
      </c>
      <c r="W20" s="0" t="n">
        <f aca="false">Autónomos_f!W20</f>
        <v>0.0147238851</v>
      </c>
      <c r="X20" s="0" t="n">
        <f aca="false">Autónomos_f!X20</f>
        <v>0.004652816</v>
      </c>
      <c r="Y20" s="0" t="n">
        <f aca="false">Autónomos_f!Y20</f>
        <v>0.0106918806</v>
      </c>
      <c r="Z20" s="0" t="n">
        <f aca="false">Autónomos_f!Z20</f>
        <v>0.0091382737</v>
      </c>
      <c r="AA20" s="0" t="n">
        <f aca="false">Autónomos_f!AA20</f>
        <v>0.0064355533</v>
      </c>
      <c r="AB20" s="0" t="n">
        <f aca="false">Autónomos_f!AB20</f>
        <v>0.0119841884</v>
      </c>
      <c r="AC20" s="0" t="n">
        <f aca="false">Autónomos_f!AC20</f>
        <v>0.0133701262</v>
      </c>
      <c r="AD20" s="0" t="n">
        <f aca="false">Autónomos_f!AD20</f>
        <v>0.0097313496</v>
      </c>
      <c r="AE20" s="0" t="n">
        <f aca="false">Autónomos_f!AE20</f>
        <v>0.0136420245</v>
      </c>
      <c r="AF20" s="0" t="n">
        <f aca="false">Autónomos_f!AF20</f>
        <v>0.0143256282</v>
      </c>
      <c r="AG20" s="0" t="n">
        <f aca="false">Autónomos_f!AG20</f>
        <v>0.0133823926</v>
      </c>
      <c r="AH20" s="0" t="n">
        <f aca="false">Autónomos_f!AH20</f>
        <v>0.0120786166</v>
      </c>
      <c r="AI20" s="0" t="n">
        <f aca="false">Autónomos_f!AI20</f>
        <v>0.0153288967</v>
      </c>
      <c r="AJ20" s="0" t="n">
        <f aca="false">Autónomos_f!AJ20</f>
        <v>0.013255356</v>
      </c>
      <c r="AK20" s="0" t="n">
        <f aca="false">Autónomos_f!AK20</f>
        <v>0.0109974939</v>
      </c>
      <c r="AL20" s="0" t="n">
        <f aca="false">Autónomos_f!AL20</f>
        <v>0.005920026</v>
      </c>
      <c r="AM20" s="0" t="n">
        <f aca="false">Autónomos_f!AM20</f>
        <v>0.0047999905</v>
      </c>
      <c r="AN20" s="0" t="n">
        <f aca="false">Autónomos_f!AN20</f>
        <v>0.0047311977</v>
      </c>
      <c r="AO20" s="0" t="n">
        <f aca="false">Autónomos_f!AO20</f>
        <v>0.0159199585</v>
      </c>
      <c r="AP20" s="0" t="n">
        <f aca="false">Autónomos_f!AP20</f>
        <v>0.0115275553</v>
      </c>
      <c r="AQ20" s="0" t="n">
        <f aca="false">Autónomos_f!AQ20</f>
        <v>0.016837038</v>
      </c>
      <c r="AR20" s="0" t="n">
        <f aca="false">Autónomos_f!AR20</f>
        <v>0.0179509219</v>
      </c>
      <c r="AS20" s="0" t="n">
        <f aca="false">Autónomos_f!AS20</f>
        <v>0.0213928408</v>
      </c>
      <c r="AT20" s="0" t="n">
        <f aca="false">Autónomos_f!AT20</f>
        <v>0.02016316</v>
      </c>
      <c r="AU20" s="0" t="n">
        <f aca="false">Autónomos_f!AU20</f>
        <v>0.0168087823</v>
      </c>
      <c r="AV20" s="0" t="n">
        <f aca="false">Autónomos_f!AV20</f>
        <v>0.0107153143</v>
      </c>
      <c r="AW20" s="0" t="n">
        <f aca="false">Autónomos_f!AW20</f>
        <v>0.0159901757</v>
      </c>
      <c r="AX20" s="0" t="n">
        <f aca="false">Autónomos_f!AX20</f>
        <v>0.0114120536</v>
      </c>
      <c r="AY20" s="0" t="n">
        <f aca="false">Autónomos_f!AY20</f>
        <v>0.0093475577</v>
      </c>
      <c r="AZ20" s="0" t="n">
        <f aca="false">Autónomos_f!AZ20</f>
        <v>0.0072830618</v>
      </c>
      <c r="BA20" s="0" t="n">
        <f aca="false">Autónomos_f!BA20</f>
        <v>0.0191910207</v>
      </c>
      <c r="BB20" s="0" t="n">
        <f aca="false">Autónomos_f!BB20</f>
        <v>0.0201713575</v>
      </c>
      <c r="BC20" s="0" t="n">
        <f aca="false">Autónomos_f!BC20</f>
        <v>0.0140440234</v>
      </c>
      <c r="BD20" s="0" t="n">
        <f aca="false">Autónomos_f!BD20</f>
        <v>0.0101663343</v>
      </c>
      <c r="BE20" s="0" t="n">
        <f aca="false">Autónomos_f!BE20</f>
        <v>0.0096986815</v>
      </c>
      <c r="BF20" s="0" t="n">
        <f aca="false">Autónomos_f!BF20</f>
        <v>0.0143092804</v>
      </c>
      <c r="BG20" s="0" t="n">
        <f aca="false">Autónomos_f!BG20</f>
        <v>0.0261324345</v>
      </c>
      <c r="BH20" s="0" t="n">
        <f aca="false">Autónomos_f!BH20</f>
        <v>0.0183352848</v>
      </c>
      <c r="BI20" s="0" t="n">
        <f aca="false">Autónomos_f!BI20</f>
        <v>0.0234142914</v>
      </c>
      <c r="BJ20" s="0" t="n">
        <f aca="false">Autónomos_f!BJ20</f>
        <v>0.0112531606</v>
      </c>
      <c r="BK20" s="0" t="n">
        <f aca="false">Autónomos_f!BK20</f>
        <v>0.0196061776</v>
      </c>
      <c r="BL20" s="0" t="n">
        <f aca="false">Autónomos_f!BL20</f>
        <v>0.0197313117</v>
      </c>
      <c r="BM20" s="0" t="n">
        <f aca="false">Autónomos_f!BM20</f>
        <v>0.010073067</v>
      </c>
      <c r="BN20" s="0" t="n">
        <f aca="false">Autónomos_f!BN20</f>
        <v>0.0208404806</v>
      </c>
      <c r="BO20" s="0" t="n">
        <f aca="false">Autónomos_f!BO20</f>
        <v>0.0167767574</v>
      </c>
      <c r="BP20" s="0" t="n">
        <f aca="false">Autónomos_f!BP20</f>
        <v>0.0024866309</v>
      </c>
      <c r="BQ20" s="0" t="n">
        <f aca="false">Autónomos_f!BQ20</f>
        <v>0.0075447852</v>
      </c>
      <c r="BR20" s="0" t="n">
        <f aca="false">Autónomos_f!BR20</f>
        <v>0.0126029395</v>
      </c>
      <c r="BS20" s="0" t="n">
        <f aca="false">Autónomos_f!BS20</f>
        <v>0.0141370876</v>
      </c>
      <c r="BT20" s="0" t="n">
        <f aca="false">Autónomos_f!BT20</f>
        <v>0.0156712356</v>
      </c>
      <c r="BU20" s="0" t="n">
        <f aca="false">Autónomos_f!BU20</f>
        <v>0.0148396676</v>
      </c>
      <c r="BV20" s="0" t="n">
        <f aca="false">Autónomos_f!BV20</f>
        <v>0.0140080995</v>
      </c>
      <c r="BW20" s="0" t="n">
        <f aca="false">Autónomos_f!BW20</f>
        <v>0.0132047781</v>
      </c>
      <c r="BX20" s="0" t="n">
        <f aca="false">Autónomos_f!BX20</f>
        <v>0.0124014567</v>
      </c>
      <c r="BY20" s="0" t="n">
        <f aca="false">Autónomos_f!BY20</f>
        <v>0.0133662629</v>
      </c>
      <c r="BZ20" s="0" t="n">
        <f aca="false">Autónomos_f!BZ20</f>
        <v>0.0143310692</v>
      </c>
      <c r="CA20" s="0" t="n">
        <f aca="false">Autónomos_f!CA20</f>
        <v>0.0113261756</v>
      </c>
      <c r="CB20" s="0" t="n">
        <f aca="false">Autónomos_f!CB20</f>
        <v>0.008321282</v>
      </c>
      <c r="CC20" s="0" t="n">
        <f aca="false">Autónomos_f!CC20</f>
        <v>0.0121499597</v>
      </c>
      <c r="CD20" s="0" t="n">
        <f aca="false">Autónomos_f!CD20</f>
        <v>0.0159786374</v>
      </c>
      <c r="CE20" s="0" t="n">
        <f aca="false">Autónomos_f!CE20</f>
        <v>0.0126841079</v>
      </c>
      <c r="CF20" s="0" t="n">
        <f aca="false">Autónomos_f!CF20</f>
        <v>0.0093895784</v>
      </c>
      <c r="CG20" s="0" t="n">
        <f aca="false">Autónomos_f!CG20</f>
        <v>0.0101658636</v>
      </c>
      <c r="CH20" s="0" t="n">
        <f aca="false">Autónomos_f!CH20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Autónomos_f!E21</f>
        <v>0.0553499234</v>
      </c>
      <c r="F21" s="0" t="n">
        <f aca="false">Autónomos_f!F21</f>
        <v>0.0448581336</v>
      </c>
      <c r="G21" s="0" t="n">
        <f aca="false">Autónomos_f!G21</f>
        <v>0.0576947701</v>
      </c>
      <c r="H21" s="0" t="n">
        <f aca="false">Autónomos_f!H21</f>
        <v>0.0566403556</v>
      </c>
      <c r="I21" s="0" t="n">
        <f aca="false">Autónomos_f!I21</f>
        <v>0.055990555</v>
      </c>
      <c r="J21" s="0" t="n">
        <f aca="false">Autónomos_f!J21</f>
        <v>0.0367350891</v>
      </c>
      <c r="K21" s="0" t="n">
        <f aca="false">Autónomos_f!K21</f>
        <v>0.0379395453</v>
      </c>
      <c r="L21" s="0" t="n">
        <f aca="false">Autónomos_f!L21</f>
        <v>0.0488079505</v>
      </c>
      <c r="M21" s="0" t="n">
        <f aca="false">Autónomos_f!M21</f>
        <v>0.04362733</v>
      </c>
      <c r="N21" s="0" t="n">
        <f aca="false">Autónomos_f!N21</f>
        <v>0.0303991871</v>
      </c>
      <c r="O21" s="0" t="n">
        <f aca="false">Autónomos_f!O21</f>
        <v>0.0506641656</v>
      </c>
      <c r="P21" s="0" t="n">
        <f aca="false">Autónomos_f!P21</f>
        <v>0.0366103977</v>
      </c>
      <c r="Q21" s="0" t="n">
        <f aca="false">Autónomos_f!Q21</f>
        <v>0.0358037991</v>
      </c>
      <c r="R21" s="0" t="n">
        <f aca="false">Autónomos_f!R21</f>
        <v>0.0349972005</v>
      </c>
      <c r="S21" s="0" t="n">
        <f aca="false">Autónomos_f!S21</f>
        <v>0.0341906019</v>
      </c>
      <c r="T21" s="0" t="n">
        <f aca="false">Autónomos_f!T21</f>
        <v>0.0333840033</v>
      </c>
      <c r="U21" s="0" t="n">
        <f aca="false">Autónomos_f!U21</f>
        <v>0.0365545091</v>
      </c>
      <c r="V21" s="0" t="n">
        <f aca="false">Autónomos_f!V21</f>
        <v>0.0340819178</v>
      </c>
      <c r="W21" s="0" t="n">
        <f aca="false">Autónomos_f!W21</f>
        <v>0.0333703975</v>
      </c>
      <c r="X21" s="0" t="n">
        <f aca="false">Autónomos_f!X21</f>
        <v>0.0480049951</v>
      </c>
      <c r="Y21" s="0" t="n">
        <f aca="false">Autónomos_f!Y21</f>
        <v>0.050230066</v>
      </c>
      <c r="Z21" s="0" t="n">
        <f aca="false">Autónomos_f!Z21</f>
        <v>0.0390939798</v>
      </c>
      <c r="AA21" s="0" t="n">
        <f aca="false">Autónomos_f!AA21</f>
        <v>0.0335737758</v>
      </c>
      <c r="AB21" s="0" t="n">
        <f aca="false">Autónomos_f!AB21</f>
        <v>0.0380521519</v>
      </c>
      <c r="AC21" s="0" t="n">
        <f aca="false">Autónomos_f!AC21</f>
        <v>0.0310160062</v>
      </c>
      <c r="AD21" s="0" t="n">
        <f aca="false">Autónomos_f!AD21</f>
        <v>0.0350519602</v>
      </c>
      <c r="AE21" s="0" t="n">
        <f aca="false">Autónomos_f!AE21</f>
        <v>0.0382620599</v>
      </c>
      <c r="AF21" s="0" t="n">
        <f aca="false">Autónomos_f!AF21</f>
        <v>0.0399243673</v>
      </c>
      <c r="AG21" s="0" t="n">
        <f aca="false">Autónomos_f!AG21</f>
        <v>0.0266656319</v>
      </c>
      <c r="AH21" s="0" t="n">
        <f aca="false">Autónomos_f!AH21</f>
        <v>0.0303560344</v>
      </c>
      <c r="AI21" s="0" t="n">
        <f aca="false">Autónomos_f!AI21</f>
        <v>0.0393822673</v>
      </c>
      <c r="AJ21" s="0" t="n">
        <f aca="false">Autónomos_f!AJ21</f>
        <v>0.0296391704</v>
      </c>
      <c r="AK21" s="0" t="n">
        <f aca="false">Autónomos_f!AK21</f>
        <v>0.0277051161</v>
      </c>
      <c r="AL21" s="0" t="n">
        <f aca="false">Autónomos_f!AL21</f>
        <v>0.0321565498</v>
      </c>
      <c r="AM21" s="0" t="n">
        <f aca="false">Autónomos_f!AM21</f>
        <v>0.0271240581</v>
      </c>
      <c r="AN21" s="0" t="n">
        <f aca="false">Autónomos_f!AN21</f>
        <v>0.0423076555</v>
      </c>
      <c r="AO21" s="0" t="n">
        <f aca="false">Autónomos_f!AO21</f>
        <v>0.0460091138</v>
      </c>
      <c r="AP21" s="0" t="n">
        <f aca="false">Autónomos_f!AP21</f>
        <v>0.0343253152</v>
      </c>
      <c r="AQ21" s="0" t="n">
        <f aca="false">Autónomos_f!AQ21</f>
        <v>0.0352380481</v>
      </c>
      <c r="AR21" s="0" t="n">
        <f aca="false">Autónomos_f!AR21</f>
        <v>0.0391641223</v>
      </c>
      <c r="AS21" s="0" t="n">
        <f aca="false">Autónomos_f!AS21</f>
        <v>0.0447120839</v>
      </c>
      <c r="AT21" s="0" t="n">
        <f aca="false">Autónomos_f!AT21</f>
        <v>0.0403107246</v>
      </c>
      <c r="AU21" s="0" t="n">
        <f aca="false">Autónomos_f!AU21</f>
        <v>0.0301056404</v>
      </c>
      <c r="AV21" s="0" t="n">
        <f aca="false">Autónomos_f!AV21</f>
        <v>0.0356665765</v>
      </c>
      <c r="AW21" s="0" t="n">
        <f aca="false">Autónomos_f!AW21</f>
        <v>0.0435677053</v>
      </c>
      <c r="AX21" s="0" t="n">
        <f aca="false">Autónomos_f!AX21</f>
        <v>0.0380675964</v>
      </c>
      <c r="AY21" s="0" t="n">
        <f aca="false">Autónomos_f!AY21</f>
        <v>0.0352243047</v>
      </c>
      <c r="AZ21" s="0" t="n">
        <f aca="false">Autónomos_f!AZ21</f>
        <v>0.0323810131</v>
      </c>
      <c r="BA21" s="0" t="n">
        <f aca="false">Autónomos_f!BA21</f>
        <v>0.0477187176</v>
      </c>
      <c r="BB21" s="0" t="n">
        <f aca="false">Autónomos_f!BB21</f>
        <v>0.0556946796</v>
      </c>
      <c r="BC21" s="0" t="n">
        <f aca="false">Autónomos_f!BC21</f>
        <v>0.0394502252</v>
      </c>
      <c r="BD21" s="0" t="n">
        <f aca="false">Autónomos_f!BD21</f>
        <v>0.0399626712</v>
      </c>
      <c r="BE21" s="0" t="n">
        <f aca="false">Autónomos_f!BE21</f>
        <v>0.0490946719</v>
      </c>
      <c r="BF21" s="0" t="n">
        <f aca="false">Autónomos_f!BF21</f>
        <v>0.0428340348</v>
      </c>
      <c r="BG21" s="0" t="n">
        <f aca="false">Autónomos_f!BG21</f>
        <v>0.0464795493</v>
      </c>
      <c r="BH21" s="0" t="n">
        <f aca="false">Autónomos_f!BH21</f>
        <v>0.0358069231</v>
      </c>
      <c r="BI21" s="0" t="n">
        <f aca="false">Autónomos_f!BI21</f>
        <v>0.0483433298</v>
      </c>
      <c r="BJ21" s="0" t="n">
        <f aca="false">Autónomos_f!BJ21</f>
        <v>0.0577343679</v>
      </c>
      <c r="BK21" s="0" t="n">
        <f aca="false">Autónomos_f!BK21</f>
        <v>0.0527582262</v>
      </c>
      <c r="BL21" s="0" t="n">
        <f aca="false">Autónomos_f!BL21</f>
        <v>0.0571923908</v>
      </c>
      <c r="BM21" s="0" t="n">
        <f aca="false">Autónomos_f!BM21</f>
        <v>0.0486726422</v>
      </c>
      <c r="BN21" s="0" t="n">
        <f aca="false">Autónomos_f!BN21</f>
        <v>0.0516068364</v>
      </c>
      <c r="BO21" s="0" t="n">
        <f aca="false">Autónomos_f!BO21</f>
        <v>0.0425926363</v>
      </c>
      <c r="BP21" s="0" t="n">
        <f aca="false">Autónomos_f!BP21</f>
        <v>0.0426331931</v>
      </c>
      <c r="BQ21" s="0" t="n">
        <f aca="false">Autónomos_f!BQ21</f>
        <v>0.0393187581</v>
      </c>
      <c r="BR21" s="0" t="n">
        <f aca="false">Autónomos_f!BR21</f>
        <v>0.0360043231</v>
      </c>
      <c r="BS21" s="0" t="n">
        <f aca="false">Autónomos_f!BS21</f>
        <v>0.035959659</v>
      </c>
      <c r="BT21" s="0" t="n">
        <f aca="false">Autónomos_f!BT21</f>
        <v>0.0359149949</v>
      </c>
      <c r="BU21" s="0" t="n">
        <f aca="false">Autónomos_f!BU21</f>
        <v>0.0394353945</v>
      </c>
      <c r="BV21" s="0" t="n">
        <f aca="false">Autónomos_f!BV21</f>
        <v>0.0429557942</v>
      </c>
      <c r="BW21" s="0" t="n">
        <f aca="false">Autónomos_f!BW21</f>
        <v>0.0345410912</v>
      </c>
      <c r="BX21" s="0" t="n">
        <f aca="false">Autónomos_f!BX21</f>
        <v>0.0261263881</v>
      </c>
      <c r="BY21" s="0" t="n">
        <f aca="false">Autónomos_f!BY21</f>
        <v>0.0281373386</v>
      </c>
      <c r="BZ21" s="0" t="n">
        <f aca="false">Autónomos_f!BZ21</f>
        <v>0.0301482891</v>
      </c>
      <c r="CA21" s="0" t="n">
        <f aca="false">Autónomos_f!CA21</f>
        <v>0.026349226</v>
      </c>
      <c r="CB21" s="0" t="n">
        <f aca="false">Autónomos_f!CB21</f>
        <v>0.022550163</v>
      </c>
      <c r="CC21" s="0" t="n">
        <f aca="false">Autónomos_f!CC21</f>
        <v>0.0305387161</v>
      </c>
      <c r="CD21" s="0" t="n">
        <f aca="false">Autónomos_f!CD21</f>
        <v>0.0385272692</v>
      </c>
      <c r="CE21" s="0" t="n">
        <f aca="false">Autónomos_f!CE21</f>
        <v>0.0395159735</v>
      </c>
      <c r="CF21" s="0" t="n">
        <f aca="false">Autónomos_f!CF21</f>
        <v>0.0405046779</v>
      </c>
      <c r="CG21" s="0" t="n">
        <f aca="false">Autónomos_f!CG21</f>
        <v>0.0371428413</v>
      </c>
      <c r="CH21" s="0" t="n">
        <f aca="false">Autónomos_f!CH21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Autónomos_f!E22</f>
        <v>0.0919100813</v>
      </c>
      <c r="F22" s="0" t="n">
        <f aca="false">Autónomos_f!F22</f>
        <v>0.0927243456</v>
      </c>
      <c r="G22" s="0" t="n">
        <f aca="false">Autónomos_f!G22</f>
        <v>0.0980049654</v>
      </c>
      <c r="H22" s="0" t="n">
        <f aca="false">Autónomos_f!H22</f>
        <v>0.1125713126</v>
      </c>
      <c r="I22" s="0" t="n">
        <f aca="false">Autónomos_f!I22</f>
        <v>0.0964098227</v>
      </c>
      <c r="J22" s="0" t="n">
        <f aca="false">Autónomos_f!J22</f>
        <v>0.0822405729</v>
      </c>
      <c r="K22" s="0" t="n">
        <f aca="false">Autónomos_f!K22</f>
        <v>0.0890656965</v>
      </c>
      <c r="L22" s="0" t="n">
        <f aca="false">Autónomos_f!L22</f>
        <v>0.0838455942</v>
      </c>
      <c r="M22" s="0" t="n">
        <f aca="false">Autónomos_f!M22</f>
        <v>0.0715656956</v>
      </c>
      <c r="N22" s="0" t="n">
        <f aca="false">Autónomos_f!N22</f>
        <v>0.0922918362</v>
      </c>
      <c r="O22" s="0" t="n">
        <f aca="false">Autónomos_f!O22</f>
        <v>0.0666829824</v>
      </c>
      <c r="P22" s="0" t="n">
        <f aca="false">Autónomos_f!P22</f>
        <v>0.0755067505</v>
      </c>
      <c r="Q22" s="0" t="n">
        <f aca="false">Autónomos_f!Q22</f>
        <v>0.074285977525</v>
      </c>
      <c r="R22" s="0" t="n">
        <f aca="false">Autónomos_f!R22</f>
        <v>0.07306520455</v>
      </c>
      <c r="S22" s="0" t="n">
        <f aca="false">Autónomos_f!S22</f>
        <v>0.071844431575</v>
      </c>
      <c r="T22" s="0" t="n">
        <f aca="false">Autónomos_f!T22</f>
        <v>0.0706236586</v>
      </c>
      <c r="U22" s="0" t="n">
        <f aca="false">Autónomos_f!U22</f>
        <v>0.0717726285</v>
      </c>
      <c r="V22" s="0" t="n">
        <f aca="false">Autónomos_f!V22</f>
        <v>0.091147932</v>
      </c>
      <c r="W22" s="0" t="n">
        <f aca="false">Autónomos_f!W22</f>
        <v>0.0740035534</v>
      </c>
      <c r="X22" s="0" t="n">
        <f aca="false">Autónomos_f!X22</f>
        <v>0.0827403285</v>
      </c>
      <c r="Y22" s="0" t="n">
        <f aca="false">Autónomos_f!Y22</f>
        <v>0.072913442</v>
      </c>
      <c r="Z22" s="0" t="n">
        <f aca="false">Autónomos_f!Z22</f>
        <v>0.0796120185</v>
      </c>
      <c r="AA22" s="0" t="n">
        <f aca="false">Autónomos_f!AA22</f>
        <v>0.0852873454</v>
      </c>
      <c r="AB22" s="0" t="n">
        <f aca="false">Autónomos_f!AB22</f>
        <v>0.077232915</v>
      </c>
      <c r="AC22" s="0" t="n">
        <f aca="false">Autónomos_f!AC22</f>
        <v>0.0829780938</v>
      </c>
      <c r="AD22" s="0" t="n">
        <f aca="false">Autónomos_f!AD22</f>
        <v>0.0917182017</v>
      </c>
      <c r="AE22" s="0" t="n">
        <f aca="false">Autónomos_f!AE22</f>
        <v>0.0677371415</v>
      </c>
      <c r="AF22" s="0" t="n">
        <f aca="false">Autónomos_f!AF22</f>
        <v>0.069906342</v>
      </c>
      <c r="AG22" s="0" t="n">
        <f aca="false">Autónomos_f!AG22</f>
        <v>0.0583081049</v>
      </c>
      <c r="AH22" s="0" t="n">
        <f aca="false">Autónomos_f!AH22</f>
        <v>0.0674908561</v>
      </c>
      <c r="AI22" s="0" t="n">
        <f aca="false">Autónomos_f!AI22</f>
        <v>0.0807273404</v>
      </c>
      <c r="AJ22" s="0" t="n">
        <f aca="false">Autónomos_f!AJ22</f>
        <v>0.0658624839</v>
      </c>
      <c r="AK22" s="0" t="n">
        <f aca="false">Autónomos_f!AK22</f>
        <v>0.0614814791</v>
      </c>
      <c r="AL22" s="0" t="n">
        <f aca="false">Autónomos_f!AL22</f>
        <v>0.0718353688</v>
      </c>
      <c r="AM22" s="0" t="n">
        <f aca="false">Autónomos_f!AM22</f>
        <v>0.0815826234</v>
      </c>
      <c r="AN22" s="0" t="n">
        <f aca="false">Autónomos_f!AN22</f>
        <v>0.0773963252</v>
      </c>
      <c r="AO22" s="0" t="n">
        <f aca="false">Autónomos_f!AO22</f>
        <v>0.0825762295</v>
      </c>
      <c r="AP22" s="0" t="n">
        <f aca="false">Autónomos_f!AP22</f>
        <v>0.070672152</v>
      </c>
      <c r="AQ22" s="0" t="n">
        <f aca="false">Autónomos_f!AQ22</f>
        <v>0.0711641863</v>
      </c>
      <c r="AR22" s="0" t="n">
        <f aca="false">Autónomos_f!AR22</f>
        <v>0.0782622144</v>
      </c>
      <c r="AS22" s="0" t="n">
        <f aca="false">Autónomos_f!AS22</f>
        <v>0.0688771017</v>
      </c>
      <c r="AT22" s="0" t="n">
        <f aca="false">Autónomos_f!AT22</f>
        <v>0.0637762773</v>
      </c>
      <c r="AU22" s="0" t="n">
        <f aca="false">Autónomos_f!AU22</f>
        <v>0.0708565289</v>
      </c>
      <c r="AV22" s="0" t="n">
        <f aca="false">Autónomos_f!AV22</f>
        <v>0.06403541</v>
      </c>
      <c r="AW22" s="0" t="n">
        <f aca="false">Autónomos_f!AW22</f>
        <v>0.0688604991</v>
      </c>
      <c r="AX22" s="0" t="n">
        <f aca="false">Autónomos_f!AX22</f>
        <v>0.0620949831</v>
      </c>
      <c r="AY22" s="0" t="n">
        <f aca="false">Autónomos_f!AY22</f>
        <v>0.0713030397</v>
      </c>
      <c r="AZ22" s="0" t="n">
        <f aca="false">Autónomos_f!AZ22</f>
        <v>0.0805110964</v>
      </c>
      <c r="BA22" s="0" t="n">
        <f aca="false">Autónomos_f!BA22</f>
        <v>0.0715757091</v>
      </c>
      <c r="BB22" s="0" t="n">
        <f aca="false">Autónomos_f!BB22</f>
        <v>0.0612008239</v>
      </c>
      <c r="BC22" s="0" t="n">
        <f aca="false">Autónomos_f!BC22</f>
        <v>0.07246812</v>
      </c>
      <c r="BD22" s="0" t="n">
        <f aca="false">Autónomos_f!BD22</f>
        <v>0.0785892936</v>
      </c>
      <c r="BE22" s="0" t="n">
        <f aca="false">Autónomos_f!BE22</f>
        <v>0.0724943257</v>
      </c>
      <c r="BF22" s="0" t="n">
        <f aca="false">Autónomos_f!BF22</f>
        <v>0.0725590416</v>
      </c>
      <c r="BG22" s="0" t="n">
        <f aca="false">Autónomos_f!BG22</f>
        <v>0.0834124358</v>
      </c>
      <c r="BH22" s="0" t="n">
        <f aca="false">Autónomos_f!BH22</f>
        <v>0.0695631748</v>
      </c>
      <c r="BI22" s="0" t="n">
        <f aca="false">Autónomos_f!BI22</f>
        <v>0.0604309652</v>
      </c>
      <c r="BJ22" s="0" t="n">
        <f aca="false">Autónomos_f!BJ22</f>
        <v>0.0732193023</v>
      </c>
      <c r="BK22" s="0" t="n">
        <f aca="false">Autónomos_f!BK22</f>
        <v>0.079809279</v>
      </c>
      <c r="BL22" s="0" t="n">
        <f aca="false">Autónomos_f!BL22</f>
        <v>0.0817067251</v>
      </c>
      <c r="BM22" s="0" t="n">
        <f aca="false">Autónomos_f!BM22</f>
        <v>0.0801447349</v>
      </c>
      <c r="BN22" s="0" t="n">
        <f aca="false">Autónomos_f!BN22</f>
        <v>0.0825467254</v>
      </c>
      <c r="BO22" s="0" t="n">
        <f aca="false">Autónomos_f!BO22</f>
        <v>0.0838781253</v>
      </c>
      <c r="BP22" s="0" t="n">
        <f aca="false">Autónomos_f!BP22</f>
        <v>0.0611036814</v>
      </c>
      <c r="BQ22" s="0" t="n">
        <f aca="false">Autónomos_f!BQ22</f>
        <v>0.0622590167</v>
      </c>
      <c r="BR22" s="0" t="n">
        <f aca="false">Autónomos_f!BR22</f>
        <v>0.063414352</v>
      </c>
      <c r="BS22" s="0" t="n">
        <f aca="false">Autónomos_f!BS22</f>
        <v>0.0666200879</v>
      </c>
      <c r="BT22" s="0" t="n">
        <f aca="false">Autónomos_f!BT22</f>
        <v>0.0698258238</v>
      </c>
      <c r="BU22" s="0" t="n">
        <f aca="false">Autónomos_f!BU22</f>
        <v>0.0718753539</v>
      </c>
      <c r="BV22" s="0" t="n">
        <f aca="false">Autónomos_f!BV22</f>
        <v>0.0739248841</v>
      </c>
      <c r="BW22" s="0" t="n">
        <f aca="false">Autónomos_f!BW22</f>
        <v>0.0726933084</v>
      </c>
      <c r="BX22" s="0" t="n">
        <f aca="false">Autónomos_f!BX22</f>
        <v>0.0714617328</v>
      </c>
      <c r="BY22" s="0" t="n">
        <f aca="false">Autónomos_f!BY22</f>
        <v>0.0668473971</v>
      </c>
      <c r="BZ22" s="0" t="n">
        <f aca="false">Autónomos_f!BZ22</f>
        <v>0.0622330614</v>
      </c>
      <c r="CA22" s="0" t="n">
        <f aca="false">Autónomos_f!CA22</f>
        <v>0.0679926225</v>
      </c>
      <c r="CB22" s="0" t="n">
        <f aca="false">Autónomos_f!CB22</f>
        <v>0.0737521835</v>
      </c>
      <c r="CC22" s="0" t="n">
        <f aca="false">Autónomos_f!CC22</f>
        <v>0.0695156558</v>
      </c>
      <c r="CD22" s="0" t="n">
        <f aca="false">Autónomos_f!CD22</f>
        <v>0.065279128</v>
      </c>
      <c r="CE22" s="0" t="n">
        <f aca="false">Autónomos_f!CE22</f>
        <v>0.0704549794</v>
      </c>
      <c r="CF22" s="0" t="n">
        <f aca="false">Autónomos_f!CF22</f>
        <v>0.0756308307</v>
      </c>
      <c r="CG22" s="0" t="n">
        <f aca="false">Autónomos_f!CG22</f>
        <v>0.0746620451</v>
      </c>
      <c r="CH22" s="0" t="n">
        <f aca="false">Autónomos_f!CH22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Autónomos_f!E23</f>
        <v>0.1235313268</v>
      </c>
      <c r="F23" s="0" t="n">
        <f aca="false">Autónomos_f!F23</f>
        <v>0.11397675</v>
      </c>
      <c r="G23" s="0" t="n">
        <f aca="false">Autónomos_f!G23</f>
        <v>0.1546913985</v>
      </c>
      <c r="H23" s="0" t="n">
        <f aca="false">Autónomos_f!H23</f>
        <v>0.1319637613</v>
      </c>
      <c r="I23" s="0" t="n">
        <f aca="false">Autónomos_f!I23</f>
        <v>0.1317704599</v>
      </c>
      <c r="J23" s="0" t="n">
        <f aca="false">Autónomos_f!J23</f>
        <v>0.1342058282</v>
      </c>
      <c r="K23" s="0" t="n">
        <f aca="false">Autónomos_f!K23</f>
        <v>0.1371314286</v>
      </c>
      <c r="L23" s="0" t="n">
        <f aca="false">Autónomos_f!L23</f>
        <v>0.1232259136</v>
      </c>
      <c r="M23" s="0" t="n">
        <f aca="false">Autónomos_f!M23</f>
        <v>0.1099011502</v>
      </c>
      <c r="N23" s="0" t="n">
        <f aca="false">Autónomos_f!N23</f>
        <v>0.0911872609</v>
      </c>
      <c r="O23" s="0" t="n">
        <f aca="false">Autónomos_f!O23</f>
        <v>0.1183813437</v>
      </c>
      <c r="P23" s="0" t="n">
        <f aca="false">Autónomos_f!P23</f>
        <v>0.1162706043</v>
      </c>
      <c r="Q23" s="0" t="n">
        <f aca="false">Autónomos_f!Q23</f>
        <v>0.113331355475</v>
      </c>
      <c r="R23" s="0" t="n">
        <f aca="false">Autónomos_f!R23</f>
        <v>0.11039210665</v>
      </c>
      <c r="S23" s="0" t="n">
        <f aca="false">Autónomos_f!S23</f>
        <v>0.107452857825</v>
      </c>
      <c r="T23" s="0" t="n">
        <f aca="false">Autónomos_f!T23</f>
        <v>0.104513609</v>
      </c>
      <c r="U23" s="0" t="n">
        <f aca="false">Autónomos_f!U23</f>
        <v>0.1008469035</v>
      </c>
      <c r="V23" s="0" t="n">
        <f aca="false">Autónomos_f!V23</f>
        <v>0.1031921473</v>
      </c>
      <c r="W23" s="0" t="n">
        <f aca="false">Autónomos_f!W23</f>
        <v>0.1051018377</v>
      </c>
      <c r="X23" s="0" t="n">
        <f aca="false">Autónomos_f!X23</f>
        <v>0.1135417649</v>
      </c>
      <c r="Y23" s="0" t="n">
        <f aca="false">Autónomos_f!Y23</f>
        <v>0.089794602</v>
      </c>
      <c r="Z23" s="0" t="n">
        <f aca="false">Autónomos_f!Z23</f>
        <v>0.0983567545</v>
      </c>
      <c r="AA23" s="0" t="n">
        <f aca="false">Autónomos_f!AA23</f>
        <v>0.1112146365</v>
      </c>
      <c r="AB23" s="0" t="n">
        <f aca="false">Autónomos_f!AB23</f>
        <v>0.1320078358</v>
      </c>
      <c r="AC23" s="0" t="n">
        <f aca="false">Autónomos_f!AC23</f>
        <v>0.0924038181</v>
      </c>
      <c r="AD23" s="0" t="n">
        <f aca="false">Autónomos_f!AD23</f>
        <v>0.0989974231</v>
      </c>
      <c r="AE23" s="0" t="n">
        <f aca="false">Autónomos_f!AE23</f>
        <v>0.1117076548</v>
      </c>
      <c r="AF23" s="0" t="n">
        <f aca="false">Autónomos_f!AF23</f>
        <v>0.1259609985</v>
      </c>
      <c r="AG23" s="0" t="n">
        <f aca="false">Autónomos_f!AG23</f>
        <v>0.0948656877</v>
      </c>
      <c r="AH23" s="0" t="n">
        <f aca="false">Autónomos_f!AH23</f>
        <v>0.0902822596</v>
      </c>
      <c r="AI23" s="0" t="n">
        <f aca="false">Autónomos_f!AI23</f>
        <v>0.1068551322</v>
      </c>
      <c r="AJ23" s="0" t="n">
        <f aca="false">Autónomos_f!AJ23</f>
        <v>0.1017240279</v>
      </c>
      <c r="AK23" s="0" t="n">
        <f aca="false">Autónomos_f!AK23</f>
        <v>0.0883478768</v>
      </c>
      <c r="AL23" s="0" t="n">
        <f aca="false">Autónomos_f!AL23</f>
        <v>0.0920553182</v>
      </c>
      <c r="AM23" s="0" t="n">
        <f aca="false">Autónomos_f!AM23</f>
        <v>0.1060905633</v>
      </c>
      <c r="AN23" s="0" t="n">
        <f aca="false">Autónomos_f!AN23</f>
        <v>0.1017907319</v>
      </c>
      <c r="AO23" s="0" t="n">
        <f aca="false">Autónomos_f!AO23</f>
        <v>0.095097072</v>
      </c>
      <c r="AP23" s="0" t="n">
        <f aca="false">Autónomos_f!AP23</f>
        <v>0.1084230363</v>
      </c>
      <c r="AQ23" s="0" t="n">
        <f aca="false">Autónomos_f!AQ23</f>
        <v>0.0899160549</v>
      </c>
      <c r="AR23" s="0" t="n">
        <f aca="false">Autónomos_f!AR23</f>
        <v>0.1097151182</v>
      </c>
      <c r="AS23" s="0" t="n">
        <f aca="false">Autónomos_f!AS23</f>
        <v>0.0945765792</v>
      </c>
      <c r="AT23" s="0" t="n">
        <f aca="false">Autónomos_f!AT23</f>
        <v>0.1000958753</v>
      </c>
      <c r="AU23" s="0" t="n">
        <f aca="false">Autónomos_f!AU23</f>
        <v>0.1095793193</v>
      </c>
      <c r="AV23" s="0" t="n">
        <f aca="false">Autónomos_f!AV23</f>
        <v>0.1150391452</v>
      </c>
      <c r="AW23" s="0" t="n">
        <f aca="false">Autónomos_f!AW23</f>
        <v>0.0931492476</v>
      </c>
      <c r="AX23" s="0" t="n">
        <f aca="false">Autónomos_f!AX23</f>
        <v>0.0885823281</v>
      </c>
      <c r="AY23" s="0" t="n">
        <f aca="false">Autónomos_f!AY23</f>
        <v>0.0955731893</v>
      </c>
      <c r="AZ23" s="0" t="n">
        <f aca="false">Autónomos_f!AZ23</f>
        <v>0.1025640505</v>
      </c>
      <c r="BA23" s="0" t="n">
        <f aca="false">Autónomos_f!BA23</f>
        <v>0.0871746244</v>
      </c>
      <c r="BB23" s="0" t="n">
        <f aca="false">Autónomos_f!BB23</f>
        <v>0.0988179934</v>
      </c>
      <c r="BC23" s="0" t="n">
        <f aca="false">Autónomos_f!BC23</f>
        <v>0.0929893431</v>
      </c>
      <c r="BD23" s="0" t="n">
        <f aca="false">Autónomos_f!BD23</f>
        <v>0.1095513909</v>
      </c>
      <c r="BE23" s="0" t="n">
        <f aca="false">Autónomos_f!BE23</f>
        <v>0.1034626141</v>
      </c>
      <c r="BF23" s="0" t="n">
        <f aca="false">Autónomos_f!BF23</f>
        <v>0.0940354533</v>
      </c>
      <c r="BG23" s="0" t="n">
        <f aca="false">Autónomos_f!BG23</f>
        <v>0.1112963318</v>
      </c>
      <c r="BH23" s="0" t="n">
        <f aca="false">Autónomos_f!BH23</f>
        <v>0.1021915092</v>
      </c>
      <c r="BI23" s="0" t="n">
        <f aca="false">Autónomos_f!BI23</f>
        <v>0.1097577224</v>
      </c>
      <c r="BJ23" s="0" t="n">
        <f aca="false">Autónomos_f!BJ23</f>
        <v>0.1149356544</v>
      </c>
      <c r="BK23" s="0" t="n">
        <f aca="false">Autónomos_f!BK23</f>
        <v>0.1108010424</v>
      </c>
      <c r="BL23" s="0" t="n">
        <f aca="false">Autónomos_f!BL23</f>
        <v>0.1169472799</v>
      </c>
      <c r="BM23" s="0" t="n">
        <f aca="false">Autónomos_f!BM23</f>
        <v>0.1082866544</v>
      </c>
      <c r="BN23" s="0" t="n">
        <f aca="false">Autónomos_f!BN23</f>
        <v>0.1105472716</v>
      </c>
      <c r="BO23" s="0" t="n">
        <f aca="false">Autónomos_f!BO23</f>
        <v>0.1019607991</v>
      </c>
      <c r="BP23" s="0" t="n">
        <f aca="false">Autónomos_f!BP23</f>
        <v>0.1080392682</v>
      </c>
      <c r="BQ23" s="0" t="n">
        <f aca="false">Autónomos_f!BQ23</f>
        <v>0.0968817167</v>
      </c>
      <c r="BR23" s="0" t="n">
        <f aca="false">Autónomos_f!BR23</f>
        <v>0.0857241652</v>
      </c>
      <c r="BS23" s="0" t="n">
        <f aca="false">Autónomos_f!BS23</f>
        <v>0.0854245837</v>
      </c>
      <c r="BT23" s="0" t="n">
        <f aca="false">Autónomos_f!BT23</f>
        <v>0.0851250023</v>
      </c>
      <c r="BU23" s="0" t="n">
        <f aca="false">Autónomos_f!BU23</f>
        <v>0.0929250772</v>
      </c>
      <c r="BV23" s="0" t="n">
        <f aca="false">Autónomos_f!BV23</f>
        <v>0.100725152</v>
      </c>
      <c r="BW23" s="0" t="n">
        <f aca="false">Autónomos_f!BW23</f>
        <v>0.1024875334</v>
      </c>
      <c r="BX23" s="0" t="n">
        <f aca="false">Autónomos_f!BX23</f>
        <v>0.1042499148</v>
      </c>
      <c r="BY23" s="0" t="n">
        <f aca="false">Autónomos_f!BY23</f>
        <v>0.1087200388</v>
      </c>
      <c r="BZ23" s="0" t="n">
        <f aca="false">Autónomos_f!BZ23</f>
        <v>0.1131901629</v>
      </c>
      <c r="CA23" s="0" t="n">
        <f aca="false">Autónomos_f!CA23</f>
        <v>0.1096178037</v>
      </c>
      <c r="CB23" s="0" t="n">
        <f aca="false">Autónomos_f!CB23</f>
        <v>0.1060454445</v>
      </c>
      <c r="CC23" s="0" t="n">
        <f aca="false">Autónomos_f!CC23</f>
        <v>0.1102226325</v>
      </c>
      <c r="CD23" s="0" t="n">
        <f aca="false">Autónomos_f!CD23</f>
        <v>0.1143998205</v>
      </c>
      <c r="CE23" s="0" t="n">
        <f aca="false">Autónomos_f!CE23</f>
        <v>0.1129158577</v>
      </c>
      <c r="CF23" s="0" t="n">
        <f aca="false">Autónomos_f!CF23</f>
        <v>0.1114318949</v>
      </c>
      <c r="CG23" s="0" t="n">
        <f aca="false">Autónomos_f!CG23</f>
        <v>0.1105733181</v>
      </c>
      <c r="CH23" s="0" t="n">
        <f aca="false">Autónomos_f!CH23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Autónomos_f!E24</f>
        <v>0.1302129823</v>
      </c>
      <c r="F24" s="34" t="n">
        <f aca="false">Autónomos_f!F24</f>
        <v>0.1514196581</v>
      </c>
      <c r="G24" s="34" t="n">
        <f aca="false">Autónomos_f!G24</f>
        <v>0.1287592585</v>
      </c>
      <c r="H24" s="34" t="n">
        <f aca="false">Autónomos_f!H24</f>
        <v>0.1539100268</v>
      </c>
      <c r="I24" s="34" t="n">
        <f aca="false">Autónomos_f!I24</f>
        <v>0.134531212</v>
      </c>
      <c r="J24" s="34" t="n">
        <f aca="false">Autónomos_f!J24</f>
        <v>0.1480762092</v>
      </c>
      <c r="K24" s="34" t="n">
        <f aca="false">Autónomos_f!K24</f>
        <v>0.1376093447</v>
      </c>
      <c r="L24" s="34" t="n">
        <f aca="false">Autónomos_f!L24</f>
        <v>0.1307970665</v>
      </c>
      <c r="M24" s="34" t="n">
        <f aca="false">Autónomos_f!M24</f>
        <v>0.1489047137</v>
      </c>
      <c r="N24" s="34" t="n">
        <f aca="false">Autónomos_f!N24</f>
        <v>0.1269362945</v>
      </c>
      <c r="O24" s="34" t="n">
        <f aca="false">Autónomos_f!O24</f>
        <v>0.1279997067</v>
      </c>
      <c r="P24" s="34" t="n">
        <f aca="false">Autónomos_f!P24</f>
        <v>0.1416078664</v>
      </c>
      <c r="Q24" s="34" t="n">
        <f aca="false">Autónomos_f!Q24</f>
        <v>0.13592888345</v>
      </c>
      <c r="R24" s="34" t="n">
        <f aca="false">Autónomos_f!R24</f>
        <v>0.1302499005</v>
      </c>
      <c r="S24" s="34" t="n">
        <f aca="false">Autónomos_f!S24</f>
        <v>0.12457091755</v>
      </c>
      <c r="T24" s="34" t="n">
        <f aca="false">Autónomos_f!T24</f>
        <v>0.1188919346</v>
      </c>
      <c r="U24" s="34" t="n">
        <f aca="false">Autónomos_f!U24</f>
        <v>0.1192372647</v>
      </c>
      <c r="V24" s="34" t="n">
        <f aca="false">Autónomos_f!V24</f>
        <v>0.1154388354</v>
      </c>
      <c r="W24" s="34" t="n">
        <f aca="false">Autónomos_f!W24</f>
        <v>0.1211190157</v>
      </c>
      <c r="X24" s="34" t="n">
        <f aca="false">Autónomos_f!X24</f>
        <v>0.1131401418</v>
      </c>
      <c r="Y24" s="34" t="n">
        <f aca="false">Autónomos_f!Y24</f>
        <v>0.1135581437</v>
      </c>
      <c r="Z24" s="34" t="n">
        <f aca="false">Autónomos_f!Z24</f>
        <v>0.1220803999</v>
      </c>
      <c r="AA24" s="34" t="n">
        <f aca="false">Autónomos_f!AA24</f>
        <v>0.112101232</v>
      </c>
      <c r="AB24" s="34" t="n">
        <f aca="false">Autónomos_f!AB24</f>
        <v>0.1294448261</v>
      </c>
      <c r="AC24" s="34" t="n">
        <f aca="false">Autónomos_f!AC24</f>
        <v>0.1041605218</v>
      </c>
      <c r="AD24" s="34" t="n">
        <f aca="false">Autónomos_f!AD24</f>
        <v>0.1028748618</v>
      </c>
      <c r="AE24" s="34" t="n">
        <f aca="false">Autónomos_f!AE24</f>
        <v>0.1131765241</v>
      </c>
      <c r="AF24" s="34" t="n">
        <f aca="false">Autónomos_f!AF24</f>
        <v>0.1132734119</v>
      </c>
      <c r="AG24" s="34" t="n">
        <f aca="false">Autónomos_f!AG24</f>
        <v>0.1262468964</v>
      </c>
      <c r="AH24" s="34" t="n">
        <f aca="false">Autónomos_f!AH24</f>
        <v>0.1015644186</v>
      </c>
      <c r="AI24" s="34" t="n">
        <f aca="false">Autónomos_f!AI24</f>
        <v>0.1379042008</v>
      </c>
      <c r="AJ24" s="34" t="n">
        <f aca="false">Autónomos_f!AJ24</f>
        <v>0.1186581319</v>
      </c>
      <c r="AK24" s="34" t="n">
        <f aca="false">Autónomos_f!AK24</f>
        <v>0.1225451663</v>
      </c>
      <c r="AL24" s="34" t="n">
        <f aca="false">Autónomos_f!AL24</f>
        <v>0.1188652123</v>
      </c>
      <c r="AM24" s="34" t="n">
        <f aca="false">Autónomos_f!AM24</f>
        <v>0.1269374753</v>
      </c>
      <c r="AN24" s="34" t="n">
        <f aca="false">Autónomos_f!AN24</f>
        <v>0.1324055485</v>
      </c>
      <c r="AO24" s="34" t="n">
        <f aca="false">Autónomos_f!AO24</f>
        <v>0.1200220105</v>
      </c>
      <c r="AP24" s="34" t="n">
        <f aca="false">Autónomos_f!AP24</f>
        <v>0.1326932306</v>
      </c>
      <c r="AQ24" s="34" t="n">
        <f aca="false">Autónomos_f!AQ24</f>
        <v>0.1303101705</v>
      </c>
      <c r="AR24" s="34" t="n">
        <f aca="false">Autónomos_f!AR24</f>
        <v>0.1190505496</v>
      </c>
      <c r="AS24" s="34" t="n">
        <f aca="false">Autónomos_f!AS24</f>
        <v>0.1078278353</v>
      </c>
      <c r="AT24" s="34" t="n">
        <f aca="false">Autónomos_f!AT24</f>
        <v>0.1330357035</v>
      </c>
      <c r="AU24" s="34" t="n">
        <f aca="false">Autónomos_f!AU24</f>
        <v>0.1190868731</v>
      </c>
      <c r="AV24" s="34" t="n">
        <f aca="false">Autónomos_f!AV24</f>
        <v>0.1116995057</v>
      </c>
      <c r="AW24" s="34" t="n">
        <f aca="false">Autónomos_f!AW24</f>
        <v>0.1011804328</v>
      </c>
      <c r="AX24" s="34" t="n">
        <f aca="false">Autónomos_f!AX24</f>
        <v>0.1162775926</v>
      </c>
      <c r="AY24" s="34" t="n">
        <f aca="false">Autónomos_f!AY24</f>
        <v>0.104962384</v>
      </c>
      <c r="AZ24" s="34" t="n">
        <f aca="false">Autónomos_f!AZ24</f>
        <v>0.0936471755</v>
      </c>
      <c r="BA24" s="34" t="n">
        <f aca="false">Autónomos_f!BA24</f>
        <v>0.114061888</v>
      </c>
      <c r="BB24" s="34" t="n">
        <f aca="false">Autónomos_f!BB24</f>
        <v>0.11271553</v>
      </c>
      <c r="BC24" s="34" t="n">
        <f aca="false">Autónomos_f!BC24</f>
        <v>0.10564316</v>
      </c>
      <c r="BD24" s="34" t="n">
        <f aca="false">Autónomos_f!BD24</f>
        <v>0.1207150065</v>
      </c>
      <c r="BE24" s="34" t="n">
        <f aca="false">Autónomos_f!BE24</f>
        <v>0.1373026565</v>
      </c>
      <c r="BF24" s="34" t="n">
        <f aca="false">Autónomos_f!BF24</f>
        <v>0.1278669659</v>
      </c>
      <c r="BG24" s="34" t="n">
        <f aca="false">Autónomos_f!BG24</f>
        <v>0.1377825633</v>
      </c>
      <c r="BH24" s="34" t="n">
        <f aca="false">Autónomos_f!BH24</f>
        <v>0.1238076877</v>
      </c>
      <c r="BI24" s="34" t="n">
        <f aca="false">Autónomos_f!BI24</f>
        <v>0.1260661627</v>
      </c>
      <c r="BJ24" s="34" t="n">
        <f aca="false">Autónomos_f!BJ24</f>
        <v>0.1170926115</v>
      </c>
      <c r="BK24" s="34" t="n">
        <f aca="false">Autónomos_f!BK24</f>
        <v>0.129309315</v>
      </c>
      <c r="BL24" s="34" t="n">
        <f aca="false">Autónomos_f!BL24</f>
        <v>0.1261066299</v>
      </c>
      <c r="BM24" s="34" t="n">
        <f aca="false">Autónomos_f!BM24</f>
        <v>0.1172455847</v>
      </c>
      <c r="BN24" s="34" t="n">
        <f aca="false">Autónomos_f!BN24</f>
        <v>0.1224996282</v>
      </c>
      <c r="BO24" s="34" t="n">
        <f aca="false">Autónomos_f!BO24</f>
        <v>0.1284348685</v>
      </c>
      <c r="BP24" s="34" t="n">
        <f aca="false">Autónomos_f!BP24</f>
        <v>0.0926535009</v>
      </c>
      <c r="BQ24" s="34" t="n">
        <f aca="false">Autónomos_f!BQ24</f>
        <v>0.1003748611</v>
      </c>
      <c r="BR24" s="34" t="n">
        <f aca="false">Autónomos_f!BR24</f>
        <v>0.1080962214</v>
      </c>
      <c r="BS24" s="34" t="n">
        <f aca="false">Autónomos_f!BS24</f>
        <v>0.1088642185</v>
      </c>
      <c r="BT24" s="34" t="n">
        <f aca="false">Autónomos_f!BT24</f>
        <v>0.1096322156</v>
      </c>
      <c r="BU24" s="34" t="n">
        <f aca="false">Autónomos_f!BU24</f>
        <v>0.1140601842</v>
      </c>
      <c r="BV24" s="34" t="n">
        <f aca="false">Autónomos_f!BV24</f>
        <v>0.1184881527</v>
      </c>
      <c r="BW24" s="34" t="n">
        <f aca="false">Autónomos_f!BW24</f>
        <v>0.1168005755</v>
      </c>
      <c r="BX24" s="34" t="n">
        <f aca="false">Autónomos_f!BX24</f>
        <v>0.1151129983</v>
      </c>
      <c r="BY24" s="34" t="n">
        <f aca="false">Autónomos_f!BY24</f>
        <v>0.1114410639</v>
      </c>
      <c r="BZ24" s="34" t="n">
        <f aca="false">Autónomos_f!BZ24</f>
        <v>0.1077691296</v>
      </c>
      <c r="CA24" s="34" t="n">
        <f aca="false">Autónomos_f!CA24</f>
        <v>0.1158814092</v>
      </c>
      <c r="CB24" s="34" t="n">
        <f aca="false">Autónomos_f!CB24</f>
        <v>0.1239936889</v>
      </c>
      <c r="CC24" s="34" t="n">
        <f aca="false">Autónomos_f!CC24</f>
        <v>0.125995181</v>
      </c>
      <c r="CD24" s="34" t="n">
        <f aca="false">Autónomos_f!CD24</f>
        <v>0.1279966731</v>
      </c>
      <c r="CE24" s="34" t="n">
        <f aca="false">Autónomos_f!CE24</f>
        <v>0.1348874023</v>
      </c>
      <c r="CF24" s="34" t="n">
        <f aca="false">Autónomos_f!CF24</f>
        <v>0.1417781315</v>
      </c>
      <c r="CG24" s="34" t="n">
        <f aca="false">Autónomos_f!CG24</f>
        <v>0.1337902416</v>
      </c>
      <c r="CH24" s="34" t="n">
        <f aca="false">Autónomos_f!CH24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Autónomos_f!E25</f>
        <v>0.1648113961</v>
      </c>
      <c r="F25" s="0" t="n">
        <f aca="false">Autónomos_f!F25</f>
        <v>0.1490423233</v>
      </c>
      <c r="G25" s="0" t="n">
        <f aca="false">Autónomos_f!G25</f>
        <v>0.169317621</v>
      </c>
      <c r="H25" s="0" t="n">
        <f aca="false">Autónomos_f!H25</f>
        <v>0.1597840325</v>
      </c>
      <c r="I25" s="0" t="n">
        <f aca="false">Autónomos_f!I25</f>
        <v>0.1740543881</v>
      </c>
      <c r="J25" s="0" t="n">
        <f aca="false">Autónomos_f!J25</f>
        <v>0.1402670183</v>
      </c>
      <c r="K25" s="0" t="n">
        <f aca="false">Autónomos_f!K25</f>
        <v>0.1396307493</v>
      </c>
      <c r="L25" s="0" t="n">
        <f aca="false">Autónomos_f!L25</f>
        <v>0.1380027155</v>
      </c>
      <c r="M25" s="0" t="n">
        <f aca="false">Autónomos_f!M25</f>
        <v>0.1416240474</v>
      </c>
      <c r="N25" s="0" t="n">
        <f aca="false">Autónomos_f!N25</f>
        <v>0.1311472755</v>
      </c>
      <c r="O25" s="0" t="n">
        <f aca="false">Autónomos_f!O25</f>
        <v>0.128141789</v>
      </c>
      <c r="P25" s="0" t="n">
        <f aca="false">Autónomos_f!P25</f>
        <v>0.1317230813</v>
      </c>
      <c r="Q25" s="0" t="n">
        <f aca="false">Autónomos_f!Q25</f>
        <v>0.13351233645</v>
      </c>
      <c r="R25" s="0" t="n">
        <f aca="false">Autónomos_f!R25</f>
        <v>0.1353015916</v>
      </c>
      <c r="S25" s="0" t="n">
        <f aca="false">Autónomos_f!S25</f>
        <v>0.13709084675</v>
      </c>
      <c r="T25" s="0" t="n">
        <f aca="false">Autónomos_f!T25</f>
        <v>0.1388801019</v>
      </c>
      <c r="U25" s="0" t="n">
        <f aca="false">Autónomos_f!U25</f>
        <v>0.1186143311</v>
      </c>
      <c r="V25" s="0" t="n">
        <f aca="false">Autónomos_f!V25</f>
        <v>0.1215459104</v>
      </c>
      <c r="W25" s="0" t="n">
        <f aca="false">Autónomos_f!W25</f>
        <v>0.1338430743</v>
      </c>
      <c r="X25" s="0" t="n">
        <f aca="false">Autónomos_f!X25</f>
        <v>0.1197177383</v>
      </c>
      <c r="Y25" s="0" t="n">
        <f aca="false">Autónomos_f!Y25</f>
        <v>0.1255146559</v>
      </c>
      <c r="Z25" s="0" t="n">
        <f aca="false">Autónomos_f!Z25</f>
        <v>0.1232121758</v>
      </c>
      <c r="AA25" s="0" t="n">
        <f aca="false">Autónomos_f!AA25</f>
        <v>0.1115592275</v>
      </c>
      <c r="AB25" s="0" t="n">
        <f aca="false">Autónomos_f!AB25</f>
        <v>0.1448304748</v>
      </c>
      <c r="AC25" s="0" t="n">
        <f aca="false">Autónomos_f!AC25</f>
        <v>0.1274924651</v>
      </c>
      <c r="AD25" s="0" t="n">
        <f aca="false">Autónomos_f!AD25</f>
        <v>0.1105827904</v>
      </c>
      <c r="AE25" s="0" t="n">
        <f aca="false">Autónomos_f!AE25</f>
        <v>0.117235881</v>
      </c>
      <c r="AF25" s="0" t="n">
        <f aca="false">Autónomos_f!AF25</f>
        <v>0.1190129198</v>
      </c>
      <c r="AG25" s="0" t="n">
        <f aca="false">Autónomos_f!AG25</f>
        <v>0.1473824484</v>
      </c>
      <c r="AH25" s="0" t="n">
        <f aca="false">Autónomos_f!AH25</f>
        <v>0.1181967923</v>
      </c>
      <c r="AI25" s="0" t="n">
        <f aca="false">Autónomos_f!AI25</f>
        <v>0.1135012392</v>
      </c>
      <c r="AJ25" s="0" t="n">
        <f aca="false">Autónomos_f!AJ25</f>
        <v>0.1283836457</v>
      </c>
      <c r="AK25" s="0" t="n">
        <f aca="false">Autónomos_f!AK25</f>
        <v>0.1435604772</v>
      </c>
      <c r="AL25" s="0" t="n">
        <f aca="false">Autónomos_f!AL25</f>
        <v>0.1316248095</v>
      </c>
      <c r="AM25" s="0" t="n">
        <f aca="false">Autónomos_f!AM25</f>
        <v>0.1174347144</v>
      </c>
      <c r="AN25" s="0" t="n">
        <f aca="false">Autónomos_f!AN25</f>
        <v>0.1391480841</v>
      </c>
      <c r="AO25" s="0" t="n">
        <f aca="false">Autónomos_f!AO25</f>
        <v>0.1455576584</v>
      </c>
      <c r="AP25" s="0" t="n">
        <f aca="false">Autónomos_f!AP25</f>
        <v>0.1262725383</v>
      </c>
      <c r="AQ25" s="0" t="n">
        <f aca="false">Autónomos_f!AQ25</f>
        <v>0.1317696708</v>
      </c>
      <c r="AR25" s="0" t="n">
        <f aca="false">Autónomos_f!AR25</f>
        <v>0.1162310849</v>
      </c>
      <c r="AS25" s="0" t="n">
        <f aca="false">Autónomos_f!AS25</f>
        <v>0.1388020192</v>
      </c>
      <c r="AT25" s="0" t="n">
        <f aca="false">Autónomos_f!AT25</f>
        <v>0.1340530047</v>
      </c>
      <c r="AU25" s="0" t="n">
        <f aca="false">Autónomos_f!AU25</f>
        <v>0.1282102117</v>
      </c>
      <c r="AV25" s="0" t="n">
        <f aca="false">Autónomos_f!AV25</f>
        <v>0.127141975</v>
      </c>
      <c r="AW25" s="0" t="n">
        <f aca="false">Autónomos_f!AW25</f>
        <v>0.1156305402</v>
      </c>
      <c r="AX25" s="0" t="n">
        <f aca="false">Autónomos_f!AX25</f>
        <v>0.1126482772</v>
      </c>
      <c r="AY25" s="0" t="n">
        <f aca="false">Autónomos_f!AY25</f>
        <v>0.1264352722</v>
      </c>
      <c r="AZ25" s="0" t="n">
        <f aca="false">Autónomos_f!AZ25</f>
        <v>0.1402222673</v>
      </c>
      <c r="BA25" s="0" t="n">
        <f aca="false">Autónomos_f!BA25</f>
        <v>0.1433482846</v>
      </c>
      <c r="BB25" s="0" t="n">
        <f aca="false">Autónomos_f!BB25</f>
        <v>0.1182805444</v>
      </c>
      <c r="BC25" s="0" t="n">
        <f aca="false">Autónomos_f!BC25</f>
        <v>0.1370866115</v>
      </c>
      <c r="BD25" s="0" t="n">
        <f aca="false">Autónomos_f!BD25</f>
        <v>0.1215780658</v>
      </c>
      <c r="BE25" s="0" t="n">
        <f aca="false">Autónomos_f!BE25</f>
        <v>0.1041045936</v>
      </c>
      <c r="BF25" s="0" t="n">
        <f aca="false">Autónomos_f!BF25</f>
        <v>0.1420333681</v>
      </c>
      <c r="BG25" s="0" t="n">
        <f aca="false">Autónomos_f!BG25</f>
        <v>0.1337429009</v>
      </c>
      <c r="BH25" s="0" t="n">
        <f aca="false">Autónomos_f!BH25</f>
        <v>0.1384911774</v>
      </c>
      <c r="BI25" s="0" t="n">
        <f aca="false">Autónomos_f!BI25</f>
        <v>0.1228105014</v>
      </c>
      <c r="BJ25" s="0" t="n">
        <f aca="false">Autónomos_f!BJ25</f>
        <v>0.1628575786</v>
      </c>
      <c r="BK25" s="0" t="n">
        <f aca="false">Autónomos_f!BK25</f>
        <v>0.1409887316</v>
      </c>
      <c r="BL25" s="0" t="n">
        <f aca="false">Autónomos_f!BL25</f>
        <v>0.1589908863</v>
      </c>
      <c r="BM25" s="0" t="n">
        <f aca="false">Autónomos_f!BM25</f>
        <v>0.1291646764</v>
      </c>
      <c r="BN25" s="0" t="n">
        <f aca="false">Autónomos_f!BN25</f>
        <v>0.1448979783</v>
      </c>
      <c r="BO25" s="0" t="n">
        <f aca="false">Autónomos_f!BO25</f>
        <v>0.1470151981</v>
      </c>
      <c r="BP25" s="0" t="n">
        <f aca="false">Autónomos_f!BP25</f>
        <v>0.1192599448</v>
      </c>
      <c r="BQ25" s="0" t="n">
        <f aca="false">Autónomos_f!BQ25</f>
        <v>0.107489734</v>
      </c>
      <c r="BR25" s="0" t="n">
        <f aca="false">Autónomos_f!BR25</f>
        <v>0.0957195231</v>
      </c>
      <c r="BS25" s="0" t="n">
        <f aca="false">Autónomos_f!BS25</f>
        <v>0.1085457628</v>
      </c>
      <c r="BT25" s="0" t="n">
        <f aca="false">Autónomos_f!BT25</f>
        <v>0.1213720025</v>
      </c>
      <c r="BU25" s="0" t="n">
        <f aca="false">Autónomos_f!BU25</f>
        <v>0.1318091687</v>
      </c>
      <c r="BV25" s="0" t="n">
        <f aca="false">Autónomos_f!BV25</f>
        <v>0.1422463349</v>
      </c>
      <c r="BW25" s="0" t="n">
        <f aca="false">Autónomos_f!BW25</f>
        <v>0.1347255878</v>
      </c>
      <c r="BX25" s="0" t="n">
        <f aca="false">Autónomos_f!BX25</f>
        <v>0.1272048407</v>
      </c>
      <c r="BY25" s="0" t="n">
        <f aca="false">Autónomos_f!BY25</f>
        <v>0.137847345</v>
      </c>
      <c r="BZ25" s="0" t="n">
        <f aca="false">Autónomos_f!BZ25</f>
        <v>0.1484898492</v>
      </c>
      <c r="CA25" s="0" t="n">
        <f aca="false">Autónomos_f!CA25</f>
        <v>0.1394969316</v>
      </c>
      <c r="CB25" s="0" t="n">
        <f aca="false">Autónomos_f!CB25</f>
        <v>0.1305040139</v>
      </c>
      <c r="CC25" s="0" t="n">
        <f aca="false">Autónomos_f!CC25</f>
        <v>0.1404785361</v>
      </c>
      <c r="CD25" s="0" t="n">
        <f aca="false">Autónomos_f!CD25</f>
        <v>0.1504530582</v>
      </c>
      <c r="CE25" s="0" t="n">
        <f aca="false">Autónomos_f!CE25</f>
        <v>0.1437662539</v>
      </c>
      <c r="CF25" s="0" t="n">
        <f aca="false">Autónomos_f!CF25</f>
        <v>0.1370794495</v>
      </c>
      <c r="CG25" s="0" t="n">
        <f aca="false">Autónomos_f!CG25</f>
        <v>0.1367288378</v>
      </c>
      <c r="CH25" s="0" t="n">
        <f aca="false">Autónomos_f!CH25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Autónomos_f!E26</f>
        <v>0.1577878388</v>
      </c>
      <c r="F26" s="0" t="n">
        <f aca="false">Autónomos_f!F26</f>
        <v>0.1700461004</v>
      </c>
      <c r="G26" s="0" t="n">
        <f aca="false">Autónomos_f!G26</f>
        <v>0.1710157369</v>
      </c>
      <c r="H26" s="0" t="n">
        <f aca="false">Autónomos_f!H26</f>
        <v>0.1578092274</v>
      </c>
      <c r="I26" s="0" t="n">
        <f aca="false">Autónomos_f!I26</f>
        <v>0.153392423</v>
      </c>
      <c r="J26" s="0" t="n">
        <f aca="false">Autónomos_f!J26</f>
        <v>0.1570973556</v>
      </c>
      <c r="K26" s="0" t="n">
        <f aca="false">Autónomos_f!K26</f>
        <v>0.1637147735</v>
      </c>
      <c r="L26" s="0" t="n">
        <f aca="false">Autónomos_f!L26</f>
        <v>0.1586958193</v>
      </c>
      <c r="M26" s="0" t="n">
        <f aca="false">Autónomos_f!M26</f>
        <v>0.1663192501</v>
      </c>
      <c r="N26" s="0" t="n">
        <f aca="false">Autónomos_f!N26</f>
        <v>0.1402695672</v>
      </c>
      <c r="O26" s="0" t="n">
        <f aca="false">Autónomos_f!O26</f>
        <v>0.1477527043</v>
      </c>
      <c r="P26" s="0" t="n">
        <f aca="false">Autónomos_f!P26</f>
        <v>0.1503064242</v>
      </c>
      <c r="Q26" s="0" t="n">
        <f aca="false">Autónomos_f!Q26</f>
        <v>0.145734821</v>
      </c>
      <c r="R26" s="0" t="n">
        <f aca="false">Autónomos_f!R26</f>
        <v>0.1411632178</v>
      </c>
      <c r="S26" s="0" t="n">
        <f aca="false">Autónomos_f!S26</f>
        <v>0.1365916146</v>
      </c>
      <c r="T26" s="0" t="n">
        <f aca="false">Autónomos_f!T26</f>
        <v>0.1320200114</v>
      </c>
      <c r="U26" s="0" t="n">
        <f aca="false">Autónomos_f!U26</f>
        <v>0.1323449031</v>
      </c>
      <c r="V26" s="0" t="n">
        <f aca="false">Autónomos_f!V26</f>
        <v>0.1482969821</v>
      </c>
      <c r="W26" s="0" t="n">
        <f aca="false">Autónomos_f!W26</f>
        <v>0.1510603764</v>
      </c>
      <c r="X26" s="0" t="n">
        <f aca="false">Autónomos_f!X26</f>
        <v>0.1392602654</v>
      </c>
      <c r="Y26" s="0" t="n">
        <f aca="false">Autónomos_f!Y26</f>
        <v>0.1518485044</v>
      </c>
      <c r="Z26" s="0" t="n">
        <f aca="false">Autónomos_f!Z26</f>
        <v>0.1450001196</v>
      </c>
      <c r="AA26" s="0" t="n">
        <f aca="false">Autónomos_f!AA26</f>
        <v>0.1277337393</v>
      </c>
      <c r="AB26" s="0" t="n">
        <f aca="false">Autónomos_f!AB26</f>
        <v>0.1404379521</v>
      </c>
      <c r="AC26" s="0" t="n">
        <f aca="false">Autónomos_f!AC26</f>
        <v>0.1370501566</v>
      </c>
      <c r="AD26" s="0" t="n">
        <f aca="false">Autónomos_f!AD26</f>
        <v>0.132969662</v>
      </c>
      <c r="AE26" s="0" t="n">
        <f aca="false">Autónomos_f!AE26</f>
        <v>0.1166179543</v>
      </c>
      <c r="AF26" s="0" t="n">
        <f aca="false">Autónomos_f!AF26</f>
        <v>0.1153212543</v>
      </c>
      <c r="AG26" s="0" t="n">
        <f aca="false">Autónomos_f!AG26</f>
        <v>0.1274094772</v>
      </c>
      <c r="AH26" s="0" t="n">
        <f aca="false">Autónomos_f!AH26</f>
        <v>0.1392367407</v>
      </c>
      <c r="AI26" s="0" t="n">
        <f aca="false">Autónomos_f!AI26</f>
        <v>0.154158</v>
      </c>
      <c r="AJ26" s="0" t="n">
        <f aca="false">Autónomos_f!AJ26</f>
        <v>0.1168074204</v>
      </c>
      <c r="AK26" s="0" t="n">
        <f aca="false">Autónomos_f!AK26</f>
        <v>0.1136263419</v>
      </c>
      <c r="AL26" s="0" t="n">
        <f aca="false">Autónomos_f!AL26</f>
        <v>0.1332720866</v>
      </c>
      <c r="AM26" s="0" t="n">
        <f aca="false">Autónomos_f!AM26</f>
        <v>0.1541602138</v>
      </c>
      <c r="AN26" s="0" t="n">
        <f aca="false">Autónomos_f!AN26</f>
        <v>0.1394742243</v>
      </c>
      <c r="AO26" s="0" t="n">
        <f aca="false">Autónomos_f!AO26</f>
        <v>0.1230746682</v>
      </c>
      <c r="AP26" s="0" t="n">
        <f aca="false">Autónomos_f!AP26</f>
        <v>0.1457731832</v>
      </c>
      <c r="AQ26" s="0" t="n">
        <f aca="false">Autónomos_f!AQ26</f>
        <v>0.1406643414</v>
      </c>
      <c r="AR26" s="0" t="n">
        <f aca="false">Autónomos_f!AR26</f>
        <v>0.1745728744</v>
      </c>
      <c r="AS26" s="0" t="n">
        <f aca="false">Autónomos_f!AS26</f>
        <v>0.1432362432</v>
      </c>
      <c r="AT26" s="0" t="n">
        <f aca="false">Autónomos_f!AT26</f>
        <v>0.1205339445</v>
      </c>
      <c r="AU26" s="0" t="n">
        <f aca="false">Autónomos_f!AU26</f>
        <v>0.1238730928</v>
      </c>
      <c r="AV26" s="0" t="n">
        <f aca="false">Autónomos_f!AV26</f>
        <v>0.1324228751</v>
      </c>
      <c r="AW26" s="0" t="n">
        <f aca="false">Autónomos_f!AW26</f>
        <v>0.1209776916</v>
      </c>
      <c r="AX26" s="0" t="n">
        <f aca="false">Autónomos_f!AX26</f>
        <v>0.129551399</v>
      </c>
      <c r="AY26" s="0" t="n">
        <f aca="false">Autónomos_f!AY26</f>
        <v>0.142307228</v>
      </c>
      <c r="AZ26" s="0" t="n">
        <f aca="false">Autónomos_f!AZ26</f>
        <v>0.1550630571</v>
      </c>
      <c r="BA26" s="0" t="n">
        <f aca="false">Autónomos_f!BA26</f>
        <v>0.1304652753</v>
      </c>
      <c r="BB26" s="0" t="n">
        <f aca="false">Autónomos_f!BB26</f>
        <v>0.1572204292</v>
      </c>
      <c r="BC26" s="0" t="n">
        <f aca="false">Autónomos_f!BC26</f>
        <v>0.1417965136</v>
      </c>
      <c r="BD26" s="0" t="n">
        <f aca="false">Autónomos_f!BD26</f>
        <v>0.1390223943</v>
      </c>
      <c r="BE26" s="0" t="n">
        <f aca="false">Autónomos_f!BE26</f>
        <v>0.1484014615</v>
      </c>
      <c r="BF26" s="0" t="n">
        <f aca="false">Autónomos_f!BF26</f>
        <v>0.1385587359</v>
      </c>
      <c r="BG26" s="0" t="n">
        <f aca="false">Autónomos_f!BG26</f>
        <v>0.1491174007</v>
      </c>
      <c r="BH26" s="0" t="n">
        <f aca="false">Autónomos_f!BH26</f>
        <v>0.1399160163</v>
      </c>
      <c r="BI26" s="0" t="n">
        <f aca="false">Autónomos_f!BI26</f>
        <v>0.1290554409</v>
      </c>
      <c r="BJ26" s="0" t="n">
        <f aca="false">Autónomos_f!BJ26</f>
        <v>0.1387707389</v>
      </c>
      <c r="BK26" s="0" t="n">
        <f aca="false">Autónomos_f!BK26</f>
        <v>0.1313501588</v>
      </c>
      <c r="BL26" s="0" t="n">
        <f aca="false">Autónomos_f!BL26</f>
        <v>0.1327505096</v>
      </c>
      <c r="BM26" s="0" t="n">
        <f aca="false">Autónomos_f!BM26</f>
        <v>0.1641279481</v>
      </c>
      <c r="BN26" s="0" t="n">
        <f aca="false">Autónomos_f!BN26</f>
        <v>0.1350721349</v>
      </c>
      <c r="BO26" s="0" t="n">
        <f aca="false">Autónomos_f!BO26</f>
        <v>0.1603464276</v>
      </c>
      <c r="BP26" s="0" t="n">
        <f aca="false">Autónomos_f!BP26</f>
        <v>0.1438849195</v>
      </c>
      <c r="BQ26" s="0" t="n">
        <f aca="false">Autónomos_f!BQ26</f>
        <v>0.1425019997</v>
      </c>
      <c r="BR26" s="0" t="n">
        <f aca="false">Autónomos_f!BR26</f>
        <v>0.1411190799</v>
      </c>
      <c r="BS26" s="0" t="n">
        <f aca="false">Autónomos_f!BS26</f>
        <v>0.1471748171</v>
      </c>
      <c r="BT26" s="0" t="n">
        <f aca="false">Autónomos_f!BT26</f>
        <v>0.1532305543</v>
      </c>
      <c r="BU26" s="0" t="n">
        <f aca="false">Autónomos_f!BU26</f>
        <v>0.1527542049</v>
      </c>
      <c r="BV26" s="0" t="n">
        <f aca="false">Autónomos_f!BV26</f>
        <v>0.1522778555</v>
      </c>
      <c r="BW26" s="0" t="n">
        <f aca="false">Autónomos_f!BW26</f>
        <v>0.1507198583</v>
      </c>
      <c r="BX26" s="0" t="n">
        <f aca="false">Autónomos_f!BX26</f>
        <v>0.149161861</v>
      </c>
      <c r="BY26" s="0" t="n">
        <f aca="false">Autónomos_f!BY26</f>
        <v>0.1457693249</v>
      </c>
      <c r="BZ26" s="0" t="n">
        <f aca="false">Autónomos_f!BZ26</f>
        <v>0.1423767888</v>
      </c>
      <c r="CA26" s="0" t="n">
        <f aca="false">Autónomos_f!CA26</f>
        <v>0.1401585822</v>
      </c>
      <c r="CB26" s="0" t="n">
        <f aca="false">Autónomos_f!CB26</f>
        <v>0.1379403757</v>
      </c>
      <c r="CC26" s="0" t="n">
        <f aca="false">Autónomos_f!CC26</f>
        <v>0.1401311458</v>
      </c>
      <c r="CD26" s="0" t="n">
        <f aca="false">Autónomos_f!CD26</f>
        <v>0.1423219158</v>
      </c>
      <c r="CE26" s="0" t="n">
        <f aca="false">Autónomos_f!CE26</f>
        <v>0.1516972777</v>
      </c>
      <c r="CF26" s="0" t="n">
        <f aca="false">Autónomos_f!CF26</f>
        <v>0.1610726396</v>
      </c>
      <c r="CG26" s="0" t="n">
        <f aca="false">Autónomos_f!CG26</f>
        <v>0.1617272751</v>
      </c>
      <c r="CH26" s="0" t="n">
        <f aca="false">Autónomos_f!CH26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Autónomos_f!E27</f>
        <v>0.1974011732</v>
      </c>
      <c r="F27" s="0" t="n">
        <f aca="false">Autónomos_f!F27</f>
        <v>0.1540404072</v>
      </c>
      <c r="G27" s="0" t="n">
        <f aca="false">Autónomos_f!G27</f>
        <v>0.1620739402</v>
      </c>
      <c r="H27" s="0" t="n">
        <f aca="false">Autónomos_f!H27</f>
        <v>0.1796520746</v>
      </c>
      <c r="I27" s="0" t="n">
        <f aca="false">Autónomos_f!I27</f>
        <v>0.1635415934</v>
      </c>
      <c r="J27" s="0" t="n">
        <f aca="false">Autónomos_f!J27</f>
        <v>0.1605370552</v>
      </c>
      <c r="K27" s="0" t="n">
        <f aca="false">Autónomos_f!K27</f>
        <v>0.1497224364</v>
      </c>
      <c r="L27" s="0" t="n">
        <f aca="false">Autónomos_f!L27</f>
        <v>0.1578753146</v>
      </c>
      <c r="M27" s="0" t="n">
        <f aca="false">Autónomos_f!M27</f>
        <v>0.1324569975</v>
      </c>
      <c r="N27" s="0" t="n">
        <f aca="false">Autónomos_f!N27</f>
        <v>0.1292288459</v>
      </c>
      <c r="O27" s="0" t="n">
        <f aca="false">Autónomos_f!O27</f>
        <v>0.1507354563</v>
      </c>
      <c r="P27" s="0" t="n">
        <f aca="false">Autónomos_f!P27</f>
        <v>0.1345498478</v>
      </c>
      <c r="Q27" s="0" t="n">
        <f aca="false">Autónomos_f!Q27</f>
        <v>0.132815175875</v>
      </c>
      <c r="R27" s="0" t="n">
        <f aca="false">Autónomos_f!R27</f>
        <v>0.13108050395</v>
      </c>
      <c r="S27" s="0" t="n">
        <f aca="false">Autónomos_f!S27</f>
        <v>0.129345832025</v>
      </c>
      <c r="T27" s="0" t="n">
        <f aca="false">Autónomos_f!T27</f>
        <v>0.1276111601</v>
      </c>
      <c r="U27" s="0" t="n">
        <f aca="false">Autónomos_f!U27</f>
        <v>0.1136048239</v>
      </c>
      <c r="V27" s="0" t="n">
        <f aca="false">Autónomos_f!V27</f>
        <v>0.1369222005</v>
      </c>
      <c r="W27" s="0" t="n">
        <f aca="false">Autónomos_f!W27</f>
        <v>0.1243414342</v>
      </c>
      <c r="X27" s="0" t="n">
        <f aca="false">Autónomos_f!X27</f>
        <v>0.1427110428</v>
      </c>
      <c r="Y27" s="0" t="n">
        <f aca="false">Autónomos_f!Y27</f>
        <v>0.1401708854</v>
      </c>
      <c r="Z27" s="0" t="n">
        <f aca="false">Autónomos_f!Z27</f>
        <v>0.1487604584</v>
      </c>
      <c r="AA27" s="0" t="n">
        <f aca="false">Autónomos_f!AA27</f>
        <v>0.1287030677</v>
      </c>
      <c r="AB27" s="0" t="n">
        <f aca="false">Autónomos_f!AB27</f>
        <v>0.1595484422</v>
      </c>
      <c r="AC27" s="0" t="n">
        <f aca="false">Autónomos_f!AC27</f>
        <v>0.1257947389</v>
      </c>
      <c r="AD27" s="0" t="n">
        <f aca="false">Autónomos_f!AD27</f>
        <v>0.1311737376</v>
      </c>
      <c r="AE27" s="0" t="n">
        <f aca="false">Autónomos_f!AE27</f>
        <v>0.1333717859</v>
      </c>
      <c r="AF27" s="0" t="n">
        <f aca="false">Autónomos_f!AF27</f>
        <v>0.1544509982</v>
      </c>
      <c r="AG27" s="0" t="n">
        <f aca="false">Autónomos_f!AG27</f>
        <v>0.1523716203</v>
      </c>
      <c r="AH27" s="0" t="n">
        <f aca="false">Autónomos_f!AH27</f>
        <v>0.153350421</v>
      </c>
      <c r="AI27" s="0" t="n">
        <f aca="false">Autónomos_f!AI27</f>
        <v>0.1455751936</v>
      </c>
      <c r="AJ27" s="0" t="n">
        <f aca="false">Autónomos_f!AJ27</f>
        <v>0.1608118544</v>
      </c>
      <c r="AK27" s="0" t="n">
        <f aca="false">Autónomos_f!AK27</f>
        <v>0.1617046734</v>
      </c>
      <c r="AL27" s="0" t="n">
        <f aca="false">Autónomos_f!AL27</f>
        <v>0.1492033142</v>
      </c>
      <c r="AM27" s="0" t="n">
        <f aca="false">Autónomos_f!AM27</f>
        <v>0.1308936891</v>
      </c>
      <c r="AN27" s="0" t="n">
        <f aca="false">Autónomos_f!AN27</f>
        <v>0.1470376025</v>
      </c>
      <c r="AO27" s="0" t="n">
        <f aca="false">Autónomos_f!AO27</f>
        <v>0.1370745614</v>
      </c>
      <c r="AP27" s="0" t="n">
        <f aca="false">Autónomos_f!AP27</f>
        <v>0.1692243283</v>
      </c>
      <c r="AQ27" s="0" t="n">
        <f aca="false">Autónomos_f!AQ27</f>
        <v>0.1360215835</v>
      </c>
      <c r="AR27" s="0" t="n">
        <f aca="false">Autónomos_f!AR27</f>
        <v>0.1328374503</v>
      </c>
      <c r="AS27" s="0" t="n">
        <f aca="false">Autónomos_f!AS27</f>
        <v>0.1562838129</v>
      </c>
      <c r="AT27" s="0" t="n">
        <f aca="false">Autónomos_f!AT27</f>
        <v>0.157195696</v>
      </c>
      <c r="AU27" s="0" t="n">
        <f aca="false">Autónomos_f!AU27</f>
        <v>0.1601393649</v>
      </c>
      <c r="AV27" s="0" t="n">
        <f aca="false">Autónomos_f!AV27</f>
        <v>0.1648257949</v>
      </c>
      <c r="AW27" s="0" t="n">
        <f aca="false">Autónomos_f!AW27</f>
        <v>0.1512532857</v>
      </c>
      <c r="AX27" s="0" t="n">
        <f aca="false">Autónomos_f!AX27</f>
        <v>0.1452505562</v>
      </c>
      <c r="AY27" s="0" t="n">
        <f aca="false">Autónomos_f!AY27</f>
        <v>0.1435350689</v>
      </c>
      <c r="AZ27" s="0" t="n">
        <f aca="false">Autónomos_f!AZ27</f>
        <v>0.1418195815</v>
      </c>
      <c r="BA27" s="0" t="n">
        <f aca="false">Autónomos_f!BA27</f>
        <v>0.1402726216</v>
      </c>
      <c r="BB27" s="0" t="n">
        <f aca="false">Autónomos_f!BB27</f>
        <v>0.1377204811</v>
      </c>
      <c r="BC27" s="0" t="n">
        <f aca="false">Autónomos_f!BC27</f>
        <v>0.1399629987</v>
      </c>
      <c r="BD27" s="0" t="n">
        <f aca="false">Autónomos_f!BD27</f>
        <v>0.1565811092</v>
      </c>
      <c r="BE27" s="0" t="n">
        <f aca="false">Autónomos_f!BE27</f>
        <v>0.1378868412</v>
      </c>
      <c r="BF27" s="0" t="n">
        <f aca="false">Autónomos_f!BF27</f>
        <v>0.1282682837</v>
      </c>
      <c r="BG27" s="0" t="n">
        <f aca="false">Autónomos_f!BG27</f>
        <v>0.158070386</v>
      </c>
      <c r="BH27" s="0" t="n">
        <f aca="false">Autónomos_f!BH27</f>
        <v>0.1555581227</v>
      </c>
      <c r="BI27" s="0" t="n">
        <f aca="false">Autónomos_f!BI27</f>
        <v>0.1513581998</v>
      </c>
      <c r="BJ27" s="0" t="n">
        <f aca="false">Autónomos_f!BJ27</f>
        <v>0.1333142508</v>
      </c>
      <c r="BK27" s="0" t="n">
        <f aca="false">Autónomos_f!BK27</f>
        <v>0.1461211314</v>
      </c>
      <c r="BL27" s="0" t="n">
        <f aca="false">Autónomos_f!BL27</f>
        <v>0.1562869561</v>
      </c>
      <c r="BM27" s="0" t="n">
        <f aca="false">Autónomos_f!BM27</f>
        <v>0.1411577904</v>
      </c>
      <c r="BN27" s="0" t="n">
        <f aca="false">Autónomos_f!BN27</f>
        <v>0.1193307008</v>
      </c>
      <c r="BO27" s="0" t="n">
        <f aca="false">Autónomos_f!BO27</f>
        <v>0.1424586285</v>
      </c>
      <c r="BP27" s="0" t="n">
        <f aca="false">Autónomos_f!BP27</f>
        <v>0.1514542422</v>
      </c>
      <c r="BQ27" s="0" t="n">
        <f aca="false">Autónomos_f!BQ27</f>
        <v>0.1313996335</v>
      </c>
      <c r="BR27" s="0" t="n">
        <f aca="false">Autónomos_f!BR27</f>
        <v>0.1113450247</v>
      </c>
      <c r="BS27" s="0" t="n">
        <f aca="false">Autónomos_f!BS27</f>
        <v>0.112537049</v>
      </c>
      <c r="BT27" s="0" t="n">
        <f aca="false">Autónomos_f!BT27</f>
        <v>0.1137290733</v>
      </c>
      <c r="BU27" s="0" t="n">
        <f aca="false">Autónomos_f!BU27</f>
        <v>0.1198178326</v>
      </c>
      <c r="BV27" s="0" t="n">
        <f aca="false">Autónomos_f!BV27</f>
        <v>0.1259065919</v>
      </c>
      <c r="BW27" s="0" t="n">
        <f aca="false">Autónomos_f!BW27</f>
        <v>0.1322102459</v>
      </c>
      <c r="BX27" s="0" t="n">
        <f aca="false">Autónomos_f!BX27</f>
        <v>0.1385139</v>
      </c>
      <c r="BY27" s="0" t="n">
        <f aca="false">Autónomos_f!BY27</f>
        <v>0.135242959</v>
      </c>
      <c r="BZ27" s="0" t="n">
        <f aca="false">Autónomos_f!BZ27</f>
        <v>0.131972018</v>
      </c>
      <c r="CA27" s="0" t="n">
        <f aca="false">Autónomos_f!CA27</f>
        <v>0.1381225257</v>
      </c>
      <c r="CB27" s="0" t="n">
        <f aca="false">Autónomos_f!CB27</f>
        <v>0.1442730334</v>
      </c>
      <c r="CC27" s="0" t="n">
        <f aca="false">Autónomos_f!CC27</f>
        <v>0.1387240888</v>
      </c>
      <c r="CD27" s="0" t="n">
        <f aca="false">Autónomos_f!CD27</f>
        <v>0.1331751441</v>
      </c>
      <c r="CE27" s="0" t="n">
        <f aca="false">Autónomos_f!CE27</f>
        <v>0.1294998495</v>
      </c>
      <c r="CF27" s="0" t="n">
        <f aca="false">Autónomos_f!CF27</f>
        <v>0.125824555</v>
      </c>
      <c r="CG27" s="0" t="n">
        <f aca="false">Autónomos_f!CG27</f>
        <v>0.1291516339</v>
      </c>
      <c r="CH27" s="0" t="n">
        <f aca="false">Autónomos_f!CH27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Autónomos_f!E28</f>
        <v>0.1567745051</v>
      </c>
      <c r="F28" s="0" t="n">
        <f aca="false">Autónomos_f!F28</f>
        <v>0.1609610419</v>
      </c>
      <c r="G28" s="0" t="n">
        <f aca="false">Autónomos_f!G28</f>
        <v>0.1644176783</v>
      </c>
      <c r="H28" s="0" t="n">
        <f aca="false">Autónomos_f!H28</f>
        <v>0.133458231</v>
      </c>
      <c r="I28" s="0" t="n">
        <f aca="false">Autónomos_f!I28</f>
        <v>0.1489178323</v>
      </c>
      <c r="J28" s="0" t="n">
        <f aca="false">Autónomos_f!J28</f>
        <v>0.1277072869</v>
      </c>
      <c r="K28" s="0" t="n">
        <f aca="false">Autónomos_f!K28</f>
        <v>0.1640336427</v>
      </c>
      <c r="L28" s="0" t="n">
        <f aca="false">Autónomos_f!L28</f>
        <v>0.1562869899</v>
      </c>
      <c r="M28" s="0" t="n">
        <f aca="false">Autónomos_f!M28</f>
        <v>0.1386556993</v>
      </c>
      <c r="N28" s="0" t="n">
        <f aca="false">Autónomos_f!N28</f>
        <v>0.1586027006</v>
      </c>
      <c r="O28" s="0" t="n">
        <f aca="false">Autónomos_f!O28</f>
        <v>0.1611878223</v>
      </c>
      <c r="P28" s="0" t="n">
        <f aca="false">Autónomos_f!P28</f>
        <v>0.1530186317</v>
      </c>
      <c r="Q28" s="0" t="n">
        <f aca="false">Autónomos_f!Q28</f>
        <v>0.14914118485</v>
      </c>
      <c r="R28" s="0" t="n">
        <f aca="false">Autónomos_f!R28</f>
        <v>0.145263738</v>
      </c>
      <c r="S28" s="0" t="n">
        <f aca="false">Autónomos_f!S28</f>
        <v>0.14138629115</v>
      </c>
      <c r="T28" s="0" t="n">
        <f aca="false">Autónomos_f!T28</f>
        <v>0.1375088443</v>
      </c>
      <c r="U28" s="0" t="n">
        <f aca="false">Autónomos_f!U28</f>
        <v>0.1448986209</v>
      </c>
      <c r="V28" s="0" t="n">
        <f aca="false">Autónomos_f!V28</f>
        <v>0.163923665</v>
      </c>
      <c r="W28" s="0" t="n">
        <f aca="false">Autónomos_f!W28</f>
        <v>0.1223295849</v>
      </c>
      <c r="X28" s="0" t="n">
        <f aca="false">Autónomos_f!X28</f>
        <v>0.133519141</v>
      </c>
      <c r="Y28" s="0" t="n">
        <f aca="false">Autónomos_f!Y28</f>
        <v>0.1309980564</v>
      </c>
      <c r="Z28" s="0" t="n">
        <f aca="false">Autónomos_f!Z28</f>
        <v>0.1208198942</v>
      </c>
      <c r="AA28" s="0" t="n">
        <f aca="false">Autónomos_f!AA28</f>
        <v>0.1369986192</v>
      </c>
      <c r="AB28" s="0" t="n">
        <f aca="false">Autónomos_f!AB28</f>
        <v>0.1320366911</v>
      </c>
      <c r="AC28" s="0" t="n">
        <f aca="false">Autónomos_f!AC28</f>
        <v>0.1365357896</v>
      </c>
      <c r="AD28" s="0" t="n">
        <f aca="false">Autónomos_f!AD28</f>
        <v>0.1610432729</v>
      </c>
      <c r="AE28" s="0" t="n">
        <f aca="false">Autónomos_f!AE28</f>
        <v>0.1333235045</v>
      </c>
      <c r="AF28" s="0" t="n">
        <f aca="false">Autónomos_f!AF28</f>
        <v>0.1421946661</v>
      </c>
      <c r="AG28" s="0" t="n">
        <f aca="false">Autónomos_f!AG28</f>
        <v>0.1477205087</v>
      </c>
      <c r="AH28" s="0" t="n">
        <f aca="false">Autónomos_f!AH28</f>
        <v>0.124934961</v>
      </c>
      <c r="AI28" s="0" t="n">
        <f aca="false">Autónomos_f!AI28</f>
        <v>0.1344080477</v>
      </c>
      <c r="AJ28" s="0" t="n">
        <f aca="false">Autónomos_f!AJ28</f>
        <v>0.1473417973</v>
      </c>
      <c r="AK28" s="0" t="n">
        <f aca="false">Autónomos_f!AK28</f>
        <v>0.0952646965</v>
      </c>
      <c r="AL28" s="0" t="n">
        <f aca="false">Autónomos_f!AL28</f>
        <v>0.1384641357</v>
      </c>
      <c r="AM28" s="0" t="n">
        <f aca="false">Autónomos_f!AM28</f>
        <v>0.1424114332</v>
      </c>
      <c r="AN28" s="0" t="n">
        <f aca="false">Autónomos_f!AN28</f>
        <v>0.1327233546</v>
      </c>
      <c r="AO28" s="0" t="n">
        <f aca="false">Autónomos_f!AO28</f>
        <v>0.1292603918</v>
      </c>
      <c r="AP28" s="0" t="n">
        <f aca="false">Autónomos_f!AP28</f>
        <v>0.1478909391</v>
      </c>
      <c r="AQ28" s="0" t="n">
        <f aca="false">Autónomos_f!AQ28</f>
        <v>0.1425773073</v>
      </c>
      <c r="AR28" s="0" t="n">
        <f aca="false">Autónomos_f!AR28</f>
        <v>0.1450387887</v>
      </c>
      <c r="AS28" s="0" t="n">
        <f aca="false">Autónomos_f!AS28</f>
        <v>0.1565900829</v>
      </c>
      <c r="AT28" s="0" t="n">
        <f aca="false">Autónomos_f!AT28</f>
        <v>0.163367865</v>
      </c>
      <c r="AU28" s="0" t="n">
        <f aca="false">Autónomos_f!AU28</f>
        <v>0.1426704578</v>
      </c>
      <c r="AV28" s="0" t="n">
        <f aca="false">Autónomos_f!AV28</f>
        <v>0.1167585782</v>
      </c>
      <c r="AW28" s="0" t="n">
        <f aca="false">Autónomos_f!AW28</f>
        <v>0.1417739878</v>
      </c>
      <c r="AX28" s="0" t="n">
        <f aca="false">Autónomos_f!AX28</f>
        <v>0.1487172735</v>
      </c>
      <c r="AY28" s="0" t="n">
        <f aca="false">Autónomos_f!AY28</f>
        <v>0.1414228281</v>
      </c>
      <c r="AZ28" s="0" t="n">
        <f aca="false">Autónomos_f!AZ28</f>
        <v>0.1341283827</v>
      </c>
      <c r="BA28" s="0" t="n">
        <f aca="false">Autónomos_f!BA28</f>
        <v>0.1340017147</v>
      </c>
      <c r="BB28" s="0" t="n">
        <f aca="false">Autónomos_f!BB28</f>
        <v>0.1714446299</v>
      </c>
      <c r="BC28" s="0" t="n">
        <f aca="false">Autónomos_f!BC28</f>
        <v>0.1605515443</v>
      </c>
      <c r="BD28" s="0" t="n">
        <f aca="false">Autónomos_f!BD28</f>
        <v>0.13496653</v>
      </c>
      <c r="BE28" s="0" t="n">
        <f aca="false">Autónomos_f!BE28</f>
        <v>0.1419599214</v>
      </c>
      <c r="BF28" s="0" t="n">
        <f aca="false">Autónomos_f!BF28</f>
        <v>0.1579517394</v>
      </c>
      <c r="BG28" s="0" t="n">
        <f aca="false">Autónomos_f!BG28</f>
        <v>0.1367944368</v>
      </c>
      <c r="BH28" s="0" t="n">
        <f aca="false">Autónomos_f!BH28</f>
        <v>0.1321228566</v>
      </c>
      <c r="BI28" s="0" t="n">
        <f aca="false">Autónomos_f!BI28</f>
        <v>0.125578842</v>
      </c>
      <c r="BJ28" s="0" t="n">
        <f aca="false">Autónomos_f!BJ28</f>
        <v>0.1520565467</v>
      </c>
      <c r="BK28" s="0" t="n">
        <f aca="false">Autónomos_f!BK28</f>
        <v>0.1345980126</v>
      </c>
      <c r="BL28" s="0" t="n">
        <f aca="false">Autónomos_f!BL28</f>
        <v>0.1305220316</v>
      </c>
      <c r="BM28" s="0" t="n">
        <f aca="false">Autónomos_f!BM28</f>
        <v>0.1313690593</v>
      </c>
      <c r="BN28" s="0" t="n">
        <f aca="false">Autónomos_f!BN28</f>
        <v>0.145753262</v>
      </c>
      <c r="BO28" s="0" t="n">
        <f aca="false">Autónomos_f!BO28</f>
        <v>0.1301087682</v>
      </c>
      <c r="BP28" s="0" t="n">
        <f aca="false">Autónomos_f!BP28</f>
        <v>0.116767784</v>
      </c>
      <c r="BQ28" s="0" t="n">
        <f aca="false">Autónomos_f!BQ28</f>
        <v>0.1394836904</v>
      </c>
      <c r="BR28" s="0" t="n">
        <f aca="false">Autónomos_f!BR28</f>
        <v>0.1621995969</v>
      </c>
      <c r="BS28" s="0" t="n">
        <f aca="false">Autónomos_f!BS28</f>
        <v>0.1366097112</v>
      </c>
      <c r="BT28" s="0" t="n">
        <f aca="false">Autónomos_f!BT28</f>
        <v>0.1110198255</v>
      </c>
      <c r="BU28" s="0" t="n">
        <f aca="false">Autónomos_f!BU28</f>
        <v>0.1289121317</v>
      </c>
      <c r="BV28" s="0" t="n">
        <f aca="false">Autónomos_f!BV28</f>
        <v>0.1468044379</v>
      </c>
      <c r="BW28" s="0" t="n">
        <f aca="false">Autónomos_f!BW28</f>
        <v>0.1466052974</v>
      </c>
      <c r="BX28" s="0" t="n">
        <f aca="false">Autónomos_f!BX28</f>
        <v>0.1464061569</v>
      </c>
      <c r="BY28" s="0" t="n">
        <f aca="false">Autónomos_f!BY28</f>
        <v>0.1444432932</v>
      </c>
      <c r="BZ28" s="0" t="n">
        <f aca="false">Autónomos_f!BZ28</f>
        <v>0.1424804296</v>
      </c>
      <c r="CA28" s="0" t="n">
        <f aca="false">Autónomos_f!CA28</f>
        <v>0.1465072332</v>
      </c>
      <c r="CB28" s="0" t="n">
        <f aca="false">Autónomos_f!CB28</f>
        <v>0.1505340369</v>
      </c>
      <c r="CC28" s="0" t="n">
        <f aca="false">Autónomos_f!CC28</f>
        <v>0.1369521651</v>
      </c>
      <c r="CD28" s="0" t="n">
        <f aca="false">Autónomos_f!CD28</f>
        <v>0.1233702933</v>
      </c>
      <c r="CE28" s="0" t="n">
        <f aca="false">Autónomos_f!CE28</f>
        <v>0.1282347817</v>
      </c>
      <c r="CF28" s="0" t="n">
        <f aca="false">Autónomos_f!CF28</f>
        <v>0.1330992702</v>
      </c>
      <c r="CG28" s="0" t="n">
        <f aca="false">Autónomos_f!CG28</f>
        <v>0.1269871991</v>
      </c>
      <c r="CH28" s="0" t="n">
        <f aca="false">Autónomos_f!CH28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Autónomos_f!E29</f>
        <v>0.1025877585</v>
      </c>
      <c r="F29" s="0" t="n">
        <f aca="false">Autónomos_f!F29</f>
        <v>0.1312186813</v>
      </c>
      <c r="G29" s="0" t="n">
        <f aca="false">Autónomos_f!G29</f>
        <v>0.1460377855</v>
      </c>
      <c r="H29" s="0" t="n">
        <f aca="false">Autónomos_f!H29</f>
        <v>0.1314716013</v>
      </c>
      <c r="I29" s="0" t="n">
        <f aca="false">Autónomos_f!I29</f>
        <v>0.126408307</v>
      </c>
      <c r="J29" s="0" t="n">
        <f aca="false">Autónomos_f!J29</f>
        <v>0.1233170832</v>
      </c>
      <c r="K29" s="0" t="n">
        <f aca="false">Autónomos_f!K29</f>
        <v>0.1210144155</v>
      </c>
      <c r="L29" s="0" t="n">
        <f aca="false">Autónomos_f!L29</f>
        <v>0.116816407</v>
      </c>
      <c r="M29" s="0" t="n">
        <f aca="false">Autónomos_f!M29</f>
        <v>0.1041658796</v>
      </c>
      <c r="N29" s="0" t="n">
        <f aca="false">Autónomos_f!N29</f>
        <v>0.1211856523</v>
      </c>
      <c r="O29" s="0" t="n">
        <f aca="false">Autónomos_f!O29</f>
        <v>0.1277932689</v>
      </c>
      <c r="P29" s="0" t="n">
        <f aca="false">Autónomos_f!P29</f>
        <v>0.1161898239</v>
      </c>
      <c r="Q29" s="0" t="n">
        <f aca="false">Autónomos_f!Q29</f>
        <v>0.1127266068</v>
      </c>
      <c r="R29" s="0" t="n">
        <f aca="false">Autónomos_f!R29</f>
        <v>0.1092633897</v>
      </c>
      <c r="S29" s="0" t="n">
        <f aca="false">Autónomos_f!S29</f>
        <v>0.1058001726</v>
      </c>
      <c r="T29" s="0" t="n">
        <f aca="false">Autónomos_f!T29</f>
        <v>0.1023369555</v>
      </c>
      <c r="U29" s="0" t="n">
        <f aca="false">Autónomos_f!U29</f>
        <v>0.1043212899</v>
      </c>
      <c r="V29" s="0" t="n">
        <f aca="false">Autónomos_f!V29</f>
        <v>0.103839149</v>
      </c>
      <c r="W29" s="0" t="n">
        <f aca="false">Autónomos_f!W29</f>
        <v>0.1000141224</v>
      </c>
      <c r="X29" s="0" t="n">
        <f aca="false">Autónomos_f!X29</f>
        <v>0.1052200041</v>
      </c>
      <c r="Y29" s="0" t="n">
        <f aca="false">Autónomos_f!Y29</f>
        <v>0.0937641064</v>
      </c>
      <c r="Z29" s="0" t="n">
        <f aca="false">Autónomos_f!Z29</f>
        <v>0.1209739284</v>
      </c>
      <c r="AA29" s="0" t="n">
        <f aca="false">Autónomos_f!AA29</f>
        <v>0.0957876316</v>
      </c>
      <c r="AB29" s="0" t="n">
        <f aca="false">Autónomos_f!AB29</f>
        <v>0.1089755907</v>
      </c>
      <c r="AC29" s="0" t="n">
        <f aca="false">Autónomos_f!AC29</f>
        <v>0.1078499987</v>
      </c>
      <c r="AD29" s="0" t="n">
        <f aca="false">Autónomos_f!AD29</f>
        <v>0.1086705834</v>
      </c>
      <c r="AE29" s="0" t="n">
        <f aca="false">Autónomos_f!AE29</f>
        <v>0.1207484979</v>
      </c>
      <c r="AF29" s="0" t="n">
        <f aca="false">Autónomos_f!AF29</f>
        <v>0.1140772417</v>
      </c>
      <c r="AG29" s="0" t="n">
        <f aca="false">Autónomos_f!AG29</f>
        <v>0.1018736623</v>
      </c>
      <c r="AH29" s="0" t="n">
        <f aca="false">Autónomos_f!AH29</f>
        <v>0.1007983793</v>
      </c>
      <c r="AI29" s="0" t="n">
        <f aca="false">Autónomos_f!AI29</f>
        <v>0.1075898413</v>
      </c>
      <c r="AJ29" s="0" t="n">
        <f aca="false">Autónomos_f!AJ29</f>
        <v>0.1048636128</v>
      </c>
      <c r="AK29" s="0" t="n">
        <f aca="false">Autónomos_f!AK29</f>
        <v>0.0946252231</v>
      </c>
      <c r="AL29" s="0" t="n">
        <f aca="false">Autónomos_f!AL29</f>
        <v>0.0843307188</v>
      </c>
      <c r="AM29" s="0" t="n">
        <f aca="false">Autónomos_f!AM29</f>
        <v>0.1073733252</v>
      </c>
      <c r="AN29" s="0" t="n">
        <f aca="false">Autónomos_f!AN29</f>
        <v>0.0882285352</v>
      </c>
      <c r="AO29" s="0" t="n">
        <f aca="false">Autónomos_f!AO29</f>
        <v>0.1062184769</v>
      </c>
      <c r="AP29" s="0" t="n">
        <f aca="false">Autónomos_f!AP29</f>
        <v>0.1042327434</v>
      </c>
      <c r="AQ29" s="0" t="n">
        <f aca="false">Autónomos_f!AQ29</f>
        <v>0.1000138793</v>
      </c>
      <c r="AR29" s="0" t="n">
        <f aca="false">Autónomos_f!AR29</f>
        <v>0.1109699703</v>
      </c>
      <c r="AS29" s="0" t="n">
        <f aca="false">Autónomos_f!AS29</f>
        <v>0.10330243</v>
      </c>
      <c r="AT29" s="0" t="n">
        <f aca="false">Autónomos_f!AT29</f>
        <v>0.0928826882</v>
      </c>
      <c r="AU29" s="0" t="n">
        <f aca="false">Autónomos_f!AU29</f>
        <v>0.1096319743</v>
      </c>
      <c r="AV29" s="0" t="n">
        <f aca="false">Autónomos_f!AV29</f>
        <v>0.1238817248</v>
      </c>
      <c r="AW29" s="0" t="n">
        <f aca="false">Autónomos_f!AW29</f>
        <v>0.0991501203</v>
      </c>
      <c r="AX29" s="0" t="n">
        <f aca="false">Autónomos_f!AX29</f>
        <v>0.0955677965</v>
      </c>
      <c r="AY29" s="0" t="n">
        <f aca="false">Autónomos_f!AY29</f>
        <v>0.0921852481</v>
      </c>
      <c r="AZ29" s="0" t="n">
        <f aca="false">Autónomos_f!AZ29</f>
        <v>0.0888026998</v>
      </c>
      <c r="BA29" s="0" t="n">
        <f aca="false">Autónomos_f!BA29</f>
        <v>0.1081777685</v>
      </c>
      <c r="BB29" s="0" t="n">
        <f aca="false">Autónomos_f!BB29</f>
        <v>0.1088366002</v>
      </c>
      <c r="BC29" s="0" t="n">
        <f aca="false">Autónomos_f!BC29</f>
        <v>0.1087268854</v>
      </c>
      <c r="BD29" s="0" t="n">
        <f aca="false">Autónomos_f!BD29</f>
        <v>0.1199185116</v>
      </c>
      <c r="BE29" s="0" t="n">
        <f aca="false">Autónomos_f!BE29</f>
        <v>0.1156132006</v>
      </c>
      <c r="BF29" s="0" t="n">
        <f aca="false">Autónomos_f!BF29</f>
        <v>0.101890002</v>
      </c>
      <c r="BG29" s="0" t="n">
        <f aca="false">Autónomos_f!BG29</f>
        <v>0.1250788514</v>
      </c>
      <c r="BH29" s="0" t="n">
        <f aca="false">Autónomos_f!BH29</f>
        <v>0.1137024368</v>
      </c>
      <c r="BI29" s="0" t="n">
        <f aca="false">Autónomos_f!BI29</f>
        <v>0.1187265126</v>
      </c>
      <c r="BJ29" s="0" t="n">
        <f aca="false">Autónomos_f!BJ29</f>
        <v>0.1290153029</v>
      </c>
      <c r="BK29" s="0" t="n">
        <f aca="false">Autónomos_f!BK29</f>
        <v>0.0980774533</v>
      </c>
      <c r="BL29" s="0" t="n">
        <f aca="false">Autónomos_f!BL29</f>
        <v>0.1016673596</v>
      </c>
      <c r="BM29" s="0" t="n">
        <f aca="false">Autónomos_f!BM29</f>
        <v>0.0860727442</v>
      </c>
      <c r="BN29" s="0" t="n">
        <f aca="false">Autónomos_f!BN29</f>
        <v>0.0977465259</v>
      </c>
      <c r="BO29" s="0" t="n">
        <f aca="false">Autónomos_f!BO29</f>
        <v>0.1133116053</v>
      </c>
      <c r="BP29" s="0" t="n">
        <f aca="false">Autónomos_f!BP29</f>
        <v>0.0989332813</v>
      </c>
      <c r="BQ29" s="0" t="n">
        <f aca="false">Autónomos_f!BQ29</f>
        <v>0.0982599443</v>
      </c>
      <c r="BR29" s="0" t="n">
        <f aca="false">Autónomos_f!BR29</f>
        <v>0.0975866072</v>
      </c>
      <c r="BS29" s="0" t="n">
        <f aca="false">Autónomos_f!BS29</f>
        <v>0.0951911249</v>
      </c>
      <c r="BT29" s="0" t="n">
        <f aca="false">Autónomos_f!BT29</f>
        <v>0.0927956426</v>
      </c>
      <c r="BU29" s="0" t="n">
        <f aca="false">Autónomos_f!BU29</f>
        <v>0.0830112165</v>
      </c>
      <c r="BV29" s="0" t="n">
        <f aca="false">Autónomos_f!BV29</f>
        <v>0.0732267904</v>
      </c>
      <c r="BW29" s="0" t="n">
        <f aca="false">Autónomos_f!BW29</f>
        <v>0.0791229059</v>
      </c>
      <c r="BX29" s="0" t="n">
        <f aca="false">Autónomos_f!BX29</f>
        <v>0.0850190214</v>
      </c>
      <c r="BY29" s="0" t="n">
        <f aca="false">Autónomos_f!BY29</f>
        <v>0.0821635109</v>
      </c>
      <c r="BZ29" s="0" t="n">
        <f aca="false">Autónomos_f!BZ29</f>
        <v>0.0793080004</v>
      </c>
      <c r="CA29" s="0" t="n">
        <f aca="false">Autónomos_f!CA29</f>
        <v>0.0792036645</v>
      </c>
      <c r="CB29" s="0" t="n">
        <f aca="false">Autónomos_f!CB29</f>
        <v>0.0790993285</v>
      </c>
      <c r="CC29" s="0" t="n">
        <f aca="false">Autónomos_f!CC29</f>
        <v>0.0754639271</v>
      </c>
      <c r="CD29" s="0" t="n">
        <f aca="false">Autónomos_f!CD29</f>
        <v>0.0718285256</v>
      </c>
      <c r="CE29" s="0" t="n">
        <f aca="false">Autónomos_f!CE29</f>
        <v>0.0775194192</v>
      </c>
      <c r="CF29" s="0" t="n">
        <f aca="false">Autónomos_f!CF29</f>
        <v>0.0832103128</v>
      </c>
      <c r="CG29" s="0" t="n">
        <f aca="false">Autónomos_f!CG29</f>
        <v>0.0819675777</v>
      </c>
      <c r="CH29" s="0" t="n">
        <f aca="false">Autónomos_f!CH29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Autónomos_f!E30</f>
        <v>0.117777175</v>
      </c>
      <c r="F30" s="0" t="n">
        <f aca="false">Autónomos_f!F30</f>
        <v>0.077172356</v>
      </c>
      <c r="G30" s="0" t="n">
        <f aca="false">Autónomos_f!G30</f>
        <v>0.0944710108</v>
      </c>
      <c r="H30" s="0" t="n">
        <f aca="false">Autónomos_f!H30</f>
        <v>0.0898983225</v>
      </c>
      <c r="I30" s="0" t="n">
        <f aca="false">Autónomos_f!I30</f>
        <v>0.0714315217</v>
      </c>
      <c r="J30" s="0" t="n">
        <f aca="false">Autónomos_f!J30</f>
        <v>0.0773735021</v>
      </c>
      <c r="K30" s="0" t="n">
        <f aca="false">Autónomos_f!K30</f>
        <v>0.0942597604</v>
      </c>
      <c r="L30" s="0" t="n">
        <f aca="false">Autónomos_f!L30</f>
        <v>0.0814866849</v>
      </c>
      <c r="M30" s="0" t="n">
        <f aca="false">Autónomos_f!M30</f>
        <v>0.0767274019</v>
      </c>
      <c r="N30" s="0" t="n">
        <f aca="false">Autónomos_f!N30</f>
        <v>0.059857223</v>
      </c>
      <c r="O30" s="0" t="n">
        <f aca="false">Autónomos_f!O30</f>
        <v>0.0583668872</v>
      </c>
      <c r="P30" s="0" t="n">
        <f aca="false">Autónomos_f!P30</f>
        <v>0.0661741413</v>
      </c>
      <c r="Q30" s="0" t="n">
        <f aca="false">Autónomos_f!Q30</f>
        <v>0.06618817655</v>
      </c>
      <c r="R30" s="0" t="n">
        <f aca="false">Autónomos_f!R30</f>
        <v>0.0662022118</v>
      </c>
      <c r="S30" s="0" t="n">
        <f aca="false">Autónomos_f!S30</f>
        <v>0.06621624705</v>
      </c>
      <c r="T30" s="0" t="n">
        <f aca="false">Autónomos_f!T30</f>
        <v>0.0662302823</v>
      </c>
      <c r="U30" s="0" t="n">
        <f aca="false">Autónomos_f!U30</f>
        <v>0.0631001244</v>
      </c>
      <c r="V30" s="0" t="n">
        <f aca="false">Autónomos_f!V30</f>
        <v>0.0828527201</v>
      </c>
      <c r="W30" s="0" t="n">
        <f aca="false">Autónomos_f!W30</f>
        <v>0.0896126299</v>
      </c>
      <c r="X30" s="0" t="n">
        <f aca="false">Autónomos_f!X30</f>
        <v>0.0809042142</v>
      </c>
      <c r="Y30" s="0" t="n">
        <f aca="false">Autónomos_f!Y30</f>
        <v>0.0609209252</v>
      </c>
      <c r="Z30" s="0" t="n">
        <f aca="false">Autónomos_f!Z30</f>
        <v>0.0793858602</v>
      </c>
      <c r="AA30" s="0" t="n">
        <f aca="false">Autónomos_f!AA30</f>
        <v>0.0755879618</v>
      </c>
      <c r="AB30" s="0" t="n">
        <f aca="false">Autónomos_f!AB30</f>
        <v>0.0717700153</v>
      </c>
      <c r="AC30" s="0" t="n">
        <f aca="false">Autónomos_f!AC30</f>
        <v>0.0756756539</v>
      </c>
      <c r="AD30" s="0" t="n">
        <f aca="false">Autónomos_f!AD30</f>
        <v>0.0751132737</v>
      </c>
      <c r="AE30" s="0" t="n">
        <f aca="false">Autónomos_f!AE30</f>
        <v>0.0528391627</v>
      </c>
      <c r="AF30" s="0" t="n">
        <f aca="false">Autónomos_f!AF30</f>
        <v>0.045826974</v>
      </c>
      <c r="AG30" s="0" t="n">
        <f aca="false">Autónomos_f!AG30</f>
        <v>0.0614310966</v>
      </c>
      <c r="AH30" s="0" t="n">
        <f aca="false">Autónomos_f!AH30</f>
        <v>0.0599698714</v>
      </c>
      <c r="AI30" s="0" t="n">
        <f aca="false">Autónomos_f!AI30</f>
        <v>0.0596095166</v>
      </c>
      <c r="AJ30" s="0" t="n">
        <f aca="false">Autónomos_f!AJ30</f>
        <v>0.0701814562</v>
      </c>
      <c r="AK30" s="0" t="n">
        <f aca="false">Autónomos_f!AK30</f>
        <v>0.0727728722</v>
      </c>
      <c r="AL30" s="0" t="n">
        <f aca="false">Autónomos_f!AL30</f>
        <v>0.0615185679</v>
      </c>
      <c r="AM30" s="0" t="n">
        <f aca="false">Autónomos_f!AM30</f>
        <v>0.0863989604</v>
      </c>
      <c r="AN30" s="0" t="n">
        <f aca="false">Autónomos_f!AN30</f>
        <v>0.0718836951</v>
      </c>
      <c r="AO30" s="0" t="n">
        <f aca="false">Autónomos_f!AO30</f>
        <v>0.0620058278</v>
      </c>
      <c r="AP30" s="0" t="n">
        <f aca="false">Autónomos_f!AP30</f>
        <v>0.0717382824</v>
      </c>
      <c r="AQ30" s="0" t="n">
        <f aca="false">Autónomos_f!AQ30</f>
        <v>0.0741447781</v>
      </c>
      <c r="AR30" s="0" t="n">
        <f aca="false">Autónomos_f!AR30</f>
        <v>0.1037304767</v>
      </c>
      <c r="AS30" s="0" t="n">
        <f aca="false">Autónomos_f!AS30</f>
        <v>0.0853259919</v>
      </c>
      <c r="AT30" s="0" t="n">
        <f aca="false">Autónomos_f!AT30</f>
        <v>0.0804557169</v>
      </c>
      <c r="AU30" s="0" t="n">
        <f aca="false">Autónomos_f!AU30</f>
        <v>0.0659649107</v>
      </c>
      <c r="AV30" s="0" t="n">
        <f aca="false">Autónomos_f!AV30</f>
        <v>0.0615806821</v>
      </c>
      <c r="AW30" s="0" t="n">
        <f aca="false">Autónomos_f!AW30</f>
        <v>0.0610825244</v>
      </c>
      <c r="AX30" s="0" t="n">
        <f aca="false">Autónomos_f!AX30</f>
        <v>0.0464945328</v>
      </c>
      <c r="AY30" s="0" t="n">
        <f aca="false">Autónomos_f!AY30</f>
        <v>0.059183568</v>
      </c>
      <c r="AZ30" s="0" t="n">
        <f aca="false">Autónomos_f!AZ30</f>
        <v>0.0718726033</v>
      </c>
      <c r="BA30" s="0" t="n">
        <f aca="false">Autónomos_f!BA30</f>
        <v>0.0713965804</v>
      </c>
      <c r="BB30" s="0" t="n">
        <f aca="false">Autónomos_f!BB30</f>
        <v>0.0720153918</v>
      </c>
      <c r="BC30" s="0" t="n">
        <f aca="false">Autónomos_f!BC30</f>
        <v>0.0681149485</v>
      </c>
      <c r="BD30" s="0" t="n">
        <f aca="false">Autónomos_f!BD30</f>
        <v>0.0937786008</v>
      </c>
      <c r="BE30" s="0" t="n">
        <f aca="false">Autónomos_f!BE30</f>
        <v>0.0541921859</v>
      </c>
      <c r="BF30" s="0" t="n">
        <f aca="false">Autónomos_f!BF30</f>
        <v>0.0943654706</v>
      </c>
      <c r="BG30" s="0" t="n">
        <f aca="false">Autónomos_f!BG30</f>
        <v>0.0868493917</v>
      </c>
      <c r="BH30" s="0" t="n">
        <f aca="false">Autónomos_f!BH30</f>
        <v>0.0692149491</v>
      </c>
      <c r="BI30" s="0" t="n">
        <f aca="false">Autónomos_f!BI30</f>
        <v>0.0531464419</v>
      </c>
      <c r="BJ30" s="0" t="n">
        <f aca="false">Autónomos_f!BJ30</f>
        <v>0.0759195225</v>
      </c>
      <c r="BK30" s="0" t="n">
        <f aca="false">Autónomos_f!BK30</f>
        <v>0.0819948832</v>
      </c>
      <c r="BL30" s="0" t="n">
        <f aca="false">Autónomos_f!BL30</f>
        <v>0.076745125</v>
      </c>
      <c r="BM30" s="0" t="n">
        <f aca="false">Autónomos_f!BM30</f>
        <v>0.0814612124</v>
      </c>
      <c r="BN30" s="0" t="n">
        <f aca="false">Autónomos_f!BN30</f>
        <v>0.0683904245</v>
      </c>
      <c r="BO30" s="0" t="n">
        <f aca="false">Autónomos_f!BO30</f>
        <v>0.0595853532</v>
      </c>
      <c r="BP30" s="0" t="n">
        <f aca="false">Autónomos_f!BP30</f>
        <v>0.040623249</v>
      </c>
      <c r="BQ30" s="0" t="n">
        <f aca="false">Autónomos_f!BQ30</f>
        <v>0.0373347893</v>
      </c>
      <c r="BR30" s="0" t="n">
        <f aca="false">Autónomos_f!BR30</f>
        <v>0.0340463296</v>
      </c>
      <c r="BS30" s="0" t="n">
        <f aca="false">Autónomos_f!BS30</f>
        <v>0.0461680896</v>
      </c>
      <c r="BT30" s="0" t="n">
        <f aca="false">Autónomos_f!BT30</f>
        <v>0.0582898496</v>
      </c>
      <c r="BU30" s="0" t="n">
        <f aca="false">Autónomos_f!BU30</f>
        <v>0.0615561442</v>
      </c>
      <c r="BV30" s="0" t="n">
        <f aca="false">Autónomos_f!BV30</f>
        <v>0.0648224388</v>
      </c>
      <c r="BW30" s="0" t="n">
        <f aca="false">Autónomos_f!BW30</f>
        <v>0.0615261861</v>
      </c>
      <c r="BX30" s="0" t="n">
        <f aca="false">Autónomos_f!BX30</f>
        <v>0.0582299335</v>
      </c>
      <c r="BY30" s="0" t="n">
        <f aca="false">Autónomos_f!BY30</f>
        <v>0.0658672402</v>
      </c>
      <c r="BZ30" s="0" t="n">
        <f aca="false">Autónomos_f!BZ30</f>
        <v>0.073504547</v>
      </c>
      <c r="CA30" s="0" t="n">
        <f aca="false">Autónomos_f!CA30</f>
        <v>0.0688294728</v>
      </c>
      <c r="CB30" s="0" t="n">
        <f aca="false">Autónomos_f!CB30</f>
        <v>0.0641543987</v>
      </c>
      <c r="CC30" s="0" t="n">
        <f aca="false">Autónomos_f!CC30</f>
        <v>0.0618367386</v>
      </c>
      <c r="CD30" s="0" t="n">
        <f aca="false">Autónomos_f!CD30</f>
        <v>0.0595190786</v>
      </c>
      <c r="CE30" s="0" t="n">
        <f aca="false">Autónomos_f!CE30</f>
        <v>0.0569996417</v>
      </c>
      <c r="CF30" s="0" t="n">
        <f aca="false">Autónomos_f!CF30</f>
        <v>0.0544802048</v>
      </c>
      <c r="CG30" s="0" t="n">
        <f aca="false">Autónomos_f!CG30</f>
        <v>0.0512161546</v>
      </c>
      <c r="CH30" s="0" t="n">
        <f aca="false">Autónomos_f!CH30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4333.18564796655</v>
      </c>
      <c r="E45" s="5" t="n">
        <f aca="false">E4*'Pop 1998-2017'!D18</f>
        <v>4315.52563698695</v>
      </c>
      <c r="F45" s="5" t="n">
        <f aca="false">F4*'Pop 1998-2017'!E18</f>
        <v>4433.32498487794</v>
      </c>
      <c r="G45" s="5" t="n">
        <f aca="false">G4*'Pop 1998-2017'!F18</f>
        <v>3258.67361539715</v>
      </c>
      <c r="H45" s="5" t="n">
        <f aca="false">H4*'Pop 1998-2017'!G18</f>
        <v>4202.90089424973</v>
      </c>
      <c r="I45" s="5" t="n">
        <f aca="false">I4*'Pop 1998-2017'!H18</f>
        <v>4321.89731302048</v>
      </c>
      <c r="J45" s="5" t="n">
        <f aca="false">J4*'Pop 1998-2017'!I18</f>
        <v>3177.10649538861</v>
      </c>
      <c r="K45" s="5" t="n">
        <f aca="false">K4*'Pop 1998-2017'!J18</f>
        <v>3595.13171245428</v>
      </c>
      <c r="L45" s="5" t="n">
        <f aca="false">L4*'Pop 1998-2017'!K18</f>
        <v>4560.88106416072</v>
      </c>
      <c r="M45" s="5" t="n">
        <f aca="false">M4*'Pop 1998-2017'!L18</f>
        <v>5693.81445316241</v>
      </c>
      <c r="N45" s="5" t="n">
        <f aca="false">N4*'Pop 1998-2017'!M18</f>
        <v>5986.5675549232</v>
      </c>
      <c r="O45" s="5" t="n">
        <f aca="false">O4*'Pop 1998-2017'!N18</f>
        <v>6682.88056792406</v>
      </c>
      <c r="P45" s="5" t="n">
        <f aca="false">P4*'Pop 1998-2017'!O18</f>
        <v>2289.4299285408</v>
      </c>
      <c r="Q45" s="5" t="n">
        <f aca="false">Q4*'Pop 1998-2017'!P18</f>
        <v>3177.16892286151</v>
      </c>
      <c r="R45" s="5" t="n">
        <f aca="false">R4*'Pop 1998-2017'!Q18</f>
        <v>4085.85288953432</v>
      </c>
      <c r="S45" s="5" t="n">
        <f aca="false">S4*'Pop 1998-2017'!R18</f>
        <v>4977.01138005444</v>
      </c>
      <c r="T45" s="5" t="n">
        <f aca="false">T4*'Pop 1998-2017'!S18</f>
        <v>5779.97300313469</v>
      </c>
      <c r="U45" s="5" t="n">
        <f aca="false">U4*'Pop 1998-2017'!T18</f>
        <v>2206.4413778889</v>
      </c>
      <c r="V45" s="5" t="n">
        <f aca="false">V4*'Pop 1998-2017'!U18</f>
        <v>6131.5140165694</v>
      </c>
      <c r="W45" s="5" t="n">
        <f aca="false">W4*'Pop 1998-2017'!V18</f>
        <v>6065.40753546777</v>
      </c>
      <c r="X45" s="5" t="n">
        <f aca="false">X4*'Pop 1998-2017'!W18</f>
        <v>1738.66974255475</v>
      </c>
      <c r="Y45" s="5" t="n">
        <f aca="false">Y4*'Pop 1998-2017'!X18</f>
        <v>4123.33515018889</v>
      </c>
      <c r="Z45" s="5" t="n">
        <f aca="false">Z4*'Pop 1998-2017'!Y18</f>
        <v>3501.05305795421</v>
      </c>
      <c r="AA45" s="5" t="n">
        <f aca="false">AA4*'Pop 1998-2017'!Z18</f>
        <v>2508.65193939556</v>
      </c>
      <c r="AB45" s="5" t="n">
        <f aca="false">AB4*'Pop 1998-2017'!AA18</f>
        <v>3760.48885952258</v>
      </c>
      <c r="AC45" s="5" t="n">
        <f aca="false">AC4*'Pop 1998-2017'!AB18</f>
        <v>4704.13482432139</v>
      </c>
      <c r="AD45" s="5" t="n">
        <f aca="false">AD4*'Pop 1998-2017'!AC18</f>
        <v>3457.71194379753</v>
      </c>
      <c r="AE45" s="5" t="n">
        <f aca="false">AE4*'Pop 1998-2017'!AD18</f>
        <v>4706.48081784307</v>
      </c>
      <c r="AF45" s="5" t="n">
        <f aca="false">AF4*'Pop 1998-2017'!AE18</f>
        <v>4622.8598864509</v>
      </c>
      <c r="AG45" s="5" t="n">
        <f aca="false">AG4*'Pop 1998-2017'!AF18</f>
        <v>4734.20775701068</v>
      </c>
      <c r="AH45" s="5" t="n">
        <f aca="false">AH4*'Pop 1998-2017'!AG18</f>
        <v>4271.76940075908</v>
      </c>
      <c r="AI45" s="5" t="n">
        <f aca="false">AI4*'Pop 1998-2017'!AH18</f>
        <v>4940.40696856923</v>
      </c>
      <c r="AJ45" s="5" t="n">
        <f aca="false">AJ4*'Pop 1998-2017'!AI18</f>
        <v>4024.73863332332</v>
      </c>
      <c r="AK45" s="5" t="n">
        <f aca="false">AK4*'Pop 1998-2017'!AJ18</f>
        <v>3366.47544675499</v>
      </c>
      <c r="AL45" s="5" t="n">
        <f aca="false">AL4*'Pop 1998-2017'!AK18</f>
        <v>1867.95361827229</v>
      </c>
      <c r="AM45" s="5" t="n">
        <f aca="false">AM4*'Pop 1998-2017'!AL18</f>
        <v>1362.07281832887</v>
      </c>
      <c r="AN45" s="5" t="n">
        <f aca="false">AN4*'Pop 1998-2017'!AM18</f>
        <v>1309.77072262582</v>
      </c>
      <c r="AO45" s="5" t="n">
        <f aca="false">AO4*'Pop 1998-2017'!AN18</f>
        <v>4264.05093308328</v>
      </c>
      <c r="AP45" s="5" t="n">
        <f aca="false">AP4*'Pop 1998-2017'!AO18</f>
        <v>3252.18225388987</v>
      </c>
      <c r="AQ45" s="5" t="n">
        <f aca="false">AQ4*'Pop 1998-2017'!AP18</f>
        <v>4884.50213539159</v>
      </c>
      <c r="AR45" s="5" t="n">
        <f aca="false">AR4*'Pop 1998-2017'!AQ18</f>
        <v>4689.74073892471</v>
      </c>
      <c r="AS45" s="5" t="n">
        <f aca="false">AS4*'Pop 1998-2017'!AR18</f>
        <v>5567.93346849533</v>
      </c>
      <c r="AT45" s="5" t="n">
        <f aca="false">AT4*'Pop 1998-2017'!AS18</f>
        <v>5305.40448750242</v>
      </c>
      <c r="AU45" s="5" t="n">
        <f aca="false">AU4*'Pop 1998-2017'!AT18</f>
        <v>4704.97689217315</v>
      </c>
      <c r="AV45" s="5" t="n">
        <f aca="false">AV4*'Pop 1998-2017'!AU18</f>
        <v>2757.59549756446</v>
      </c>
      <c r="AW45" s="5" t="n">
        <f aca="false">AW4*'Pop 1998-2017'!AV18</f>
        <v>4002.49611446661</v>
      </c>
      <c r="AX45" s="5" t="n">
        <f aca="false">AX4*'Pop 1998-2017'!AW18</f>
        <v>2948.22147814203</v>
      </c>
      <c r="AY45" s="5" t="n">
        <f aca="false">AY4*'Pop 1998-2017'!AX18</f>
        <v>2279.73221814078</v>
      </c>
      <c r="AZ45" s="5" t="n">
        <f aca="false">AZ4*'Pop 1998-2017'!AY18</f>
        <v>1644.25062803908</v>
      </c>
      <c r="BA45" s="5" t="n">
        <f aca="false">BA4*'Pop 1998-2017'!AZ18</f>
        <v>4020.11900147466</v>
      </c>
      <c r="BB45" s="5" t="n">
        <f aca="false">BB4*'Pop 1998-2017'!BA18</f>
        <v>4189.58820357453</v>
      </c>
      <c r="BC45" s="5" t="n">
        <f aca="false">BC4*'Pop 1998-2017'!BB18</f>
        <v>2819.83252320281</v>
      </c>
      <c r="BD45" s="5" t="n">
        <f aca="false">BD4*'Pop 1998-2017'!BC18</f>
        <v>1783.00783245713</v>
      </c>
      <c r="BE45" s="5" t="n">
        <f aca="false">BE4*'Pop 1998-2017'!BD18</f>
        <v>1614.99513126239</v>
      </c>
      <c r="BF45" s="5" t="n">
        <f aca="false">BF4*'Pop 1998-2017'!BE18</f>
        <v>2280.35392401535</v>
      </c>
      <c r="BG45" s="5" t="n">
        <f aca="false">BG4*'Pop 1998-2017'!BF18</f>
        <v>3953.59851218467</v>
      </c>
      <c r="BH45" s="5" t="n">
        <f aca="false">BH4*'Pop 1998-2017'!BG18</f>
        <v>2923.16034020388</v>
      </c>
      <c r="BI45" s="5" t="n">
        <f aca="false">BI4*'Pop 1998-2017'!BH18</f>
        <v>3557.30908329968</v>
      </c>
      <c r="BJ45" s="5" t="n">
        <f aca="false">BJ4*'Pop 1998-2017'!BI18</f>
        <v>1583.95196714737</v>
      </c>
      <c r="BK45" s="5" t="n">
        <f aca="false">BK4*'Pop 1998-2017'!BJ18</f>
        <v>3074.34162592792</v>
      </c>
      <c r="BL45" s="5" t="n">
        <f aca="false">BL4*'Pop 1998-2017'!BK18</f>
        <v>1595.90904189325</v>
      </c>
      <c r="BM45" s="5" t="n">
        <f aca="false">BM4*'Pop 1998-2017'!BL18</f>
        <v>1010.00407797588</v>
      </c>
      <c r="BN45" s="5" t="n">
        <f aca="false">BN4*'Pop 1998-2017'!BM18</f>
        <v>1861.34925547491</v>
      </c>
      <c r="BO45" s="5" t="n">
        <f aca="false">BO4*'Pop 1998-2017'!BN18</f>
        <v>1441.28775740148</v>
      </c>
      <c r="BP45" s="5" t="n">
        <f aca="false">BP4*'Pop 1998-2017'!BO18</f>
        <v>245.8016222028</v>
      </c>
      <c r="BQ45" s="5" t="n">
        <f aca="false">BQ4*'Pop 1998-2017'!BP18</f>
        <v>774.26556737151</v>
      </c>
      <c r="BR45" s="5" t="n">
        <f aca="false">BR4*'Pop 1998-2017'!BQ18</f>
        <v>1331.3657410672</v>
      </c>
      <c r="BS45" s="5" t="n">
        <f aca="false">BS4*'Pop 1998-2017'!BR18</f>
        <v>1442.71401793911</v>
      </c>
      <c r="BT45" s="5" t="n">
        <f aca="false">BT4*'Pop 1998-2017'!BS18</f>
        <v>1549.83887632245</v>
      </c>
      <c r="BU45" s="5" t="n">
        <f aca="false">BU4*'Pop 1998-2017'!BT18</f>
        <v>1409.68128234563</v>
      </c>
      <c r="BV45" s="5" t="n">
        <f aca="false">BV4*'Pop 1998-2017'!BU18</f>
        <v>1799.5131691161</v>
      </c>
      <c r="BW45" s="5" t="n">
        <f aca="false">BW4*'Pop 1998-2017'!BV18</f>
        <v>1682.78854423256</v>
      </c>
      <c r="BX45" s="5" t="n">
        <f aca="false">BX4*'Pop 1998-2017'!BW18</f>
        <v>1567.26159124685</v>
      </c>
      <c r="BY45" s="5" t="n">
        <f aca="false">BY4*'Pop 1998-2017'!BX18</f>
        <v>1694.91463513425</v>
      </c>
      <c r="BZ45" s="5" t="n">
        <f aca="false">BZ4*'Pop 1998-2017'!BY18</f>
        <v>2132.81760059454</v>
      </c>
      <c r="CA45" s="5" t="n">
        <f aca="false">CA4*'Pop 1998-2017'!BZ18</f>
        <v>1717.66624463085</v>
      </c>
      <c r="CB45" s="5" t="n">
        <f aca="false">CB4*'Pop 1998-2017'!CA18</f>
        <v>1285.97413537658</v>
      </c>
      <c r="CC45" s="5" t="n">
        <f aca="false">CC4*'Pop 1998-2017'!CB18</f>
        <v>1859.30216457612</v>
      </c>
      <c r="CD45" s="5" t="n">
        <f aca="false">CD4*'Pop 1998-2017'!CC18</f>
        <v>2491.52009840892</v>
      </c>
      <c r="CE45" s="5" t="n">
        <f aca="false">CE4*'Pop 1998-2017'!CD18</f>
        <v>2045.63688435355</v>
      </c>
      <c r="CF45" s="5" t="n">
        <f aca="false">CF4*'Pop 1998-2017'!CE18</f>
        <v>1523.55457217506</v>
      </c>
      <c r="CG45" s="5" t="n">
        <f aca="false">CG4*'Pop 1998-2017'!CF18</f>
        <v>1654.53965329025</v>
      </c>
      <c r="CH45" s="5" t="n">
        <f aca="false">CH4*'Pop 1998-2017'!CG18</f>
        <v>1879.1013973134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23598.8563381917</v>
      </c>
      <c r="E46" s="56" t="n">
        <f aca="false">E5*'Pop 1998-2017'!D19</f>
        <v>23502.6785844798</v>
      </c>
      <c r="F46" s="56" t="n">
        <f aca="false">F5*'Pop 1998-2017'!E19</f>
        <v>21097.0948150978</v>
      </c>
      <c r="G46" s="56" t="n">
        <f aca="false">G5*'Pop 1998-2017'!F19</f>
        <v>24312.1728941393</v>
      </c>
      <c r="H46" s="56" t="n">
        <f aca="false">H5*'Pop 1998-2017'!G19</f>
        <v>26040.7919206393</v>
      </c>
      <c r="I46" s="56" t="n">
        <f aca="false">I5*'Pop 1998-2017'!H19</f>
        <v>26870.4088790652</v>
      </c>
      <c r="J46" s="56" t="n">
        <f aca="false">J5*'Pop 1998-2017'!I19</f>
        <v>19134.2679131542</v>
      </c>
      <c r="K46" s="56" t="n">
        <f aca="false">K5*'Pop 1998-2017'!J19</f>
        <v>17808.3217549761</v>
      </c>
      <c r="L46" s="56" t="n">
        <f aca="false">L5*'Pop 1998-2017'!K19</f>
        <v>23024.8757943966</v>
      </c>
      <c r="M46" s="56" t="n">
        <f aca="false">M5*'Pop 1998-2017'!L19</f>
        <v>21576.8250934306</v>
      </c>
      <c r="N46" s="56" t="n">
        <f aca="false">N5*'Pop 1998-2017'!M19</f>
        <v>15327.2740255683</v>
      </c>
      <c r="O46" s="56" t="n">
        <f aca="false">O5*'Pop 1998-2017'!N19</f>
        <v>23503.7670362122</v>
      </c>
      <c r="P46" s="56" t="n">
        <f aca="false">P5*'Pop 1998-2017'!O19</f>
        <v>16889.0603391135</v>
      </c>
      <c r="Q46" s="56" t="n">
        <f aca="false">Q5*'Pop 1998-2017'!P19</f>
        <v>16618.8570148649</v>
      </c>
      <c r="R46" s="56" t="n">
        <f aca="false">R5*'Pop 1998-2017'!Q19</f>
        <v>16600.6116243681</v>
      </c>
      <c r="S46" s="56" t="n">
        <f aca="false">S5*'Pop 1998-2017'!R19</f>
        <v>16559.0896760663</v>
      </c>
      <c r="T46" s="56" t="n">
        <f aca="false">T5*'Pop 1998-2017'!S19</f>
        <v>16306.6152970382</v>
      </c>
      <c r="U46" s="56" t="n">
        <f aca="false">U5*'Pop 1998-2017'!T19</f>
        <v>18733.5575336083</v>
      </c>
      <c r="V46" s="56" t="n">
        <f aca="false">V5*'Pop 1998-2017'!U19</f>
        <v>16694.5460434786</v>
      </c>
      <c r="W46" s="56" t="n">
        <f aca="false">W5*'Pop 1998-2017'!V19</f>
        <v>16555.5832633567</v>
      </c>
      <c r="X46" s="56" t="n">
        <f aca="false">X5*'Pop 1998-2017'!W19</f>
        <v>22872.8997058321</v>
      </c>
      <c r="Y46" s="56" t="n">
        <f aca="false">Y5*'Pop 1998-2017'!X19</f>
        <v>25710.3975448653</v>
      </c>
      <c r="Z46" s="56" t="n">
        <f aca="false">Z5*'Pop 1998-2017'!Y19</f>
        <v>18353.4244364974</v>
      </c>
      <c r="AA46" s="56" t="n">
        <f aca="false">AA5*'Pop 1998-2017'!Z19</f>
        <v>15464.2392310967</v>
      </c>
      <c r="AB46" s="56" t="n">
        <f aca="false">AB5*'Pop 1998-2017'!AA19</f>
        <v>13711.0714502164</v>
      </c>
      <c r="AC46" s="56" t="n">
        <f aca="false">AC5*'Pop 1998-2017'!AB19</f>
        <v>13636.2979102191</v>
      </c>
      <c r="AD46" s="56" t="n">
        <f aca="false">AD5*'Pop 1998-2017'!AC19</f>
        <v>14900.8753122833</v>
      </c>
      <c r="AE46" s="56" t="n">
        <f aca="false">AE5*'Pop 1998-2017'!AD19</f>
        <v>16154.8734593975</v>
      </c>
      <c r="AF46" s="56" t="n">
        <f aca="false">AF5*'Pop 1998-2017'!AE19</f>
        <v>16901.4439857924</v>
      </c>
      <c r="AG46" s="56" t="n">
        <f aca="false">AG5*'Pop 1998-2017'!AF19</f>
        <v>11284.4189883908</v>
      </c>
      <c r="AH46" s="56" t="n">
        <f aca="false">AH5*'Pop 1998-2017'!AG19</f>
        <v>13175.2112320136</v>
      </c>
      <c r="AI46" s="56" t="n">
        <f aca="false">AI5*'Pop 1998-2017'!AH19</f>
        <v>15733.4941702169</v>
      </c>
      <c r="AJ46" s="56" t="n">
        <f aca="false">AJ5*'Pop 1998-2017'!AI19</f>
        <v>11304.7302502305</v>
      </c>
      <c r="AK46" s="56" t="n">
        <f aca="false">AK5*'Pop 1998-2017'!AJ19</f>
        <v>10358.6036048039</v>
      </c>
      <c r="AL46" s="56" t="n">
        <f aca="false">AL5*'Pop 1998-2017'!AK19</f>
        <v>13604.9546103</v>
      </c>
      <c r="AM46" s="56" t="n">
        <f aca="false">AM5*'Pop 1998-2017'!AL19</f>
        <v>9966.06622310292</v>
      </c>
      <c r="AN46" s="56" t="n">
        <f aca="false">AN5*'Pop 1998-2017'!AM19</f>
        <v>14118.8445918667</v>
      </c>
      <c r="AO46" s="56" t="n">
        <f aca="false">AO5*'Pop 1998-2017'!AN19</f>
        <v>15162.4734954641</v>
      </c>
      <c r="AP46" s="56" t="n">
        <f aca="false">AP5*'Pop 1998-2017'!AO19</f>
        <v>11058.3972881025</v>
      </c>
      <c r="AQ46" s="56" t="n">
        <f aca="false">AQ5*'Pop 1998-2017'!AP19</f>
        <v>11810.2489225609</v>
      </c>
      <c r="AR46" s="56" t="n">
        <f aca="false">AR5*'Pop 1998-2017'!AQ19</f>
        <v>11493.5487723754</v>
      </c>
      <c r="AS46" s="56" t="n">
        <f aca="false">AS5*'Pop 1998-2017'!AR19</f>
        <v>14201.8394096996</v>
      </c>
      <c r="AT46" s="56" t="n">
        <f aca="false">AT5*'Pop 1998-2017'!AS19</f>
        <v>13166.8217904811</v>
      </c>
      <c r="AU46" s="56" t="n">
        <f aca="false">AU5*'Pop 1998-2017'!AT19</f>
        <v>9828.91958296811</v>
      </c>
      <c r="AV46" s="56" t="n">
        <f aca="false">AV5*'Pop 1998-2017'!AU19</f>
        <v>10619.0124361362</v>
      </c>
      <c r="AW46" s="56" t="n">
        <f aca="false">AW5*'Pop 1998-2017'!AV19</f>
        <v>12640.0334586871</v>
      </c>
      <c r="AX46" s="56" t="n">
        <f aca="false">AX5*'Pop 1998-2017'!AW19</f>
        <v>11785.2932162727</v>
      </c>
      <c r="AY46" s="56" t="n">
        <f aca="false">AY5*'Pop 1998-2017'!AX19</f>
        <v>10322.7396316155</v>
      </c>
      <c r="AZ46" s="56" t="n">
        <f aca="false">AZ5*'Pop 1998-2017'!AY19</f>
        <v>8808.40397572118</v>
      </c>
      <c r="BA46" s="56" t="n">
        <f aca="false">BA5*'Pop 1998-2017'!AZ19</f>
        <v>12074.9344873459</v>
      </c>
      <c r="BB46" s="56" t="n">
        <f aca="false">BB5*'Pop 1998-2017'!BA19</f>
        <v>13857.7677660986</v>
      </c>
      <c r="BC46" s="56" t="n">
        <f aca="false">BC5*'Pop 1998-2017'!BB19</f>
        <v>9647.45873655102</v>
      </c>
      <c r="BD46" s="56" t="n">
        <f aca="false">BD5*'Pop 1998-2017'!BC19</f>
        <v>8687.87814044279</v>
      </c>
      <c r="BE46" s="56" t="n">
        <f aca="false">BE5*'Pop 1998-2017'!BD19</f>
        <v>9850.25738300473</v>
      </c>
      <c r="BF46" s="56" t="n">
        <f aca="false">BF5*'Pop 1998-2017'!BE19</f>
        <v>8542.79816065286</v>
      </c>
      <c r="BG46" s="56" t="n">
        <f aca="false">BG5*'Pop 1998-2017'!BF19</f>
        <v>7925.99799763752</v>
      </c>
      <c r="BH46" s="56" t="n">
        <f aca="false">BH5*'Pop 1998-2017'!BG19</f>
        <v>6848.56830143006</v>
      </c>
      <c r="BI46" s="56" t="n">
        <f aca="false">BI5*'Pop 1998-2017'!BH19</f>
        <v>8859.842495745</v>
      </c>
      <c r="BJ46" s="56" t="n">
        <f aca="false">BJ5*'Pop 1998-2017'!BI19</f>
        <v>10169.0559952555</v>
      </c>
      <c r="BK46" s="56" t="n">
        <f aca="false">BK5*'Pop 1998-2017'!BJ19</f>
        <v>10765.4250287232</v>
      </c>
      <c r="BL46" s="56" t="n">
        <f aca="false">BL5*'Pop 1998-2017'!BK19</f>
        <v>5865.77062672814</v>
      </c>
      <c r="BM46" s="56" t="n">
        <f aca="false">BM5*'Pop 1998-2017'!BL19</f>
        <v>6061.24807688827</v>
      </c>
      <c r="BN46" s="56" t="n">
        <f aca="false">BN5*'Pop 1998-2017'!BM19</f>
        <v>6148.79750098604</v>
      </c>
      <c r="BO46" s="56" t="n">
        <f aca="false">BO5*'Pop 1998-2017'!BN19</f>
        <v>5012.11985908725</v>
      </c>
      <c r="BP46" s="56" t="n">
        <f aca="false">BP5*'Pop 1998-2017'!BO19</f>
        <v>5537.6619087109</v>
      </c>
      <c r="BQ46" s="56" t="n">
        <f aca="false">BQ5*'Pop 1998-2017'!BP19</f>
        <v>5395.01959851295</v>
      </c>
      <c r="BR46" s="56" t="n">
        <f aca="false">BR5*'Pop 1998-2017'!BQ19</f>
        <v>5171.27439884464</v>
      </c>
      <c r="BS46" s="56" t="n">
        <f aca="false">BS5*'Pop 1998-2017'!BR19</f>
        <v>4935.16964421032</v>
      </c>
      <c r="BT46" s="56" t="n">
        <f aca="false">BT5*'Pop 1998-2017'!BS19</f>
        <v>4722.36991543446</v>
      </c>
      <c r="BU46" s="56" t="n">
        <f aca="false">BU5*'Pop 1998-2017'!BT19</f>
        <v>4912.79854585969</v>
      </c>
      <c r="BV46" s="56" t="n">
        <f aca="false">BV5*'Pop 1998-2017'!BU19</f>
        <v>7138.3552284498</v>
      </c>
      <c r="BW46" s="56" t="n">
        <f aca="false">BW5*'Pop 1998-2017'!BV19</f>
        <v>5790.57463409192</v>
      </c>
      <c r="BX46" s="56" t="n">
        <f aca="false">BX5*'Pop 1998-2017'!BW19</f>
        <v>4419.02378607522</v>
      </c>
      <c r="BY46" s="56" t="n">
        <f aca="false">BY5*'Pop 1998-2017'!BX19</f>
        <v>4746.36809232641</v>
      </c>
      <c r="BZ46" s="56" t="n">
        <f aca="false">BZ5*'Pop 1998-2017'!BY19</f>
        <v>5932.80274441539</v>
      </c>
      <c r="CA46" s="56" t="n">
        <f aca="false">CA5*'Pop 1998-2017'!BZ19</f>
        <v>5151.87011599883</v>
      </c>
      <c r="CB46" s="56" t="n">
        <f aca="false">CB5*'Pop 1998-2017'!CA19</f>
        <v>4381.41020380121</v>
      </c>
      <c r="CC46" s="56" t="n">
        <f aca="false">CC5*'Pop 1998-2017'!CB19</f>
        <v>5782.51195189908</v>
      </c>
      <c r="CD46" s="56" t="n">
        <f aca="false">CD5*'Pop 1998-2017'!CC19</f>
        <v>7314.24151571378</v>
      </c>
      <c r="CE46" s="56" t="n">
        <f aca="false">CE5*'Pop 1998-2017'!CD19</f>
        <v>7705.6423831618</v>
      </c>
      <c r="CF46" s="56" t="n">
        <f aca="false">CF5*'Pop 1998-2017'!CE19</f>
        <v>7891.92701794808</v>
      </c>
      <c r="CG46" s="56" t="n">
        <f aca="false">CG5*'Pop 1998-2017'!CF19</f>
        <v>7162.6577322931</v>
      </c>
      <c r="CH46" s="56" t="n">
        <f aca="false">CH5*'Pop 1998-2017'!CG19</f>
        <v>6778.63105048434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35942.8282585528</v>
      </c>
      <c r="E47" s="5" t="n">
        <f aca="false">E6*'Pop 1998-2017'!D20</f>
        <v>35796.3423257422</v>
      </c>
      <c r="F47" s="5" t="n">
        <f aca="false">F6*'Pop 1998-2017'!E20</f>
        <v>36885.3405715132</v>
      </c>
      <c r="G47" s="5" t="n">
        <f aca="false">G6*'Pop 1998-2017'!F20</f>
        <v>34633.1645619504</v>
      </c>
      <c r="H47" s="5" t="n">
        <f aca="false">H6*'Pop 1998-2017'!G20</f>
        <v>43463.7265270395</v>
      </c>
      <c r="I47" s="5" t="n">
        <f aca="false">I6*'Pop 1998-2017'!H20</f>
        <v>40097.757298461</v>
      </c>
      <c r="J47" s="5" t="n">
        <f aca="false">J6*'Pop 1998-2017'!I20</f>
        <v>35436.0114785265</v>
      </c>
      <c r="K47" s="5" t="n">
        <f aca="false">K6*'Pop 1998-2017'!J20</f>
        <v>35326.1116489543</v>
      </c>
      <c r="L47" s="5" t="n">
        <f aca="false">L6*'Pop 1998-2017'!K20</f>
        <v>35852.1751823385</v>
      </c>
      <c r="M47" s="5" t="n">
        <f aca="false">M6*'Pop 1998-2017'!L20</f>
        <v>30738.3735301448</v>
      </c>
      <c r="N47" s="5" t="n">
        <f aca="false">N6*'Pop 1998-2017'!M20</f>
        <v>40905.8073287593</v>
      </c>
      <c r="O47" s="5" t="n">
        <f aca="false">O6*'Pop 1998-2017'!N20</f>
        <v>28078.567199985</v>
      </c>
      <c r="P47" s="5" t="n">
        <f aca="false">P6*'Pop 1998-2017'!O20</f>
        <v>32006.7702384117</v>
      </c>
      <c r="Q47" s="5" t="n">
        <f aca="false">Q6*'Pop 1998-2017'!P20</f>
        <v>31337.4908319021</v>
      </c>
      <c r="R47" s="5" t="n">
        <f aca="false">R6*'Pop 1998-2017'!Q20</f>
        <v>31151.3310552424</v>
      </c>
      <c r="S47" s="5" t="n">
        <f aca="false">S6*'Pop 1998-2017'!R20</f>
        <v>30927.63338066</v>
      </c>
      <c r="T47" s="5" t="n">
        <f aca="false">T6*'Pop 1998-2017'!S20</f>
        <v>30318.3842026942</v>
      </c>
      <c r="U47" s="5" t="n">
        <f aca="false">U6*'Pop 1998-2017'!T20</f>
        <v>31954.972238922</v>
      </c>
      <c r="V47" s="5" t="n">
        <f aca="false">V6*'Pop 1998-2017'!U20</f>
        <v>39652.2353629001</v>
      </c>
      <c r="W47" s="5" t="n">
        <f aca="false">W6*'Pop 1998-2017'!V20</f>
        <v>34512.8345321792</v>
      </c>
      <c r="X47" s="5" t="n">
        <f aca="false">X6*'Pop 1998-2017'!W20</f>
        <v>35495.8406343524</v>
      </c>
      <c r="Y47" s="5" t="n">
        <f aca="false">Y6*'Pop 1998-2017'!X20</f>
        <v>33136.6189241842</v>
      </c>
      <c r="Z47" s="5" t="n">
        <f aca="false">Z6*'Pop 1998-2017'!Y20</f>
        <v>33755.6790512134</v>
      </c>
      <c r="AA47" s="5" t="n">
        <f aca="false">AA6*'Pop 1998-2017'!Z20</f>
        <v>34303.4087316578</v>
      </c>
      <c r="AB47" s="5" t="n">
        <f aca="false">AB6*'Pop 1998-2017'!AA20</f>
        <v>26850.3626825817</v>
      </c>
      <c r="AC47" s="5" t="n">
        <f aca="false">AC6*'Pop 1998-2017'!AB20</f>
        <v>31763.6213628037</v>
      </c>
      <c r="AD47" s="5" t="n">
        <f aca="false">AD6*'Pop 1998-2017'!AC20</f>
        <v>35659.2284047526</v>
      </c>
      <c r="AE47" s="5" t="n">
        <f aca="false">AE6*'Pop 1998-2017'!AD20</f>
        <v>25756.0621005744</v>
      </c>
      <c r="AF47" s="5" t="n">
        <f aca="false">AF6*'Pop 1998-2017'!AE20</f>
        <v>24721.3043854125</v>
      </c>
      <c r="AG47" s="5" t="n">
        <f aca="false">AG6*'Pop 1998-2017'!AF20</f>
        <v>20978.4709605036</v>
      </c>
      <c r="AH47" s="5" t="n">
        <f aca="false">AH6*'Pop 1998-2017'!AG20</f>
        <v>26908.7388053167</v>
      </c>
      <c r="AI47" s="5" t="n">
        <f aca="false">AI6*'Pop 1998-2017'!AH20</f>
        <v>30652.5647203828</v>
      </c>
      <c r="AJ47" s="5" t="n">
        <f aca="false">AJ6*'Pop 1998-2017'!AI20</f>
        <v>22807.1888195087</v>
      </c>
      <c r="AK47" s="5" t="n">
        <f aca="false">AK6*'Pop 1998-2017'!AJ20</f>
        <v>21369.5924069126</v>
      </c>
      <c r="AL47" s="5" t="n">
        <f aca="false">AL6*'Pop 1998-2017'!AK20</f>
        <v>24277.8296226846</v>
      </c>
      <c r="AM47" s="5" t="n">
        <f aca="false">AM6*'Pop 1998-2017'!AL20</f>
        <v>27036.4182450747</v>
      </c>
      <c r="AN47" s="5" t="n">
        <f aca="false">AN6*'Pop 1998-2017'!AM20</f>
        <v>23942.7623415711</v>
      </c>
      <c r="AO47" s="5" t="n">
        <f aca="false">AO6*'Pop 1998-2017'!AN20</f>
        <v>25378.702947629</v>
      </c>
      <c r="AP47" s="5" t="n">
        <f aca="false">AP6*'Pop 1998-2017'!AO20</f>
        <v>22108.109723237</v>
      </c>
      <c r="AQ47" s="5" t="n">
        <f aca="false">AQ6*'Pop 1998-2017'!AP20</f>
        <v>22793.6077127603</v>
      </c>
      <c r="AR47" s="5" t="n">
        <f aca="false">AR6*'Pop 1998-2017'!AQ20</f>
        <v>23544.2295244314</v>
      </c>
      <c r="AS47" s="5" t="n">
        <f aca="false">AS6*'Pop 1998-2017'!AR20</f>
        <v>19778.8352290577</v>
      </c>
      <c r="AT47" s="5" t="n">
        <f aca="false">AT6*'Pop 1998-2017'!AS20</f>
        <v>19145.6838545783</v>
      </c>
      <c r="AU47" s="5" t="n">
        <f aca="false">AU6*'Pop 1998-2017'!AT20</f>
        <v>20963.6247662136</v>
      </c>
      <c r="AV47" s="5" t="n">
        <f aca="false">AV6*'Pop 1998-2017'!AU20</f>
        <v>19073.4958817913</v>
      </c>
      <c r="AW47" s="5" t="n">
        <f aca="false">AW6*'Pop 1998-2017'!AV20</f>
        <v>20136.6326856141</v>
      </c>
      <c r="AX47" s="5" t="n">
        <f aca="false">AX6*'Pop 1998-2017'!AW20</f>
        <v>18427.1224468785</v>
      </c>
      <c r="AY47" s="5" t="n">
        <f aca="false">AY6*'Pop 1998-2017'!AX20</f>
        <v>20319.3908306699</v>
      </c>
      <c r="AZ47" s="5" t="n">
        <f aca="false">AZ6*'Pop 1998-2017'!AY20</f>
        <v>21601.3807423437</v>
      </c>
      <c r="BA47" s="5" t="n">
        <f aca="false">BA6*'Pop 1998-2017'!AZ20</f>
        <v>17535.381841862</v>
      </c>
      <c r="BB47" s="5" t="n">
        <f aca="false">BB6*'Pop 1998-2017'!BA20</f>
        <v>14890.2023051201</v>
      </c>
      <c r="BC47" s="5" t="n">
        <f aca="false">BC6*'Pop 1998-2017'!BB20</f>
        <v>17169.916266398</v>
      </c>
      <c r="BD47" s="5" t="n">
        <f aca="false">BD6*'Pop 1998-2017'!BC20</f>
        <v>16003.1587084048</v>
      </c>
      <c r="BE47" s="5" t="n">
        <f aca="false">BE6*'Pop 1998-2017'!BD20</f>
        <v>13816.7383407664</v>
      </c>
      <c r="BF47" s="5" t="n">
        <f aca="false">BF6*'Pop 1998-2017'!BE20</f>
        <v>13736.5078322459</v>
      </c>
      <c r="BG47" s="5" t="n">
        <f aca="false">BG6*'Pop 1998-2017'!BF20</f>
        <v>14770.7159966392</v>
      </c>
      <c r="BH47" s="5" t="n">
        <f aca="false">BH6*'Pop 1998-2017'!BG20</f>
        <v>12485.9326001475</v>
      </c>
      <c r="BI47" s="5" t="n">
        <f aca="false">BI6*'Pop 1998-2017'!BH20</f>
        <v>10288.405958266</v>
      </c>
      <c r="BJ47" s="5" t="n">
        <f aca="false">BJ6*'Pop 1998-2017'!BI20</f>
        <v>12081.1760809189</v>
      </c>
      <c r="BK47" s="5" t="n">
        <f aca="false">BK6*'Pop 1998-2017'!BJ20</f>
        <v>14496.4450666986</v>
      </c>
      <c r="BL47" s="5" t="n">
        <f aca="false">BL6*'Pop 1998-2017'!BK20</f>
        <v>7694.64133931904</v>
      </c>
      <c r="BM47" s="5" t="n">
        <f aca="false">BM6*'Pop 1998-2017'!BL20</f>
        <v>8836.81695210416</v>
      </c>
      <c r="BN47" s="5" t="n">
        <f aca="false">BN6*'Pop 1998-2017'!BM20</f>
        <v>8382.99441247789</v>
      </c>
      <c r="BO47" s="5" t="n">
        <f aca="false">BO6*'Pop 1998-2017'!BN20</f>
        <v>8057.05936703483</v>
      </c>
      <c r="BP47" s="5" t="n">
        <f aca="false">BP6*'Pop 1998-2017'!BO20</f>
        <v>6203.37002855847</v>
      </c>
      <c r="BQ47" s="5" t="n">
        <f aca="false">BQ6*'Pop 1998-2017'!BP20</f>
        <v>6729.28181024955</v>
      </c>
      <c r="BR47" s="5" t="n">
        <f aca="false">BR6*'Pop 1998-2017'!BQ20</f>
        <v>7227.54623274444</v>
      </c>
      <c r="BS47" s="5" t="n">
        <f aca="false">BS6*'Pop 1998-2017'!BR20</f>
        <v>7405.07561537119</v>
      </c>
      <c r="BT47" s="5" t="n">
        <f aca="false">BT6*'Pop 1998-2017'!BS20</f>
        <v>7594.98267008022</v>
      </c>
      <c r="BU47" s="5" t="n">
        <f aca="false">BU6*'Pop 1998-2017'!BT20</f>
        <v>7298.62393557825</v>
      </c>
      <c r="BV47" s="5" t="n">
        <f aca="false">BV6*'Pop 1998-2017'!BU20</f>
        <v>9862.82103800248</v>
      </c>
      <c r="BW47" s="5" t="n">
        <f aca="false">BW6*'Pop 1998-2017'!BV20</f>
        <v>9851.25456021989</v>
      </c>
      <c r="BX47" s="5" t="n">
        <f aca="false">BX6*'Pop 1998-2017'!BW20</f>
        <v>9838.31450927541</v>
      </c>
      <c r="BY47" s="5" t="n">
        <f aca="false">BY6*'Pop 1998-2017'!BX20</f>
        <v>8969.73332626919</v>
      </c>
      <c r="BZ47" s="5" t="n">
        <f aca="false">BZ6*'Pop 1998-2017'!BY20</f>
        <v>9515.4502925148</v>
      </c>
      <c r="CA47" s="5" t="n">
        <f aca="false">CA6*'Pop 1998-2017'!BZ20</f>
        <v>10227.6749956256</v>
      </c>
      <c r="CB47" s="5" t="n">
        <f aca="false">CB6*'Pop 1998-2017'!CA20</f>
        <v>10912.7733906387</v>
      </c>
      <c r="CC47" s="5" t="n">
        <f aca="false">CC6*'Pop 1998-2017'!CB20</f>
        <v>10329.3528483179</v>
      </c>
      <c r="CD47" s="5" t="n">
        <f aca="false">CD6*'Pop 1998-2017'!CC20</f>
        <v>10020.7896123575</v>
      </c>
      <c r="CE47" s="5" t="n">
        <f aca="false">CE6*'Pop 1998-2017'!CD20</f>
        <v>10764.6772744969</v>
      </c>
      <c r="CF47" s="5" t="n">
        <f aca="false">CF6*'Pop 1998-2017'!CE20</f>
        <v>11174.9943527842</v>
      </c>
      <c r="CG47" s="5" t="n">
        <f aca="false">CG6*'Pop 1998-2017'!CF20</f>
        <v>11402.4961102679</v>
      </c>
      <c r="CH47" s="5" t="n">
        <f aca="false">CH6*'Pop 1998-2017'!CG20</f>
        <v>12236.1039159265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43250.597882984</v>
      </c>
      <c r="E48" s="56" t="n">
        <f aca="false">E7*'Pop 1998-2017'!D21</f>
        <v>43074.3289447154</v>
      </c>
      <c r="F48" s="56" t="n">
        <f aca="false">F7*'Pop 1998-2017'!E21</f>
        <v>41775.0598547357</v>
      </c>
      <c r="G48" s="56" t="n">
        <f aca="false">G7*'Pop 1998-2017'!F21</f>
        <v>55264.356422361</v>
      </c>
      <c r="H48" s="56" t="n">
        <f aca="false">H7*'Pop 1998-2017'!G21</f>
        <v>47545.5074676083</v>
      </c>
      <c r="I48" s="56" t="n">
        <f aca="false">I7*'Pop 1998-2017'!H21</f>
        <v>49699.2382799131</v>
      </c>
      <c r="J48" s="56" t="n">
        <f aca="false">J7*'Pop 1998-2017'!I21</f>
        <v>53081.3286013735</v>
      </c>
      <c r="K48" s="56" t="n">
        <f aca="false">K7*'Pop 1998-2017'!J21</f>
        <v>50737.1438751237</v>
      </c>
      <c r="L48" s="56" t="n">
        <f aca="false">L7*'Pop 1998-2017'!K21</f>
        <v>41814.6769310155</v>
      </c>
      <c r="M48" s="56" t="n">
        <f aca="false">M7*'Pop 1998-2017'!L21</f>
        <v>40485.7105298631</v>
      </c>
      <c r="N48" s="56" t="n">
        <f aca="false">N7*'Pop 1998-2017'!M21</f>
        <v>38039.0742160011</v>
      </c>
      <c r="O48" s="56" t="n">
        <f aca="false">O7*'Pop 1998-2017'!N21</f>
        <v>45076.1152961067</v>
      </c>
      <c r="P48" s="56" t="n">
        <f aca="false">P7*'Pop 1998-2017'!O21</f>
        <v>43226.4298831822</v>
      </c>
      <c r="Q48" s="56" t="n">
        <f aca="false">Q7*'Pop 1998-2017'!P21</f>
        <v>43191.7535197166</v>
      </c>
      <c r="R48" s="56" t="n">
        <f aca="false">R7*'Pop 1998-2017'!Q21</f>
        <v>43786.3891091481</v>
      </c>
      <c r="S48" s="56" t="n">
        <f aca="false">S7*'Pop 1998-2017'!R21</f>
        <v>44302.416988269</v>
      </c>
      <c r="T48" s="56" t="n">
        <f aca="false">T7*'Pop 1998-2017'!S21</f>
        <v>44227.3922684921</v>
      </c>
      <c r="U48" s="56" t="n">
        <f aca="false">U7*'Pop 1998-2017'!T21</f>
        <v>46499.1574426057</v>
      </c>
      <c r="V48" s="56" t="n">
        <f aca="false">V7*'Pop 1998-2017'!U21</f>
        <v>46506.4197305408</v>
      </c>
      <c r="W48" s="56" t="n">
        <f aca="false">W7*'Pop 1998-2017'!V21</f>
        <v>45520.707225808</v>
      </c>
      <c r="X48" s="56" t="n">
        <f aca="false">X7*'Pop 1998-2017'!W21</f>
        <v>46841.0537882744</v>
      </c>
      <c r="Y48" s="56" t="n">
        <f aca="false">Y7*'Pop 1998-2017'!X21</f>
        <v>40038.8197425121</v>
      </c>
      <c r="Z48" s="56" t="n">
        <f aca="false">Z7*'Pop 1998-2017'!Y21</f>
        <v>45539.185941242</v>
      </c>
      <c r="AA48" s="56" t="n">
        <f aca="false">AA7*'Pop 1998-2017'!Z21</f>
        <v>48802.9485857618</v>
      </c>
      <c r="AB48" s="56" t="n">
        <f aca="false">AB7*'Pop 1998-2017'!AA21</f>
        <v>47905.7144928578</v>
      </c>
      <c r="AC48" s="56" t="n">
        <f aca="false">AC7*'Pop 1998-2017'!AB21</f>
        <v>38177.5739621004</v>
      </c>
      <c r="AD48" s="56" t="n">
        <f aca="false">AD7*'Pop 1998-2017'!AC21</f>
        <v>41505.8900965332</v>
      </c>
      <c r="AE48" s="56" t="n">
        <f aca="false">AE7*'Pop 1998-2017'!AD21</f>
        <v>47532.7557414802</v>
      </c>
      <c r="AF48" s="56" t="n">
        <f aca="false">AF7*'Pop 1998-2017'!AE21</f>
        <v>48608.2003745956</v>
      </c>
      <c r="AG48" s="56" t="n">
        <f aca="false">AG7*'Pop 1998-2017'!AF21</f>
        <v>38381.7072070634</v>
      </c>
      <c r="AH48" s="56" t="n">
        <f aca="false">AH7*'Pop 1998-2017'!AG21</f>
        <v>36610.2971109566</v>
      </c>
      <c r="AI48" s="56" t="n">
        <f aca="false">AI7*'Pop 1998-2017'!AH21</f>
        <v>40986.7038442103</v>
      </c>
      <c r="AJ48" s="56" t="n">
        <f aca="false">AJ7*'Pop 1998-2017'!AI21</f>
        <v>36751.1781176678</v>
      </c>
      <c r="AK48" s="56" t="n">
        <f aca="false">AK7*'Pop 1998-2017'!AJ21</f>
        <v>33838.5491954257</v>
      </c>
      <c r="AL48" s="56" t="n">
        <f aca="false">AL7*'Pop 1998-2017'!AK21</f>
        <v>38353.5412770771</v>
      </c>
      <c r="AM48" s="56" t="n">
        <f aca="false">AM7*'Pop 1998-2017'!AL21</f>
        <v>35823.7676362326</v>
      </c>
      <c r="AN48" s="56" t="n">
        <f aca="false">AN7*'Pop 1998-2017'!AM21</f>
        <v>33031.3569310148</v>
      </c>
      <c r="AO48" s="56" t="n">
        <f aca="false">AO7*'Pop 1998-2017'!AN21</f>
        <v>31546.4074932553</v>
      </c>
      <c r="AP48" s="56" t="n">
        <f aca="false">AP7*'Pop 1998-2017'!AO21</f>
        <v>35033.1081211434</v>
      </c>
      <c r="AQ48" s="56" t="n">
        <f aca="false">AQ7*'Pop 1998-2017'!AP21</f>
        <v>30049.9835064994</v>
      </c>
      <c r="AR48" s="56" t="n">
        <f aca="false">AR7*'Pop 1998-2017'!AQ21</f>
        <v>33636.8435119722</v>
      </c>
      <c r="AS48" s="56" t="n">
        <f aca="false">AS7*'Pop 1998-2017'!AR21</f>
        <v>27879.8907772932</v>
      </c>
      <c r="AT48" s="56" t="n">
        <f aca="false">AT7*'Pop 1998-2017'!AS21</f>
        <v>29490.5613465378</v>
      </c>
      <c r="AU48" s="56" t="n">
        <f aca="false">AU7*'Pop 1998-2017'!AT21</f>
        <v>32673.0002877152</v>
      </c>
      <c r="AV48" s="56" t="n">
        <f aca="false">AV7*'Pop 1998-2017'!AU21</f>
        <v>33846.8536907143</v>
      </c>
      <c r="AW48" s="56" t="n">
        <f aca="false">AW7*'Pop 1998-2017'!AV21</f>
        <v>26077.6210265182</v>
      </c>
      <c r="AX48" s="56" t="n">
        <f aca="false">AX7*'Pop 1998-2017'!AW21</f>
        <v>24398.5441715712</v>
      </c>
      <c r="AY48" s="56" t="n">
        <f aca="false">AY7*'Pop 1998-2017'!AX21</f>
        <v>25777.377945646</v>
      </c>
      <c r="AZ48" s="56" t="n">
        <f aca="false">AZ7*'Pop 1998-2017'!AY21</f>
        <v>26536.3249890182</v>
      </c>
      <c r="BA48" s="56" t="n">
        <f aca="false">BA7*'Pop 1998-2017'!AZ21</f>
        <v>19472.0041600183</v>
      </c>
      <c r="BB48" s="56" t="n">
        <f aca="false">BB7*'Pop 1998-2017'!BA21</f>
        <v>21510.4078757539</v>
      </c>
      <c r="BC48" s="56" t="n">
        <f aca="false">BC7*'Pop 1998-2017'!BB21</f>
        <v>20639.425420829</v>
      </c>
      <c r="BD48" s="56" t="n">
        <f aca="false">BD7*'Pop 1998-2017'!BC21</f>
        <v>21235.964199943</v>
      </c>
      <c r="BE48" s="56" t="n">
        <f aca="false">BE7*'Pop 1998-2017'!BD21</f>
        <v>18667.5416529499</v>
      </c>
      <c r="BF48" s="56" t="n">
        <f aca="false">BF7*'Pop 1998-2017'!BE21</f>
        <v>16047.5871488048</v>
      </c>
      <c r="BG48" s="56" t="n">
        <f aca="false">BG7*'Pop 1998-2017'!BF21</f>
        <v>16781.1360966252</v>
      </c>
      <c r="BH48" s="56" t="n">
        <f aca="false">BH7*'Pop 1998-2017'!BG21</f>
        <v>16675.2756705789</v>
      </c>
      <c r="BI48" s="56" t="n">
        <f aca="false">BI7*'Pop 1998-2017'!BH21</f>
        <v>16469.2679984398</v>
      </c>
      <c r="BJ48" s="56" t="n">
        <f aca="false">BJ7*'Pop 1998-2017'!BI21</f>
        <v>16379.5989956281</v>
      </c>
      <c r="BK48" s="56" t="n">
        <f aca="false">BK7*'Pop 1998-2017'!BJ21</f>
        <v>18371.1659232196</v>
      </c>
      <c r="BL48" s="56" t="n">
        <f aca="false">BL7*'Pop 1998-2017'!BK21</f>
        <v>9647.33676497606</v>
      </c>
      <c r="BM48" s="56" t="n">
        <f aca="false">BM7*'Pop 1998-2017'!BL21</f>
        <v>10548.5599505838</v>
      </c>
      <c r="BN48" s="56" t="n">
        <f aca="false">BN7*'Pop 1998-2017'!BM21</f>
        <v>10247.4428033083</v>
      </c>
      <c r="BO48" s="56" t="n">
        <f aca="false">BO7*'Pop 1998-2017'!BN21</f>
        <v>8694.65070303133</v>
      </c>
      <c r="BP48" s="56" t="n">
        <f aca="false">BP7*'Pop 1998-2017'!BO21</f>
        <v>9709.21918015918</v>
      </c>
      <c r="BQ48" s="56" t="n">
        <f aca="false">BQ7*'Pop 1998-2017'!BP21</f>
        <v>8925.94823474915</v>
      </c>
      <c r="BR48" s="56" t="n">
        <f aca="false">BR7*'Pop 1998-2017'!BQ21</f>
        <v>8029.37310424702</v>
      </c>
      <c r="BS48" s="56" t="n">
        <f aca="false">BS7*'Pop 1998-2017'!BR21</f>
        <v>7858.78425051567</v>
      </c>
      <c r="BT48" s="56" t="n">
        <f aca="false">BT7*'Pop 1998-2017'!BS21</f>
        <v>7718.08345720485</v>
      </c>
      <c r="BU48" s="56" t="n">
        <f aca="false">BU7*'Pop 1998-2017'!BT21</f>
        <v>7862.74047003884</v>
      </c>
      <c r="BV48" s="56" t="n">
        <f aca="false">BV7*'Pop 1998-2017'!BU21</f>
        <v>11193.3441309309</v>
      </c>
      <c r="BW48" s="56" t="n">
        <f aca="false">BW7*'Pop 1998-2017'!BV21</f>
        <v>11580.8542759993</v>
      </c>
      <c r="BX48" s="56" t="n">
        <f aca="false">BX7*'Pop 1998-2017'!BW21</f>
        <v>11979.934322787</v>
      </c>
      <c r="BY48" s="56" t="n">
        <f aca="false">BY7*'Pop 1998-2017'!BX21</f>
        <v>12712.6704767795</v>
      </c>
      <c r="BZ48" s="56" t="n">
        <f aca="false">BZ7*'Pop 1998-2017'!BY21</f>
        <v>15746.7071738504</v>
      </c>
      <c r="CA48" s="56" t="n">
        <f aca="false">CA7*'Pop 1998-2017'!BZ21</f>
        <v>15164.3200757527</v>
      </c>
      <c r="CB48" s="56" t="n">
        <f aca="false">CB7*'Pop 1998-2017'!CA21</f>
        <v>14590.4560920014</v>
      </c>
      <c r="CC48" s="56" t="n">
        <f aca="false">CC7*'Pop 1998-2017'!CB21</f>
        <v>14811.7686871438</v>
      </c>
      <c r="CD48" s="56" t="n">
        <f aca="false">CD7*'Pop 1998-2017'!CC21</f>
        <v>15448.255648222</v>
      </c>
      <c r="CE48" s="56" t="n">
        <f aca="false">CE7*'Pop 1998-2017'!CD21</f>
        <v>15763.9264526534</v>
      </c>
      <c r="CF48" s="56" t="n">
        <f aca="false">CF7*'Pop 1998-2017'!CE21</f>
        <v>15644.9920965554</v>
      </c>
      <c r="CG48" s="56" t="n">
        <f aca="false">CG7*'Pop 1998-2017'!CF21</f>
        <v>15418.5081897965</v>
      </c>
      <c r="CH48" s="56" t="n">
        <f aca="false">CH7*'Pop 1998-2017'!CG21</f>
        <v>15977.6052981004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48220.9842916953</v>
      </c>
      <c r="E49" s="57" t="n">
        <f aca="false">E8*'Pop 1998-2017'!D22</f>
        <v>48024.4584141489</v>
      </c>
      <c r="F49" s="57" t="n">
        <f aca="false">F8*'Pop 1998-2017'!E22</f>
        <v>53366.2453769727</v>
      </c>
      <c r="G49" s="57" t="n">
        <f aca="false">G8*'Pop 1998-2017'!F22</f>
        <v>43854.1425656286</v>
      </c>
      <c r="H49" s="57" t="n">
        <f aca="false">H8*'Pop 1998-2017'!G22</f>
        <v>57719.2022206075</v>
      </c>
      <c r="I49" s="57" t="n">
        <f aca="false">I8*'Pop 1998-2017'!H22</f>
        <v>50133.2147411147</v>
      </c>
      <c r="J49" s="57" t="n">
        <f aca="false">J8*'Pop 1998-2017'!I22</f>
        <v>59001.1053404891</v>
      </c>
      <c r="K49" s="57" t="n">
        <f aca="false">K8*'Pop 1998-2017'!J22</f>
        <v>50716.2769657281</v>
      </c>
      <c r="L49" s="57" t="n">
        <f aca="false">L8*'Pop 1998-2017'!K22</f>
        <v>50366.8903026747</v>
      </c>
      <c r="M49" s="57" t="n">
        <f aca="false">M8*'Pop 1998-2017'!L22</f>
        <v>61999.1730913949</v>
      </c>
      <c r="N49" s="57" t="n">
        <f aca="false">N8*'Pop 1998-2017'!M22</f>
        <v>54817.2002150612</v>
      </c>
      <c r="O49" s="57" t="n">
        <f aca="false">O8*'Pop 1998-2017'!N22</f>
        <v>51400.3563928411</v>
      </c>
      <c r="P49" s="57" t="n">
        <f aca="false">P8*'Pop 1998-2017'!O22</f>
        <v>56352.356502173</v>
      </c>
      <c r="Q49" s="57" t="n">
        <f aca="false">Q8*'Pop 1998-2017'!P22</f>
        <v>55660.4949280014</v>
      </c>
      <c r="R49" s="57" t="n">
        <f aca="false">R8*'Pop 1998-2017'!Q22</f>
        <v>55709.9874853447</v>
      </c>
      <c r="S49" s="57" t="n">
        <f aca="false">S8*'Pop 1998-2017'!R22</f>
        <v>55575.791583233</v>
      </c>
      <c r="T49" s="57" t="n">
        <f aca="false">T8*'Pop 1998-2017'!S22</f>
        <v>54622.8540760495</v>
      </c>
      <c r="U49" s="57" t="n">
        <f aca="false">U8*'Pop 1998-2017'!T22</f>
        <v>55484.0222034669</v>
      </c>
      <c r="V49" s="57" t="n">
        <f aca="false">V8*'Pop 1998-2017'!U22</f>
        <v>50829.5371792973</v>
      </c>
      <c r="W49" s="57" t="n">
        <f aca="false">W8*'Pop 1998-2017'!V22</f>
        <v>54761.531400265</v>
      </c>
      <c r="X49" s="57" t="n">
        <f aca="false">X8*'Pop 1998-2017'!W22</f>
        <v>46598.1696610949</v>
      </c>
      <c r="Y49" s="57" t="n">
        <f aca="false">Y8*'Pop 1998-2017'!X22</f>
        <v>50107.4046249407</v>
      </c>
      <c r="Z49" s="57" t="n">
        <f aca="false">Z8*'Pop 1998-2017'!Y22</f>
        <v>51480.8457059167</v>
      </c>
      <c r="AA49" s="57" t="n">
        <f aca="false">AA8*'Pop 1998-2017'!Z22</f>
        <v>45969.1171226661</v>
      </c>
      <c r="AB49" s="57" t="n">
        <f aca="false">AB8*'Pop 1998-2017'!AA22</f>
        <v>46937.6941894319</v>
      </c>
      <c r="AC49" s="57" t="n">
        <f aca="false">AC8*'Pop 1998-2017'!AB22</f>
        <v>39717.620928417</v>
      </c>
      <c r="AD49" s="57" t="n">
        <f aca="false">AD8*'Pop 1998-2017'!AC22</f>
        <v>37771.1571498126</v>
      </c>
      <c r="AE49" s="57" t="n">
        <f aca="false">AE8*'Pop 1998-2017'!AD22</f>
        <v>43141.0614138801</v>
      </c>
      <c r="AF49" s="57" t="n">
        <f aca="false">AF8*'Pop 1998-2017'!AE22</f>
        <v>41374.7531861855</v>
      </c>
      <c r="AG49" s="57" t="n">
        <f aca="false">AG8*'Pop 1998-2017'!AF22</f>
        <v>43713.0687449246</v>
      </c>
      <c r="AH49" s="57" t="n">
        <f aca="false">AH8*'Pop 1998-2017'!AG22</f>
        <v>36749.87622152</v>
      </c>
      <c r="AI49" s="57" t="n">
        <f aca="false">AI8*'Pop 1998-2017'!AH22</f>
        <v>47660.4950686947</v>
      </c>
      <c r="AJ49" s="57" t="n">
        <f aca="false">AJ8*'Pop 1998-2017'!AI22</f>
        <v>39450.9442000175</v>
      </c>
      <c r="AK49" s="57" t="n">
        <f aca="false">AK8*'Pop 1998-2017'!AJ22</f>
        <v>40842.7163031859</v>
      </c>
      <c r="AL49" s="57" t="n">
        <f aca="false">AL8*'Pop 1998-2017'!AK22</f>
        <v>38491.9107624664</v>
      </c>
      <c r="AM49" s="57" t="n">
        <f aca="false">AM8*'Pop 1998-2017'!AL22</f>
        <v>37981.5500854456</v>
      </c>
      <c r="AN49" s="57" t="n">
        <f aca="false">AN8*'Pop 1998-2017'!AM22</f>
        <v>37215.3458422816</v>
      </c>
      <c r="AO49" s="57" t="n">
        <f aca="false">AO8*'Pop 1998-2017'!AN22</f>
        <v>33877.7927912773</v>
      </c>
      <c r="AP49" s="57" t="n">
        <f aca="false">AP8*'Pop 1998-2017'!AO22</f>
        <v>37265.4382444407</v>
      </c>
      <c r="AQ49" s="57" t="n">
        <f aca="false">AQ8*'Pop 1998-2017'!AP22</f>
        <v>37942.9650532622</v>
      </c>
      <c r="AR49" s="57" t="n">
        <f aca="false">AR8*'Pop 1998-2017'!AQ22</f>
        <v>30776.7392513428</v>
      </c>
      <c r="AS49" s="57" t="n">
        <f aca="false">AS8*'Pop 1998-2017'!AR22</f>
        <v>27770.0449569633</v>
      </c>
      <c r="AT49" s="57" t="n">
        <f aca="false">AT8*'Pop 1998-2017'!AS22</f>
        <v>33715.0343673077</v>
      </c>
      <c r="AU49" s="57" t="n">
        <f aca="false">AU8*'Pop 1998-2017'!AT22</f>
        <v>31222.3005258503</v>
      </c>
      <c r="AV49" s="57" t="n">
        <f aca="false">AV8*'Pop 1998-2017'!AU22</f>
        <v>29186.2589659459</v>
      </c>
      <c r="AW49" s="57" t="n">
        <f aca="false">AW8*'Pop 1998-2017'!AV22</f>
        <v>26492.19703885</v>
      </c>
      <c r="AX49" s="57" t="n">
        <f aca="false">AX8*'Pop 1998-2017'!AW22</f>
        <v>29440.7471551684</v>
      </c>
      <c r="AY49" s="57" t="n">
        <f aca="false">AY8*'Pop 1998-2017'!AX22</f>
        <v>24801.9877784003</v>
      </c>
      <c r="AZ49" s="57" t="n">
        <f aca="false">AZ8*'Pop 1998-2017'!AY22</f>
        <v>20245.1707569396</v>
      </c>
      <c r="BA49" s="57" t="n">
        <f aca="false">BA8*'Pop 1998-2017'!AZ22</f>
        <v>23530.3653359055</v>
      </c>
      <c r="BB49" s="57" t="n">
        <f aca="false">BB8*'Pop 1998-2017'!BA22</f>
        <v>22742.0128572014</v>
      </c>
      <c r="BC49" s="57" t="n">
        <f aca="false">BC8*'Pop 1998-2017'!BB22</f>
        <v>19816.5725136492</v>
      </c>
      <c r="BD49" s="57" t="n">
        <f aca="false">BD8*'Pop 1998-2017'!BC22</f>
        <v>18979.1111741166</v>
      </c>
      <c r="BE49" s="57" t="n">
        <f aca="false">BE8*'Pop 1998-2017'!BD22</f>
        <v>20945.1904472416</v>
      </c>
      <c r="BF49" s="57" t="n">
        <f aca="false">BF8*'Pop 1998-2017'!BE22</f>
        <v>19368.9079740632</v>
      </c>
      <c r="BG49" s="57" t="n">
        <f aca="false">BG8*'Pop 1998-2017'!BF22</f>
        <v>18840.283039563</v>
      </c>
      <c r="BH49" s="57" t="n">
        <f aca="false">BH8*'Pop 1998-2017'!BG22</f>
        <v>17534.1327895505</v>
      </c>
      <c r="BI49" s="57" t="n">
        <f aca="false">BI8*'Pop 1998-2017'!BH22</f>
        <v>16793.0733365259</v>
      </c>
      <c r="BJ49" s="57" t="n">
        <f aca="false">BJ8*'Pop 1998-2017'!BI22</f>
        <v>14930.5004822746</v>
      </c>
      <c r="BK49" s="57" t="n">
        <f aca="false">BK8*'Pop 1998-2017'!BJ22</f>
        <v>17931.5878433194</v>
      </c>
      <c r="BL49" s="57" t="n">
        <f aca="false">BL8*'Pop 1998-2017'!BK22</f>
        <v>9227.81121482803</v>
      </c>
      <c r="BM49" s="57" t="n">
        <f aca="false">BM8*'Pop 1998-2017'!BL22</f>
        <v>10639.799195036</v>
      </c>
      <c r="BN49" s="57" t="n">
        <f aca="false">BN8*'Pop 1998-2017'!BM22</f>
        <v>9657.59269699</v>
      </c>
      <c r="BO49" s="57" t="n">
        <f aca="false">BO8*'Pop 1998-2017'!BN22</f>
        <v>10009.8097467248</v>
      </c>
      <c r="BP49" s="57" t="n">
        <f aca="false">BP8*'Pop 1998-2017'!BO22</f>
        <v>8533.23795642557</v>
      </c>
      <c r="BQ49" s="57" t="n">
        <f aca="false">BQ8*'Pop 1998-2017'!BP22</f>
        <v>9296.26248937952</v>
      </c>
      <c r="BR49" s="57" t="n">
        <f aca="false">BR8*'Pop 1998-2017'!BQ22</f>
        <v>9978.76553138969</v>
      </c>
      <c r="BS49" s="57" t="n">
        <f aca="false">BS8*'Pop 1998-2017'!BR22</f>
        <v>9506.47868257918</v>
      </c>
      <c r="BT49" s="57" t="n">
        <f aca="false">BT8*'Pop 1998-2017'!BS22</f>
        <v>9073.98264122256</v>
      </c>
      <c r="BU49" s="57" t="n">
        <f aca="false">BU8*'Pop 1998-2017'!BT22</f>
        <v>9006.19362665741</v>
      </c>
      <c r="BV49" s="57" t="n">
        <f aca="false">BV8*'Pop 1998-2017'!BU22</f>
        <v>12566.6718914391</v>
      </c>
      <c r="BW49" s="57" t="n">
        <f aca="false">BW8*'Pop 1998-2017'!BV22</f>
        <v>12328.2437788419</v>
      </c>
      <c r="BX49" s="57" t="n">
        <f aca="false">BX8*'Pop 1998-2017'!BW22</f>
        <v>12089.2096521614</v>
      </c>
      <c r="BY49" s="57" t="n">
        <f aca="false">BY8*'Pop 1998-2017'!BX22</f>
        <v>11968.1778580773</v>
      </c>
      <c r="BZ49" s="57" t="n">
        <f aca="false">BZ8*'Pop 1998-2017'!BY22</f>
        <v>13835.5054666767</v>
      </c>
      <c r="CA49" s="57" t="n">
        <f aca="false">CA8*'Pop 1998-2017'!BZ22</f>
        <v>15098.8971320943</v>
      </c>
      <c r="CB49" s="57" t="n">
        <f aca="false">CB8*'Pop 1998-2017'!CA22</f>
        <v>16398.8841430735</v>
      </c>
      <c r="CC49" s="57" t="n">
        <f aca="false">CC8*'Pop 1998-2017'!CB22</f>
        <v>16357.9773513342</v>
      </c>
      <c r="CD49" s="57" t="n">
        <f aca="false">CD8*'Pop 1998-2017'!CC22</f>
        <v>16785.5151329203</v>
      </c>
      <c r="CE49" s="57" t="n">
        <f aca="false">CE8*'Pop 1998-2017'!CD22</f>
        <v>17955.3960895819</v>
      </c>
      <c r="CF49" s="57" t="n">
        <f aca="false">CF8*'Pop 1998-2017'!CE22</f>
        <v>18631.237589256</v>
      </c>
      <c r="CG49" s="57" t="n">
        <f aca="false">CG8*'Pop 1998-2017'!CF22</f>
        <v>18043.8032858125</v>
      </c>
      <c r="CH49" s="57" t="n">
        <f aca="false">CH8*'Pop 1998-2017'!CG22</f>
        <v>18319.1023463159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58330.8928808822</v>
      </c>
      <c r="E50" s="56" t="n">
        <f aca="false">E9*'Pop 1998-2017'!D23</f>
        <v>58093.1638075365</v>
      </c>
      <c r="F50" s="56" t="n">
        <f aca="false">F9*'Pop 1998-2017'!E23</f>
        <v>57025.8513967533</v>
      </c>
      <c r="G50" s="56" t="n">
        <f aca="false">G9*'Pop 1998-2017'!F23</f>
        <v>58992.820074473</v>
      </c>
      <c r="H50" s="56" t="n">
        <f aca="false">H9*'Pop 1998-2017'!G23</f>
        <v>57746.7121398028</v>
      </c>
      <c r="I50" s="56" t="n">
        <f aca="false">I9*'Pop 1998-2017'!H23</f>
        <v>64645.8164068642</v>
      </c>
      <c r="J50" s="56" t="n">
        <f aca="false">J9*'Pop 1998-2017'!I23</f>
        <v>56628.0237862364</v>
      </c>
      <c r="K50" s="56" t="n">
        <f aca="false">K9*'Pop 1998-2017'!J23</f>
        <v>55417.3560801138</v>
      </c>
      <c r="L50" s="56" t="n">
        <f aca="false">L9*'Pop 1998-2017'!K23</f>
        <v>53531.4582866341</v>
      </c>
      <c r="M50" s="56" t="n">
        <f aca="false">M9*'Pop 1998-2017'!L23</f>
        <v>52917.3523176654</v>
      </c>
      <c r="N50" s="56" t="n">
        <f aca="false">N9*'Pop 1998-2017'!M23</f>
        <v>53098.3843231748</v>
      </c>
      <c r="O50" s="56" t="n">
        <f aca="false">O9*'Pop 1998-2017'!N23</f>
        <v>46818.1952795027</v>
      </c>
      <c r="P50" s="56" t="n">
        <f aca="false">P9*'Pop 1998-2017'!O23</f>
        <v>51286.5516816092</v>
      </c>
      <c r="Q50" s="56" t="n">
        <f aca="false">Q9*'Pop 1998-2017'!P23</f>
        <v>52161.817112084</v>
      </c>
      <c r="R50" s="56" t="n">
        <f aca="false">R9*'Pop 1998-2017'!Q23</f>
        <v>53873.0433020374</v>
      </c>
      <c r="S50" s="56" t="n">
        <f aca="false">S9*'Pop 1998-2017'!R23</f>
        <v>55582.0264898308</v>
      </c>
      <c r="T50" s="56" t="n">
        <f aca="false">T9*'Pop 1998-2017'!S23</f>
        <v>56634.3429103667</v>
      </c>
      <c r="U50" s="56" t="n">
        <f aca="false">U9*'Pop 1998-2017'!T23</f>
        <v>48936.6676390692</v>
      </c>
      <c r="V50" s="56" t="n">
        <f aca="false">V9*'Pop 1998-2017'!U23</f>
        <v>47827.0138279783</v>
      </c>
      <c r="W50" s="56" t="n">
        <f aca="false">W9*'Pop 1998-2017'!V23</f>
        <v>54685.5965631337</v>
      </c>
      <c r="X50" s="56" t="n">
        <f aca="false">X9*'Pop 1998-2017'!W23</f>
        <v>45776.4185411093</v>
      </c>
      <c r="Y50" s="56" t="n">
        <f aca="false">Y9*'Pop 1998-2017'!X23</f>
        <v>50530.3609038793</v>
      </c>
      <c r="Z50" s="56" t="n">
        <f aca="false">Z9*'Pop 1998-2017'!Y23</f>
        <v>45508.9396879613</v>
      </c>
      <c r="AA50" s="56" t="n">
        <f aca="false">AA9*'Pop 1998-2017'!Z23</f>
        <v>42983.5351661905</v>
      </c>
      <c r="AB50" s="56" t="n">
        <f aca="false">AB9*'Pop 1998-2017'!AA23</f>
        <v>47853.2709292842</v>
      </c>
      <c r="AC50" s="56" t="n">
        <f aca="false">AC9*'Pop 1998-2017'!AB23</f>
        <v>46939.5602306991</v>
      </c>
      <c r="AD50" s="56" t="n">
        <f aca="false">AD9*'Pop 1998-2017'!AC23</f>
        <v>38113.6645986524</v>
      </c>
      <c r="AE50" s="56" t="n">
        <f aca="false">AE9*'Pop 1998-2017'!AD23</f>
        <v>40539.7402614843</v>
      </c>
      <c r="AF50" s="56" t="n">
        <f aca="false">AF9*'Pop 1998-2017'!AE23</f>
        <v>39288.9229315479</v>
      </c>
      <c r="AG50" s="56" t="n">
        <f aca="false">AG9*'Pop 1998-2017'!AF23</f>
        <v>45895.7663077387</v>
      </c>
      <c r="AH50" s="56" t="n">
        <f aca="false">AH9*'Pop 1998-2017'!AG23</f>
        <v>41403.053573173</v>
      </c>
      <c r="AI50" s="56" t="n">
        <f aca="false">AI9*'Pop 1998-2017'!AH23</f>
        <v>36758.8424874297</v>
      </c>
      <c r="AJ50" s="56" t="n">
        <f aca="false">AJ9*'Pop 1998-2017'!AI23</f>
        <v>37723.2523805121</v>
      </c>
      <c r="AK50" s="56" t="n">
        <f aca="false">AK9*'Pop 1998-2017'!AJ23</f>
        <v>40743.5448797897</v>
      </c>
      <c r="AL50" s="56" t="n">
        <f aca="false">AL9*'Pop 1998-2017'!AK23</f>
        <v>39416.8807475939</v>
      </c>
      <c r="AM50" s="56" t="n">
        <f aca="false">AM9*'Pop 1998-2017'!AL23</f>
        <v>31105.8700678894</v>
      </c>
      <c r="AN50" s="56" t="n">
        <f aca="false">AN9*'Pop 1998-2017'!AM23</f>
        <v>34345.6671965871</v>
      </c>
      <c r="AO50" s="56" t="n">
        <f aca="false">AO9*'Pop 1998-2017'!AN23</f>
        <v>36107.549519929</v>
      </c>
      <c r="AP50" s="56" t="n">
        <f aca="false">AP9*'Pop 1998-2017'!AO23</f>
        <v>32285.1547671561</v>
      </c>
      <c r="AQ50" s="56" t="n">
        <f aca="false">AQ9*'Pop 1998-2017'!AP23</f>
        <v>33346.5851579083</v>
      </c>
      <c r="AR50" s="56" t="n">
        <f aca="false">AR9*'Pop 1998-2017'!AQ23</f>
        <v>27156.5820672714</v>
      </c>
      <c r="AS50" s="56" t="n">
        <f aca="false">AS9*'Pop 1998-2017'!AR23</f>
        <v>32878.9239010476</v>
      </c>
      <c r="AT50" s="56" t="n">
        <f aca="false">AT9*'Pop 1998-2017'!AS23</f>
        <v>32820.0318993366</v>
      </c>
      <c r="AU50" s="56" t="n">
        <f aca="false">AU9*'Pop 1998-2017'!AT23</f>
        <v>32245.7372677883</v>
      </c>
      <c r="AV50" s="56" t="n">
        <f aca="false">AV9*'Pop 1998-2017'!AU23</f>
        <v>28790.9193656529</v>
      </c>
      <c r="AW50" s="56" t="n">
        <f aca="false">AW9*'Pop 1998-2017'!AV23</f>
        <v>25417.576223423</v>
      </c>
      <c r="AX50" s="56" t="n">
        <f aca="false">AX9*'Pop 1998-2017'!AW23</f>
        <v>26127.7249483071</v>
      </c>
      <c r="AY50" s="56" t="n">
        <f aca="false">AY9*'Pop 1998-2017'!AX23</f>
        <v>27388.0574537097</v>
      </c>
      <c r="AZ50" s="56" t="n">
        <f aca="false">AZ9*'Pop 1998-2017'!AY23</f>
        <v>27810.5792449276</v>
      </c>
      <c r="BA50" s="56" t="n">
        <f aca="false">BA9*'Pop 1998-2017'!AZ23</f>
        <v>26575.7278239782</v>
      </c>
      <c r="BB50" s="56" t="n">
        <f aca="false">BB9*'Pop 1998-2017'!BA23</f>
        <v>21218.7056576106</v>
      </c>
      <c r="BC50" s="56" t="n">
        <f aca="false">BC9*'Pop 1998-2017'!BB23</f>
        <v>25433.3158437757</v>
      </c>
      <c r="BD50" s="56" t="n">
        <f aca="false">BD9*'Pop 1998-2017'!BC23</f>
        <v>19883.0680070974</v>
      </c>
      <c r="BE50" s="56" t="n">
        <f aca="false">BE9*'Pop 1998-2017'!BD23</f>
        <v>15037.8693739917</v>
      </c>
      <c r="BF50" s="56" t="n">
        <f aca="false">BF9*'Pop 1998-2017'!BE23</f>
        <v>20033.9820248562</v>
      </c>
      <c r="BG50" s="56" t="n">
        <f aca="false">BG9*'Pop 1998-2017'!BF23</f>
        <v>17319.5851424809</v>
      </c>
      <c r="BH50" s="56" t="n">
        <f aca="false">BH9*'Pop 1998-2017'!BG23</f>
        <v>19387.250768714</v>
      </c>
      <c r="BI50" s="56" t="n">
        <f aca="false">BI9*'Pop 1998-2017'!BH23</f>
        <v>17111.1665696234</v>
      </c>
      <c r="BJ50" s="56" t="n">
        <f aca="false">BJ9*'Pop 1998-2017'!BI23</f>
        <v>20225.4851428485</v>
      </c>
      <c r="BK50" s="56" t="n">
        <f aca="false">BK9*'Pop 1998-2017'!BJ23</f>
        <v>20640.521434388</v>
      </c>
      <c r="BL50" s="56" t="n">
        <f aca="false">BL9*'Pop 1998-2017'!BK23</f>
        <v>11511.8082984272</v>
      </c>
      <c r="BM50" s="56" t="n">
        <f aca="false">BM9*'Pop 1998-2017'!BL23</f>
        <v>11278.4738973368</v>
      </c>
      <c r="BN50" s="56" t="n">
        <f aca="false">BN9*'Pop 1998-2017'!BM23</f>
        <v>11951.9580877449</v>
      </c>
      <c r="BO50" s="56" t="n">
        <f aca="false">BO9*'Pop 1998-2017'!BN23</f>
        <v>12427.2054676507</v>
      </c>
      <c r="BP50" s="56" t="n">
        <f aca="false">BP9*'Pop 1998-2017'!BO23</f>
        <v>9950.27047529131</v>
      </c>
      <c r="BQ50" s="56" t="n">
        <f aca="false">BQ9*'Pop 1998-2017'!BP23</f>
        <v>9248.85579342523</v>
      </c>
      <c r="BR50" s="56" t="n">
        <f aca="false">BR9*'Pop 1998-2017'!BQ23</f>
        <v>8422.76796355868</v>
      </c>
      <c r="BS50" s="56" t="n">
        <f aca="false">BS9*'Pop 1998-2017'!BR23</f>
        <v>9154.83963303874</v>
      </c>
      <c r="BT50" s="56" t="n">
        <f aca="false">BT9*'Pop 1998-2017'!BS23</f>
        <v>9839.33379307585</v>
      </c>
      <c r="BU50" s="56" t="n">
        <f aca="false">BU9*'Pop 1998-2017'!BT23</f>
        <v>10357.4514320009</v>
      </c>
      <c r="BV50" s="56" t="n">
        <f aca="false">BV9*'Pop 1998-2017'!BU23</f>
        <v>15250.337272352</v>
      </c>
      <c r="BW50" s="56" t="n">
        <f aca="false">BW9*'Pop 1998-2017'!BV23</f>
        <v>14711.3040084154</v>
      </c>
      <c r="BX50" s="56" t="n">
        <f aca="false">BX9*'Pop 1998-2017'!BW23</f>
        <v>14148.9466020367</v>
      </c>
      <c r="BY50" s="56" t="n">
        <f aca="false">BY9*'Pop 1998-2017'!BX23</f>
        <v>15353.2500919171</v>
      </c>
      <c r="BZ50" s="56" t="n">
        <f aca="false">BZ9*'Pop 1998-2017'!BY23</f>
        <v>19371.2820546732</v>
      </c>
      <c r="CA50" s="56" t="n">
        <f aca="false">CA9*'Pop 1998-2017'!BZ23</f>
        <v>18357.5091336781</v>
      </c>
      <c r="CB50" s="56" t="n">
        <f aca="false">CB9*'Pop 1998-2017'!CA23</f>
        <v>17328.3420608183</v>
      </c>
      <c r="CC50" s="56" t="n">
        <f aca="false">CC9*'Pop 1998-2017'!CB23</f>
        <v>18598.7567677972</v>
      </c>
      <c r="CD50" s="56" t="n">
        <f aca="false">CD9*'Pop 1998-2017'!CC23</f>
        <v>20436.143499293</v>
      </c>
      <c r="CE50" s="56" t="n">
        <f aca="false">CE9*'Pop 1998-2017'!CD23</f>
        <v>19939.5974102444</v>
      </c>
      <c r="CF50" s="56" t="n">
        <f aca="false">CF9*'Pop 1998-2017'!CE23</f>
        <v>18883.0810220205</v>
      </c>
      <c r="CG50" s="56" t="n">
        <f aca="false">CG9*'Pop 1998-2017'!CF23</f>
        <v>19009.4621305624</v>
      </c>
      <c r="CH50" s="56" t="n">
        <f aca="false">CH9*'Pop 1998-2017'!CG23</f>
        <v>20133.3401776206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51616.2016262619</v>
      </c>
      <c r="E51" s="5" t="n">
        <f aca="false">E10*'Pop 1998-2017'!D24</f>
        <v>51405.8384520294</v>
      </c>
      <c r="F51" s="5" t="n">
        <f aca="false">F10*'Pop 1998-2017'!E24</f>
        <v>60437.2834515673</v>
      </c>
      <c r="G51" s="5" t="n">
        <f aca="false">G10*'Pop 1998-2017'!F24</f>
        <v>54891.6899356922</v>
      </c>
      <c r="H51" s="5" t="n">
        <f aca="false">H10*'Pop 1998-2017'!G24</f>
        <v>50955.5884361424</v>
      </c>
      <c r="I51" s="5" t="n">
        <f aca="false">I10*'Pop 1998-2017'!H24</f>
        <v>52380.9190049821</v>
      </c>
      <c r="J51" s="5" t="n">
        <f aca="false">J10*'Pop 1998-2017'!I24</f>
        <v>57885.5577812459</v>
      </c>
      <c r="K51" s="5" t="n">
        <f aca="false">K10*'Pop 1998-2017'!J24</f>
        <v>55984.3748348732</v>
      </c>
      <c r="L51" s="5" t="n">
        <f aca="false">L10*'Pop 1998-2017'!K24</f>
        <v>52261.7116330976</v>
      </c>
      <c r="M51" s="5" t="n">
        <f aca="false">M10*'Pop 1998-2017'!L24</f>
        <v>55109.4436063804</v>
      </c>
      <c r="N51" s="5" t="n">
        <f aca="false">N10*'Pop 1998-2017'!M24</f>
        <v>50274.0533433161</v>
      </c>
      <c r="O51" s="5" t="n">
        <f aca="false">O10*'Pop 1998-2017'!N24</f>
        <v>52538.8424686934</v>
      </c>
      <c r="P51" s="5" t="n">
        <f aca="false">P10*'Pop 1998-2017'!O24</f>
        <v>49583.2822175163</v>
      </c>
      <c r="Q51" s="5" t="n">
        <f aca="false">Q10*'Pop 1998-2017'!P24</f>
        <v>48672.1567415153</v>
      </c>
      <c r="R51" s="5" t="n">
        <f aca="false">R10*'Pop 1998-2017'!Q24</f>
        <v>48475.5397129195</v>
      </c>
      <c r="S51" s="5" t="n">
        <f aca="false">S10*'Pop 1998-2017'!R24</f>
        <v>48184.3600018847</v>
      </c>
      <c r="T51" s="5" t="n">
        <f aca="false">T10*'Pop 1998-2017'!S24</f>
        <v>47253.8084409938</v>
      </c>
      <c r="U51" s="5" t="n">
        <f aca="false">U10*'Pop 1998-2017'!T24</f>
        <v>47650.740580837</v>
      </c>
      <c r="V51" s="5" t="n">
        <f aca="false">V10*'Pop 1998-2017'!U24</f>
        <v>47004.1159523231</v>
      </c>
      <c r="W51" s="5" t="n">
        <f aca="false">W10*'Pop 1998-2017'!V24</f>
        <v>51466.4057182622</v>
      </c>
      <c r="X51" s="5" t="n">
        <f aca="false">X10*'Pop 1998-2017'!W24</f>
        <v>43780.3826549996</v>
      </c>
      <c r="Y51" s="5" t="n">
        <f aca="false">Y10*'Pop 1998-2017'!X24</f>
        <v>51536.996785764</v>
      </c>
      <c r="Z51" s="5" t="n">
        <f aca="false">Z10*'Pop 1998-2017'!Y24</f>
        <v>47137.4841946029</v>
      </c>
      <c r="AA51" s="5" t="n">
        <f aca="false">AA10*'Pop 1998-2017'!Z24</f>
        <v>42198.7684931884</v>
      </c>
      <c r="AB51" s="5" t="n">
        <f aca="false">AB10*'Pop 1998-2017'!AA24</f>
        <v>39550.4392817741</v>
      </c>
      <c r="AC51" s="5" t="n">
        <f aca="false">AC10*'Pop 1998-2017'!AB24</f>
        <v>43655.2364678887</v>
      </c>
      <c r="AD51" s="5" t="n">
        <f aca="false">AD10*'Pop 1998-2017'!AC24</f>
        <v>39898.3084905116</v>
      </c>
      <c r="AE51" s="5" t="n">
        <f aca="false">AE10*'Pop 1998-2017'!AD24</f>
        <v>34962.2561748851</v>
      </c>
      <c r="AF51" s="5" t="n">
        <f aca="false">AF10*'Pop 1998-2017'!AE24</f>
        <v>32583.8962726063</v>
      </c>
      <c r="AG51" s="5" t="n">
        <f aca="false">AG10*'Pop 1998-2017'!AF24</f>
        <v>37596.5697474113</v>
      </c>
      <c r="AH51" s="5" t="n">
        <f aca="false">AH10*'Pop 1998-2017'!AG24</f>
        <v>43869.6271091436</v>
      </c>
      <c r="AI51" s="5" t="n">
        <f aca="false">AI10*'Pop 1998-2017'!AH24</f>
        <v>41441.7782235358</v>
      </c>
      <c r="AJ51" s="5" t="n">
        <f aca="false">AJ10*'Pop 1998-2017'!AI24</f>
        <v>30451.6038686154</v>
      </c>
      <c r="AK51" s="5" t="n">
        <f aca="false">AK10*'Pop 1998-2017'!AJ24</f>
        <v>30608.4469961133</v>
      </c>
      <c r="AL51" s="5" t="n">
        <f aca="false">AL10*'Pop 1998-2017'!AK24</f>
        <v>36436.2966105544</v>
      </c>
      <c r="AM51" s="5" t="n">
        <f aca="false">AM10*'Pop 1998-2017'!AL24</f>
        <v>40820.0996093236</v>
      </c>
      <c r="AN51" s="5" t="n">
        <f aca="false">AN10*'Pop 1998-2017'!AM24</f>
        <v>34327.4439559107</v>
      </c>
      <c r="AO51" s="5" t="n">
        <f aca="false">AO10*'Pop 1998-2017'!AN24</f>
        <v>30056.4941065956</v>
      </c>
      <c r="AP51" s="5" t="n">
        <f aca="false">AP10*'Pop 1998-2017'!AO24</f>
        <v>35777.7542690735</v>
      </c>
      <c r="AQ51" s="5" t="n">
        <f aca="false">AQ10*'Pop 1998-2017'!AP24</f>
        <v>36214.465851288</v>
      </c>
      <c r="AR51" s="5" t="n">
        <f aca="false">AR10*'Pop 1998-2017'!AQ24</f>
        <v>39640.4209309925</v>
      </c>
      <c r="AS51" s="5" t="n">
        <f aca="false">AS10*'Pop 1998-2017'!AR24</f>
        <v>32989.3683491333</v>
      </c>
      <c r="AT51" s="5" t="n">
        <f aca="false">AT10*'Pop 1998-2017'!AS24</f>
        <v>28192.7310108749</v>
      </c>
      <c r="AU51" s="5" t="n">
        <f aca="false">AU10*'Pop 1998-2017'!AT24</f>
        <v>28831.3727423938</v>
      </c>
      <c r="AV51" s="5" t="n">
        <f aca="false">AV10*'Pop 1998-2017'!AU24</f>
        <v>30502.2687636259</v>
      </c>
      <c r="AW51" s="5" t="n">
        <f aca="false">AW10*'Pop 1998-2017'!AV24</f>
        <v>25676.2107955546</v>
      </c>
      <c r="AX51" s="5" t="n">
        <f aca="false">AX10*'Pop 1998-2017'!AW24</f>
        <v>27674.3380706505</v>
      </c>
      <c r="AY51" s="5" t="n">
        <f aca="false">AY10*'Pop 1998-2017'!AX24</f>
        <v>29092.3051560684</v>
      </c>
      <c r="AZ51" s="5" t="n">
        <f aca="false">AZ10*'Pop 1998-2017'!AY24</f>
        <v>29745.9956965001</v>
      </c>
      <c r="BA51" s="5" t="n">
        <f aca="false">BA10*'Pop 1998-2017'!AZ24</f>
        <v>23868.5212782895</v>
      </c>
      <c r="BB51" s="5" t="n">
        <f aca="false">BB10*'Pop 1998-2017'!BA24</f>
        <v>26521.4692755371</v>
      </c>
      <c r="BC51" s="5" t="n">
        <f aca="false">BC10*'Pop 1998-2017'!BB24</f>
        <v>22415.4864685899</v>
      </c>
      <c r="BD51" s="5" t="n">
        <f aca="false">BD10*'Pop 1998-2017'!BC24</f>
        <v>21042.932852446</v>
      </c>
      <c r="BE51" s="5" t="n">
        <f aca="false">BE10*'Pop 1998-2017'!BD24</f>
        <v>23153.6019128732</v>
      </c>
      <c r="BF51" s="5" t="n">
        <f aca="false">BF10*'Pop 1998-2017'!BE24</f>
        <v>19161.8074964039</v>
      </c>
      <c r="BG51" s="5" t="n">
        <f aca="false">BG10*'Pop 1998-2017'!BF24</f>
        <v>18192.987354807</v>
      </c>
      <c r="BH51" s="5" t="n">
        <f aca="false">BH10*'Pop 1998-2017'!BG24</f>
        <v>18151.7149549161</v>
      </c>
      <c r="BI51" s="5" t="n">
        <f aca="false">BI10*'Pop 1998-2017'!BH24</f>
        <v>16700.6085277297</v>
      </c>
      <c r="BJ51" s="5" t="n">
        <f aca="false">BJ10*'Pop 1998-2017'!BI24</f>
        <v>16220.9743677741</v>
      </c>
      <c r="BK51" s="5" t="n">
        <f aca="false">BK10*'Pop 1998-2017'!BJ24</f>
        <v>17752.6360340259</v>
      </c>
      <c r="BL51" s="5" t="n">
        <f aca="false">BL10*'Pop 1998-2017'!BK24</f>
        <v>9337.72632966887</v>
      </c>
      <c r="BM51" s="5" t="n">
        <f aca="false">BM10*'Pop 1998-2017'!BL24</f>
        <v>14026.4340165905</v>
      </c>
      <c r="BN51" s="5" t="n">
        <f aca="false">BN10*'Pop 1998-2017'!BM24</f>
        <v>10876.1148511199</v>
      </c>
      <c r="BO51" s="5" t="n">
        <f aca="false">BO10*'Pop 1998-2017'!BN24</f>
        <v>12336.8844794381</v>
      </c>
      <c r="BP51" s="5" t="n">
        <f aca="false">BP10*'Pop 1998-2017'!BO24</f>
        <v>12531.6846071924</v>
      </c>
      <c r="BQ51" s="5" t="n">
        <f aca="false">BQ10*'Pop 1998-2017'!BP24</f>
        <v>12914.1855818687</v>
      </c>
      <c r="BR51" s="5" t="n">
        <f aca="false">BR10*'Pop 1998-2017'!BQ24</f>
        <v>13193.9386129784</v>
      </c>
      <c r="BS51" s="5" t="n">
        <f aca="false">BS10*'Pop 1998-2017'!BR24</f>
        <v>13002.2484677135</v>
      </c>
      <c r="BT51" s="5" t="n">
        <f aca="false">BT10*'Pop 1998-2017'!BS24</f>
        <v>12815.7988524867</v>
      </c>
      <c r="BU51" s="5" t="n">
        <f aca="false">BU10*'Pop 1998-2017'!BT24</f>
        <v>12097.1508597633</v>
      </c>
      <c r="BV51" s="5" t="n">
        <f aca="false">BV10*'Pop 1998-2017'!BU24</f>
        <v>16076.3667856761</v>
      </c>
      <c r="BW51" s="5" t="n">
        <f aca="false">BW10*'Pop 1998-2017'!BV24</f>
        <v>16291.8417895484</v>
      </c>
      <c r="BX51" s="5" t="n">
        <f aca="false">BX10*'Pop 1998-2017'!BW24</f>
        <v>16509.4116120197</v>
      </c>
      <c r="BY51" s="5" t="n">
        <f aca="false">BY10*'Pop 1998-2017'!BX24</f>
        <v>15762.2620979529</v>
      </c>
      <c r="BZ51" s="5" t="n">
        <f aca="false">BZ10*'Pop 1998-2017'!BY24</f>
        <v>17586.5468658574</v>
      </c>
      <c r="CA51" s="5" t="n">
        <f aca="false">CA10*'Pop 1998-2017'!BZ24</f>
        <v>17479.7697155585</v>
      </c>
      <c r="CB51" s="5" t="n">
        <f aca="false">CB10*'Pop 1998-2017'!CA24</f>
        <v>17372.9712039678</v>
      </c>
      <c r="CC51" s="5" t="n">
        <f aca="false">CC10*'Pop 1998-2017'!CB24</f>
        <v>17333.1446000133</v>
      </c>
      <c r="CD51" s="5" t="n">
        <f aca="false">CD10*'Pop 1998-2017'!CC24</f>
        <v>17790.017920772</v>
      </c>
      <c r="CE51" s="5" t="n">
        <f aca="false">CE10*'Pop 1998-2017'!CD24</f>
        <v>19476.2957138846</v>
      </c>
      <c r="CF51" s="5" t="n">
        <f aca="false">CF10*'Pop 1998-2017'!CE24</f>
        <v>20662.4057123067</v>
      </c>
      <c r="CG51" s="5" t="n">
        <f aca="false">CG10*'Pop 1998-2017'!CF24</f>
        <v>20738.8552970617</v>
      </c>
      <c r="CH51" s="5" t="n">
        <f aca="false">CH10*'Pop 1998-2017'!CG24</f>
        <v>21894.1723685601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58639.0142059293</v>
      </c>
      <c r="E52" s="56" t="n">
        <f aca="false">E11*'Pop 1998-2017'!D25</f>
        <v>58400.0293760974</v>
      </c>
      <c r="F52" s="56" t="n">
        <f aca="false">F11*'Pop 1998-2017'!E25</f>
        <v>48016.2901387341</v>
      </c>
      <c r="G52" s="56" t="n">
        <f aca="false">G11*'Pop 1998-2017'!F25</f>
        <v>47080.4417130521</v>
      </c>
      <c r="H52" s="56" t="n">
        <f aca="false">H11*'Pop 1998-2017'!G25</f>
        <v>54798.9502829981</v>
      </c>
      <c r="I52" s="56" t="n">
        <f aca="false">I11*'Pop 1998-2017'!H25</f>
        <v>50765.3195413652</v>
      </c>
      <c r="J52" s="56" t="n">
        <f aca="false">J11*'Pop 1998-2017'!I25</f>
        <v>55537.9066832958</v>
      </c>
      <c r="K52" s="56" t="n">
        <f aca="false">K11*'Pop 1998-2017'!J25</f>
        <v>48617.1437939592</v>
      </c>
      <c r="L52" s="56" t="n">
        <f aca="false">L11*'Pop 1998-2017'!K25</f>
        <v>52750.4211810133</v>
      </c>
      <c r="M52" s="56" t="n">
        <f aca="false">M11*'Pop 1998-2017'!L25</f>
        <v>47154.300666343</v>
      </c>
      <c r="N52" s="56" t="n">
        <f aca="false">N11*'Pop 1998-2017'!M25</f>
        <v>47265.2512494574</v>
      </c>
      <c r="O52" s="56" t="n">
        <f aca="false">O11*'Pop 1998-2017'!N25</f>
        <v>48918.0968919315</v>
      </c>
      <c r="P52" s="56" t="n">
        <f aca="false">P11*'Pop 1998-2017'!O25</f>
        <v>43597.139025114</v>
      </c>
      <c r="Q52" s="56" t="n">
        <f aca="false">Q11*'Pop 1998-2017'!P25</f>
        <v>42263.9303588275</v>
      </c>
      <c r="R52" s="56" t="n">
        <f aca="false">R11*'Pop 1998-2017'!Q25</f>
        <v>41583.6226486948</v>
      </c>
      <c r="S52" s="56" t="n">
        <f aca="false">S11*'Pop 1998-2017'!R25</f>
        <v>40848.3508711298</v>
      </c>
      <c r="T52" s="56" t="n">
        <f aca="false">T11*'Pop 1998-2017'!S25</f>
        <v>39604.9034607328</v>
      </c>
      <c r="U52" s="56" t="n">
        <f aca="false">U11*'Pop 1998-2017'!T25</f>
        <v>34317.4475408223</v>
      </c>
      <c r="V52" s="56" t="n">
        <f aca="false">V11*'Pop 1998-2017'!U25</f>
        <v>40630.4213346501</v>
      </c>
      <c r="W52" s="56" t="n">
        <f aca="false">W11*'Pop 1998-2017'!V25</f>
        <v>39532.1278710717</v>
      </c>
      <c r="X52" s="56" t="n">
        <f aca="false">X11*'Pop 1998-2017'!W25</f>
        <v>39955.4747317589</v>
      </c>
      <c r="Y52" s="56" t="n">
        <f aca="false">Y11*'Pop 1998-2017'!X25</f>
        <v>44824.0132089778</v>
      </c>
      <c r="Z52" s="56" t="n">
        <f aca="false">Z11*'Pop 1998-2017'!Y25</f>
        <v>45711.157471094</v>
      </c>
      <c r="AA52" s="56" t="n">
        <f aca="false">AA11*'Pop 1998-2017'!Z25</f>
        <v>38266.2636508787</v>
      </c>
      <c r="AB52" s="56" t="n">
        <f aca="false">AB11*'Pop 1998-2017'!AA25</f>
        <v>36838.3071846076</v>
      </c>
      <c r="AC52" s="56" t="n">
        <f aca="false">AC11*'Pop 1998-2017'!AB25</f>
        <v>34125.8658551465</v>
      </c>
      <c r="AD52" s="56" t="n">
        <f aca="false">AD11*'Pop 1998-2017'!AC25</f>
        <v>36927.9078966551</v>
      </c>
      <c r="AE52" s="56" t="n">
        <f aca="false">AE11*'Pop 1998-2017'!AD25</f>
        <v>36161.3467413701</v>
      </c>
      <c r="AF52" s="56" t="n">
        <f aca="false">AF11*'Pop 1998-2017'!AE25</f>
        <v>38543.4112702016</v>
      </c>
      <c r="AG52" s="56" t="n">
        <f aca="false">AG11*'Pop 1998-2017'!AF25</f>
        <v>39294.7386245217</v>
      </c>
      <c r="AH52" s="56" t="n">
        <f aca="false">AH11*'Pop 1998-2017'!AG25</f>
        <v>39885.1309767231</v>
      </c>
      <c r="AI52" s="56" t="n">
        <f aca="false">AI11*'Pop 1998-2017'!AH25</f>
        <v>36359.2278989367</v>
      </c>
      <c r="AJ52" s="56" t="n">
        <f aca="false">AJ11*'Pop 1998-2017'!AI25</f>
        <v>39973.5376721199</v>
      </c>
      <c r="AK52" s="56" t="n">
        <f aca="false">AK11*'Pop 1998-2017'!AJ25</f>
        <v>40808.302323713</v>
      </c>
      <c r="AL52" s="56" t="n">
        <f aca="false">AL11*'Pop 1998-2017'!AK25</f>
        <v>36969.4703615785</v>
      </c>
      <c r="AM52" s="56" t="n">
        <f aca="false">AM11*'Pop 1998-2017'!AL25</f>
        <v>28613.0909441826</v>
      </c>
      <c r="AN52" s="56" t="n">
        <f aca="false">AN11*'Pop 1998-2017'!AM25</f>
        <v>31990.0753423548</v>
      </c>
      <c r="AO52" s="56" t="n">
        <f aca="false">AO11*'Pop 1998-2017'!AN25</f>
        <v>29025.8268452619</v>
      </c>
      <c r="AP52" s="56" t="n">
        <f aca="false">AP11*'Pop 1998-2017'!AO25</f>
        <v>36534.6235433126</v>
      </c>
      <c r="AQ52" s="56" t="n">
        <f aca="false">AQ11*'Pop 1998-2017'!AP25</f>
        <v>32011.9380221692</v>
      </c>
      <c r="AR52" s="56" t="n">
        <f aca="false">AR11*'Pop 1998-2017'!AQ25</f>
        <v>27431.2457382948</v>
      </c>
      <c r="AS52" s="56" t="n">
        <f aca="false">AS11*'Pop 1998-2017'!AR25</f>
        <v>29310.8797269887</v>
      </c>
      <c r="AT52" s="56" t="n">
        <f aca="false">AT11*'Pop 1998-2017'!AS25</f>
        <v>30717.1599029952</v>
      </c>
      <c r="AU52" s="56" t="n">
        <f aca="false">AU11*'Pop 1998-2017'!AT25</f>
        <v>33331.8143423198</v>
      </c>
      <c r="AV52" s="56" t="n">
        <f aca="false">AV11*'Pop 1998-2017'!AU25</f>
        <v>33657.8300933065</v>
      </c>
      <c r="AW52" s="56" t="n">
        <f aca="false">AW11*'Pop 1998-2017'!AV25</f>
        <v>29158.4152280163</v>
      </c>
      <c r="AX52" s="56" t="n">
        <f aca="false">AX11*'Pop 1998-2017'!AW25</f>
        <v>27318.1375384887</v>
      </c>
      <c r="AY52" s="56" t="n">
        <f aca="false">AY11*'Pop 1998-2017'!AX25</f>
        <v>26493.9654533961</v>
      </c>
      <c r="AZ52" s="56" t="n">
        <f aca="false">AZ11*'Pop 1998-2017'!AY25</f>
        <v>25163.8289205062</v>
      </c>
      <c r="BA52" s="56" t="n">
        <f aca="false">BA11*'Pop 1998-2017'!AZ25</f>
        <v>22038.1695479389</v>
      </c>
      <c r="BB52" s="56" t="n">
        <f aca="false">BB11*'Pop 1998-2017'!BA25</f>
        <v>21366.4695625518</v>
      </c>
      <c r="BC52" s="56" t="n">
        <f aca="false">BC11*'Pop 1998-2017'!BB25</f>
        <v>20715.0174249402</v>
      </c>
      <c r="BD52" s="56" t="n">
        <f aca="false">BD11*'Pop 1998-2017'!BC25</f>
        <v>20293.6526117276</v>
      </c>
      <c r="BE52" s="56" t="n">
        <f aca="false">BE11*'Pop 1998-2017'!BD25</f>
        <v>17345.6473797679</v>
      </c>
      <c r="BF52" s="56" t="n">
        <f aca="false">BF11*'Pop 1998-2017'!BE25</f>
        <v>15324.0852936924</v>
      </c>
      <c r="BG52" s="56" t="n">
        <f aca="false">BG11*'Pop 1998-2017'!BF25</f>
        <v>17799.1413276788</v>
      </c>
      <c r="BH52" s="56" t="n">
        <f aca="false">BH11*'Pop 1998-2017'!BG25</f>
        <v>18758.3385211539</v>
      </c>
      <c r="BI52" s="56" t="n">
        <f aca="false">BI11*'Pop 1998-2017'!BH25</f>
        <v>17678.4506789637</v>
      </c>
      <c r="BJ52" s="56" t="n">
        <f aca="false">BJ11*'Pop 1998-2017'!BI25</f>
        <v>14964.8296869606</v>
      </c>
      <c r="BK52" s="56" t="n">
        <f aca="false">BK11*'Pop 1998-2017'!BJ25</f>
        <v>18345.9315906267</v>
      </c>
      <c r="BL52" s="56" t="n">
        <f aca="false">BL11*'Pop 1998-2017'!BK25</f>
        <v>9975.33123762064</v>
      </c>
      <c r="BM52" s="56" t="n">
        <f aca="false">BM11*'Pop 1998-2017'!BL25</f>
        <v>10797.3942505402</v>
      </c>
      <c r="BN52" s="56" t="n">
        <f aca="false">BN11*'Pop 1998-2017'!BM25</f>
        <v>7954.95767772395</v>
      </c>
      <c r="BO52" s="56" t="n">
        <f aca="false">BO11*'Pop 1998-2017'!BN25</f>
        <v>9749.00122342751</v>
      </c>
      <c r="BP52" s="56" t="n">
        <f aca="false">BP11*'Pop 1998-2017'!BO25</f>
        <v>11387.4090191942</v>
      </c>
      <c r="BQ52" s="56" t="n">
        <f aca="false">BQ11*'Pop 1998-2017'!BP25</f>
        <v>10032.0259803126</v>
      </c>
      <c r="BR52" s="56" t="n">
        <f aca="false">BR11*'Pop 1998-2017'!BQ25</f>
        <v>8558.7963033054</v>
      </c>
      <c r="BS52" s="56" t="n">
        <f aca="false">BS11*'Pop 1998-2017'!BR25</f>
        <v>8492.85116561993</v>
      </c>
      <c r="BT52" s="56" t="n">
        <f aca="false">BT11*'Pop 1998-2017'!BS25</f>
        <v>8455.34524942516</v>
      </c>
      <c r="BU52" s="56" t="n">
        <f aca="false">BU11*'Pop 1998-2017'!BT25</f>
        <v>8527.80010901074</v>
      </c>
      <c r="BV52" s="56" t="n">
        <f aca="false">BV11*'Pop 1998-2017'!BU25</f>
        <v>12078.2121447465</v>
      </c>
      <c r="BW52" s="56" t="n">
        <f aca="false">BW11*'Pop 1998-2017'!BV25</f>
        <v>12891.9909421099</v>
      </c>
      <c r="BX52" s="56" t="n">
        <f aca="false">BX11*'Pop 1998-2017'!BW25</f>
        <v>13731.2850832598</v>
      </c>
      <c r="BY52" s="56" t="n">
        <f aca="false">BY11*'Pop 1998-2017'!BX25</f>
        <v>13335.9190164046</v>
      </c>
      <c r="BZ52" s="56" t="n">
        <f aca="false">BZ11*'Pop 1998-2017'!BY25</f>
        <v>15141.4134433193</v>
      </c>
      <c r="CA52" s="56" t="n">
        <f aca="false">CA11*'Pop 1998-2017'!BZ25</f>
        <v>15560.1526851391</v>
      </c>
      <c r="CB52" s="56" t="n">
        <f aca="false">CB11*'Pop 1998-2017'!CA25</f>
        <v>15955.177400863</v>
      </c>
      <c r="CC52" s="56" t="n">
        <f aca="false">CC11*'Pop 1998-2017'!CB25</f>
        <v>15075.5393536169</v>
      </c>
      <c r="CD52" s="56" t="n">
        <f aca="false">CD11*'Pop 1998-2017'!CC25</f>
        <v>14633.6769461227</v>
      </c>
      <c r="CE52" s="56" t="n">
        <f aca="false">CE11*'Pop 1998-2017'!CD25</f>
        <v>14733.6678017599</v>
      </c>
      <c r="CF52" s="56" t="n">
        <f aca="false">CF11*'Pop 1998-2017'!CE25</f>
        <v>14418.2593710657</v>
      </c>
      <c r="CG52" s="56" t="n">
        <f aca="false">CG11*'Pop 1998-2017'!CF25</f>
        <v>15013.2023020904</v>
      </c>
      <c r="CH52" s="56" t="n">
        <f aca="false">CH11*'Pop 1998-2017'!CG25</f>
        <v>16436.8937173457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45715.5683181156</v>
      </c>
      <c r="E53" s="5" t="n">
        <f aca="false">E12*'Pop 1998-2017'!D26</f>
        <v>45529.2533286309</v>
      </c>
      <c r="F53" s="5" t="n">
        <f aca="false">F12*'Pop 1998-2017'!E26</f>
        <v>47251.0229313965</v>
      </c>
      <c r="G53" s="5" t="n">
        <f aca="false">G12*'Pop 1998-2017'!F26</f>
        <v>44811.7084405212</v>
      </c>
      <c r="H53" s="5" t="n">
        <f aca="false">H12*'Pop 1998-2017'!G26</f>
        <v>38050.7722715962</v>
      </c>
      <c r="I53" s="5" t="n">
        <f aca="false">I12*'Pop 1998-2017'!H26</f>
        <v>44798.0439390023</v>
      </c>
      <c r="J53" s="5" t="n">
        <f aca="false">J12*'Pop 1998-2017'!I26</f>
        <v>41660.9531658807</v>
      </c>
      <c r="K53" s="5" t="n">
        <f aca="false">K12*'Pop 1998-2017'!J26</f>
        <v>47670.106100024</v>
      </c>
      <c r="L53" s="5" t="n">
        <f aca="false">L12*'Pop 1998-2017'!K26</f>
        <v>49163.2847605416</v>
      </c>
      <c r="M53" s="5" t="n">
        <f aca="false">M12*'Pop 1998-2017'!L26</f>
        <v>44336.1373682144</v>
      </c>
      <c r="N53" s="5" t="n">
        <f aca="false">N12*'Pop 1998-2017'!M26</f>
        <v>51165.8092954308</v>
      </c>
      <c r="O53" s="5" t="n">
        <f aca="false">O12*'Pop 1998-2017'!N26</f>
        <v>50969.3347408729</v>
      </c>
      <c r="P53" s="5" t="n">
        <f aca="false">P12*'Pop 1998-2017'!O26</f>
        <v>47952.6601260384</v>
      </c>
      <c r="Q53" s="5" t="n">
        <f aca="false">Q12*'Pop 1998-2017'!P26</f>
        <v>45775.2314743479</v>
      </c>
      <c r="R53" s="5" t="n">
        <f aca="false">R12*'Pop 1998-2017'!Q26</f>
        <v>44321.0182783031</v>
      </c>
      <c r="S53" s="5" t="n">
        <f aca="false">S12*'Pop 1998-2017'!R26</f>
        <v>42814.5037109293</v>
      </c>
      <c r="T53" s="5" t="n">
        <f aca="false">T12*'Pop 1998-2017'!S26</f>
        <v>40792.1191497517</v>
      </c>
      <c r="U53" s="5" t="n">
        <f aca="false">U12*'Pop 1998-2017'!T26</f>
        <v>43171.1135894992</v>
      </c>
      <c r="V53" s="5" t="n">
        <f aca="false">V12*'Pop 1998-2017'!U26</f>
        <v>47908.7444166084</v>
      </c>
      <c r="W53" s="5" t="n">
        <f aca="false">W12*'Pop 1998-2017'!V26</f>
        <v>36248.1691082446</v>
      </c>
      <c r="X53" s="5" t="n">
        <f aca="false">X12*'Pop 1998-2017'!W26</f>
        <v>35580.6638769149</v>
      </c>
      <c r="Y53" s="5" t="n">
        <f aca="false">Y12*'Pop 1998-2017'!X26</f>
        <v>36969.0477852857</v>
      </c>
      <c r="Z53" s="5" t="n">
        <f aca="false">Z12*'Pop 1998-2017'!Y26</f>
        <v>33649.8172036246</v>
      </c>
      <c r="AA53" s="5" t="n">
        <f aca="false">AA12*'Pop 1998-2017'!Z26</f>
        <v>38973.8543909741</v>
      </c>
      <c r="AB53" s="5" t="n">
        <f aca="false">AB12*'Pop 1998-2017'!AA26</f>
        <v>30835.3431258159</v>
      </c>
      <c r="AC53" s="5" t="n">
        <f aca="false">AC12*'Pop 1998-2017'!AB26</f>
        <v>34353.6450025258</v>
      </c>
      <c r="AD53" s="5" t="n">
        <f aca="false">AD12*'Pop 1998-2017'!AC26</f>
        <v>41621.2610249011</v>
      </c>
      <c r="AE53" s="5" t="n">
        <f aca="false">AE12*'Pop 1998-2017'!AD26</f>
        <v>35719.5977262734</v>
      </c>
      <c r="AF53" s="5" t="n">
        <f aca="false">AF12*'Pop 1998-2017'!AE26</f>
        <v>35096.6597551126</v>
      </c>
      <c r="AG53" s="5" t="n">
        <f aca="false">AG12*'Pop 1998-2017'!AF26</f>
        <v>38068.7341029518</v>
      </c>
      <c r="AH53" s="5" t="n">
        <f aca="false">AH12*'Pop 1998-2017'!AG26</f>
        <v>32053.6890122732</v>
      </c>
      <c r="AI53" s="5" t="n">
        <f aca="false">AI12*'Pop 1998-2017'!AH26</f>
        <v>32178.0895467848</v>
      </c>
      <c r="AJ53" s="5" t="n">
        <f aca="false">AJ12*'Pop 1998-2017'!AI26</f>
        <v>32101.1407904229</v>
      </c>
      <c r="AK53" s="5" t="n">
        <f aca="false">AK12*'Pop 1998-2017'!AJ26</f>
        <v>22212.9195995081</v>
      </c>
      <c r="AL53" s="5" t="n">
        <f aca="false">AL12*'Pop 1998-2017'!AK26</f>
        <v>34848.0554986225</v>
      </c>
      <c r="AM53" s="5" t="n">
        <f aca="false">AM12*'Pop 1998-2017'!AL26</f>
        <v>32395.354664246</v>
      </c>
      <c r="AN53" s="5" t="n">
        <f aca="false">AN12*'Pop 1998-2017'!AM26</f>
        <v>27626.0920808096</v>
      </c>
      <c r="AO53" s="5" t="n">
        <f aca="false">AO12*'Pop 1998-2017'!AN26</f>
        <v>25964.1858397008</v>
      </c>
      <c r="AP53" s="5" t="n">
        <f aca="false">AP12*'Pop 1998-2017'!AO26</f>
        <v>31229.1404064727</v>
      </c>
      <c r="AQ53" s="5" t="n">
        <f aca="false">AQ12*'Pop 1998-2017'!AP26</f>
        <v>30310.6697342338</v>
      </c>
      <c r="AR53" s="5" t="n">
        <f aca="false">AR12*'Pop 1998-2017'!AQ26</f>
        <v>27841.890433936</v>
      </c>
      <c r="AS53" s="5" t="n">
        <f aca="false">AS12*'Pop 1998-2017'!AR26</f>
        <v>32076.4806124107</v>
      </c>
      <c r="AT53" s="5" t="n">
        <f aca="false">AT12*'Pop 1998-2017'!AS26</f>
        <v>33956.0556032285</v>
      </c>
      <c r="AU53" s="5" t="n">
        <f aca="false">AU12*'Pop 1998-2017'!AT26</f>
        <v>26708.7699052939</v>
      </c>
      <c r="AV53" s="5" t="n">
        <f aca="false">AV12*'Pop 1998-2017'!AU26</f>
        <v>20041.8691923103</v>
      </c>
      <c r="AW53" s="5" t="n">
        <f aca="false">AW12*'Pop 1998-2017'!AV26</f>
        <v>27512.106682753</v>
      </c>
      <c r="AX53" s="5" t="n">
        <f aca="false">AX12*'Pop 1998-2017'!AW26</f>
        <v>28930.5703174671</v>
      </c>
      <c r="AY53" s="5" t="n">
        <f aca="false">AY12*'Pop 1998-2017'!AX26</f>
        <v>24357.2009001733</v>
      </c>
      <c r="AZ53" s="5" t="n">
        <f aca="false">AZ12*'Pop 1998-2017'!AY26</f>
        <v>19953.5974227632</v>
      </c>
      <c r="BA53" s="5" t="n">
        <f aca="false">BA12*'Pop 1998-2017'!AZ26</f>
        <v>19021.45604664</v>
      </c>
      <c r="BB53" s="5" t="n">
        <f aca="false">BB12*'Pop 1998-2017'!BA26</f>
        <v>24068.3015134161</v>
      </c>
      <c r="BC53" s="5" t="n">
        <f aca="false">BC12*'Pop 1998-2017'!BB26</f>
        <v>23339.6747734962</v>
      </c>
      <c r="BD53" s="5" t="n">
        <f aca="false">BD12*'Pop 1998-2017'!BC26</f>
        <v>16763.7567418092</v>
      </c>
      <c r="BE53" s="5" t="n">
        <f aca="false">BE12*'Pop 1998-2017'!BD26</f>
        <v>15703.9045636783</v>
      </c>
      <c r="BF53" s="5" t="n">
        <f aca="false">BF12*'Pop 1998-2017'!BE26</f>
        <v>17576.544001371</v>
      </c>
      <c r="BG53" s="5" t="n">
        <f aca="false">BG12*'Pop 1998-2017'!BF26</f>
        <v>13453.6892650159</v>
      </c>
      <c r="BH53" s="5" t="n">
        <f aca="false">BH12*'Pop 1998-2017'!BG26</f>
        <v>13729.0837004567</v>
      </c>
      <c r="BI53" s="5" t="n">
        <f aca="false">BI12*'Pop 1998-2017'!BH26</f>
        <v>12944.18097093</v>
      </c>
      <c r="BJ53" s="5" t="n">
        <f aca="false">BJ12*'Pop 1998-2017'!BI26</f>
        <v>14293.4653432061</v>
      </c>
      <c r="BK53" s="5" t="n">
        <f aca="false">BK12*'Pop 1998-2017'!BJ26</f>
        <v>14666.5359617452</v>
      </c>
      <c r="BL53" s="5" t="n">
        <f aca="false">BL12*'Pop 1998-2017'!BK26</f>
        <v>6737.89352652433</v>
      </c>
      <c r="BM53" s="5" t="n">
        <f aca="false">BM12*'Pop 1998-2017'!BL26</f>
        <v>8903.6467347006</v>
      </c>
      <c r="BN53" s="5" t="n">
        <f aca="false">BN12*'Pop 1998-2017'!BM26</f>
        <v>9177.35096521388</v>
      </c>
      <c r="BO53" s="5" t="n">
        <f aca="false">BO12*'Pop 1998-2017'!BN26</f>
        <v>7541.21431577788</v>
      </c>
      <c r="BP53" s="5" t="n">
        <f aca="false">BP12*'Pop 1998-2017'!BO26</f>
        <v>7243.91180159735</v>
      </c>
      <c r="BQ53" s="5" t="n">
        <f aca="false">BQ12*'Pop 1998-2017'!BP26</f>
        <v>8601.16430385784</v>
      </c>
      <c r="BR53" s="5" t="n">
        <f aca="false">BR12*'Pop 1998-2017'!BQ26</f>
        <v>9847.59535672604</v>
      </c>
      <c r="BS53" s="5" t="n">
        <f aca="false">BS12*'Pop 1998-2017'!BR26</f>
        <v>8463.02458746317</v>
      </c>
      <c r="BT53" s="5" t="n">
        <f aca="false">BT12*'Pop 1998-2017'!BS26</f>
        <v>7031.96445130954</v>
      </c>
      <c r="BU53" s="5" t="n">
        <f aca="false">BU12*'Pop 1998-2017'!BT26</f>
        <v>7799.51071688117</v>
      </c>
      <c r="BV53" s="5" t="n">
        <f aca="false">BV12*'Pop 1998-2017'!BU26</f>
        <v>11945.3602636834</v>
      </c>
      <c r="BW53" s="5" t="n">
        <f aca="false">BW12*'Pop 1998-2017'!BV26</f>
        <v>12120.0564777268</v>
      </c>
      <c r="BX53" s="5" t="n">
        <f aca="false">BX12*'Pop 1998-2017'!BW26</f>
        <v>12299.0713138497</v>
      </c>
      <c r="BY53" s="5" t="n">
        <f aca="false">BY12*'Pop 1998-2017'!BX26</f>
        <v>11679.2347223029</v>
      </c>
      <c r="BZ53" s="5" t="n">
        <f aca="false">BZ12*'Pop 1998-2017'!BY26</f>
        <v>12954.347007014</v>
      </c>
      <c r="CA53" s="5" t="n">
        <f aca="false">CA12*'Pop 1998-2017'!BZ26</f>
        <v>13561.8868130945</v>
      </c>
      <c r="CB53" s="5" t="n">
        <f aca="false">CB12*'Pop 1998-2017'!CA26</f>
        <v>14187.7599179742</v>
      </c>
      <c r="CC53" s="5" t="n">
        <f aca="false">CC12*'Pop 1998-2017'!CB26</f>
        <v>12321.6094028696</v>
      </c>
      <c r="CD53" s="5" t="n">
        <f aca="false">CD12*'Pop 1998-2017'!CC26</f>
        <v>10889.5581467339</v>
      </c>
      <c r="CE53" s="5" t="n">
        <f aca="false">CE12*'Pop 1998-2017'!CD26</f>
        <v>11743.5918675498</v>
      </c>
      <c r="CF53" s="5" t="n">
        <f aca="false">CF12*'Pop 1998-2017'!CE26</f>
        <v>12301.2395926964</v>
      </c>
      <c r="CG53" s="5" t="n">
        <f aca="false">CG12*'Pop 1998-2017'!CF26</f>
        <v>11771.784784018</v>
      </c>
      <c r="CH53" s="5" t="n">
        <f aca="false">CH12*'Pop 1998-2017'!CG26</f>
        <v>11822.841433736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28333.5556787219</v>
      </c>
      <c r="E54" s="56" t="n">
        <f aca="false">E13*'Pop 1998-2017'!D27</f>
        <v>28218.0815345176</v>
      </c>
      <c r="F54" s="56" t="n">
        <f aca="false">F13*'Pop 1998-2017'!E27</f>
        <v>36638.3191005578</v>
      </c>
      <c r="G54" s="56" t="n">
        <f aca="false">G13*'Pop 1998-2017'!F27</f>
        <v>37111.972381636</v>
      </c>
      <c r="H54" s="56" t="n">
        <f aca="false">H13*'Pop 1998-2017'!G27</f>
        <v>37990.4033223753</v>
      </c>
      <c r="I54" s="56" t="n">
        <f aca="false">I13*'Pop 1998-2017'!H27</f>
        <v>39345.3461342745</v>
      </c>
      <c r="J54" s="56" t="n">
        <f aca="false">J13*'Pop 1998-2017'!I27</f>
        <v>38778.8395042112</v>
      </c>
      <c r="K54" s="56" t="n">
        <f aca="false">K13*'Pop 1998-2017'!J27</f>
        <v>36449.3144053097</v>
      </c>
      <c r="L54" s="56" t="n">
        <f aca="false">L13*'Pop 1998-2017'!K27</f>
        <v>32710.8790589947</v>
      </c>
      <c r="M54" s="56" t="n">
        <f aca="false">M13*'Pop 1998-2017'!L27</f>
        <v>31238.9793656208</v>
      </c>
      <c r="N54" s="56" t="n">
        <f aca="false">N13*'Pop 1998-2017'!M27</f>
        <v>40088.3643652644</v>
      </c>
      <c r="O54" s="56" t="n">
        <f aca="false">O13*'Pop 1998-2017'!N27</f>
        <v>36302.7387329516</v>
      </c>
      <c r="P54" s="56" t="n">
        <f aca="false">P13*'Pop 1998-2017'!O27</f>
        <v>34224.7981870224</v>
      </c>
      <c r="Q54" s="56" t="n">
        <f aca="false">Q13*'Pop 1998-2017'!P27</f>
        <v>32144.2801690958</v>
      </c>
      <c r="R54" s="56" t="n">
        <f aca="false">R13*'Pop 1998-2017'!Q27</f>
        <v>30589.8110199495</v>
      </c>
      <c r="S54" s="56" t="n">
        <f aca="false">S13*'Pop 1998-2017'!R27</f>
        <v>29010.5202190383</v>
      </c>
      <c r="T54" s="56" t="n">
        <f aca="false">T13*'Pop 1998-2017'!S27</f>
        <v>27101.3138993824</v>
      </c>
      <c r="U54" s="56" t="n">
        <f aca="false">U13*'Pop 1998-2017'!T27</f>
        <v>30535.1506352969</v>
      </c>
      <c r="V54" s="56" t="n">
        <f aca="false">V13*'Pop 1998-2017'!U27</f>
        <v>29577.8661619105</v>
      </c>
      <c r="W54" s="56" t="n">
        <f aca="false">W13*'Pop 1998-2017'!V27</f>
        <v>27837.2681216544</v>
      </c>
      <c r="X54" s="56" t="n">
        <f aca="false">X13*'Pop 1998-2017'!W27</f>
        <v>27080.5466742273</v>
      </c>
      <c r="Y54" s="56" t="n">
        <f aca="false">Y13*'Pop 1998-2017'!X27</f>
        <v>25709.0618956095</v>
      </c>
      <c r="Z54" s="56" t="n">
        <f aca="false">Z13*'Pop 1998-2017'!Y27</f>
        <v>34001.5378582768</v>
      </c>
      <c r="AA54" s="56" t="n">
        <f aca="false">AA13*'Pop 1998-2017'!Z27</f>
        <v>26508.6378659731</v>
      </c>
      <c r="AB54" s="56" t="n">
        <f aca="false">AB13*'Pop 1998-2017'!AA27</f>
        <v>26644.2304309885</v>
      </c>
      <c r="AC54" s="56" t="n">
        <f aca="false">AC13*'Pop 1998-2017'!AB27</f>
        <v>27530.0147187032</v>
      </c>
      <c r="AD54" s="56" t="n">
        <f aca="false">AD13*'Pop 1998-2017'!AC27</f>
        <v>25481.7506639998</v>
      </c>
      <c r="AE54" s="56" t="n">
        <f aca="false">AE13*'Pop 1998-2017'!AD27</f>
        <v>28762.8572394884</v>
      </c>
      <c r="AF54" s="56" t="n">
        <f aca="false">AF13*'Pop 1998-2017'!AE27</f>
        <v>26645.7469998751</v>
      </c>
      <c r="AG54" s="56" t="n">
        <f aca="false">AG13*'Pop 1998-2017'!AF27</f>
        <v>23044.0934019511</v>
      </c>
      <c r="AH54" s="56" t="n">
        <f aca="false">AH13*'Pop 1998-2017'!AG27</f>
        <v>23943.9003760989</v>
      </c>
      <c r="AI54" s="56" t="n">
        <f aca="false">AI13*'Pop 1998-2017'!AH27</f>
        <v>23808.595418913</v>
      </c>
      <c r="AJ54" s="56" t="n">
        <f aca="false">AJ13*'Pop 1998-2017'!AI27</f>
        <v>22467.5571094885</v>
      </c>
      <c r="AK54" s="56" t="n">
        <f aca="false">AK13*'Pop 1998-2017'!AJ27</f>
        <v>20948.8539216522</v>
      </c>
      <c r="AL54" s="56" t="n">
        <f aca="false">AL13*'Pop 1998-2017'!AK27</f>
        <v>17803.4158495459</v>
      </c>
      <c r="AM54" s="56" t="n">
        <f aca="false">AM13*'Pop 1998-2017'!AL27</f>
        <v>20329.7516229077</v>
      </c>
      <c r="AN54" s="56" t="n">
        <f aca="false">AN13*'Pop 1998-2017'!AM27</f>
        <v>17061.4161545103</v>
      </c>
      <c r="AO54" s="56" t="n">
        <f aca="false">AO13*'Pop 1998-2017'!AN27</f>
        <v>20648.8191213437</v>
      </c>
      <c r="AP54" s="56" t="n">
        <f aca="false">AP13*'Pop 1998-2017'!AO27</f>
        <v>18668.2627021413</v>
      </c>
      <c r="AQ54" s="56" t="n">
        <f aca="false">AQ13*'Pop 1998-2017'!AP27</f>
        <v>18426.033935603</v>
      </c>
      <c r="AR54" s="56" t="n">
        <f aca="false">AR13*'Pop 1998-2017'!AQ27</f>
        <v>19326.7163978714</v>
      </c>
      <c r="AS54" s="56" t="n">
        <f aca="false">AS13*'Pop 1998-2017'!AR27</f>
        <v>16755.2313194126</v>
      </c>
      <c r="AT54" s="56" t="n">
        <f aca="false">AT13*'Pop 1998-2017'!AS27</f>
        <v>15310.2221848135</v>
      </c>
      <c r="AU54" s="56" t="n">
        <f aca="false">AU13*'Pop 1998-2017'!AT27</f>
        <v>18630.3510184249</v>
      </c>
      <c r="AV54" s="56" t="n">
        <f aca="false">AV13*'Pop 1998-2017'!AU27</f>
        <v>20968.8004113988</v>
      </c>
      <c r="AW54" s="56" t="n">
        <f aca="false">AW13*'Pop 1998-2017'!AV27</f>
        <v>15427.9620279719</v>
      </c>
      <c r="AX54" s="56" t="n">
        <f aca="false">AX13*'Pop 1998-2017'!AW27</f>
        <v>15646.0184010893</v>
      </c>
      <c r="AY54" s="56" t="n">
        <f aca="false">AY13*'Pop 1998-2017'!AX27</f>
        <v>14262.856021882</v>
      </c>
      <c r="AZ54" s="56" t="n">
        <f aca="false">AZ13*'Pop 1998-2017'!AY27</f>
        <v>12732.2980067198</v>
      </c>
      <c r="BA54" s="56" t="n">
        <f aca="false">BA13*'Pop 1998-2017'!AZ27</f>
        <v>15282.1514964454</v>
      </c>
      <c r="BB54" s="56" t="n">
        <f aca="false">BB13*'Pop 1998-2017'!BA27</f>
        <v>14545.4198653054</v>
      </c>
      <c r="BC54" s="56" t="n">
        <f aca="false">BC13*'Pop 1998-2017'!BB27</f>
        <v>12875.6819682225</v>
      </c>
      <c r="BD54" s="56" t="n">
        <f aca="false">BD13*'Pop 1998-2017'!BC27</f>
        <v>11979.4714535458</v>
      </c>
      <c r="BE54" s="56" t="n">
        <f aca="false">BE13*'Pop 1998-2017'!BD27</f>
        <v>12133.4930451972</v>
      </c>
      <c r="BF54" s="56" t="n">
        <f aca="false">BF13*'Pop 1998-2017'!BE27</f>
        <v>10233.3473740109</v>
      </c>
      <c r="BG54" s="56" t="n">
        <f aca="false">BG13*'Pop 1998-2017'!BF27</f>
        <v>10704.3039288091</v>
      </c>
      <c r="BH54" s="56" t="n">
        <f aca="false">BH13*'Pop 1998-2017'!BG27</f>
        <v>10199.1140660814</v>
      </c>
      <c r="BI54" s="56" t="n">
        <f aca="false">BI13*'Pop 1998-2017'!BH27</f>
        <v>10421.7480816952</v>
      </c>
      <c r="BJ54" s="56" t="n">
        <f aca="false">BJ13*'Pop 1998-2017'!BI27</f>
        <v>10501.8633162262</v>
      </c>
      <c r="BK54" s="56" t="n">
        <f aca="false">BK13*'Pop 1998-2017'!BJ27</f>
        <v>8428.45691895097</v>
      </c>
      <c r="BL54" s="56" t="n">
        <f aca="false">BL13*'Pop 1998-2017'!BK27</f>
        <v>4519.4564312539</v>
      </c>
      <c r="BM54" s="56" t="n">
        <f aca="false">BM13*'Pop 1998-2017'!BL27</f>
        <v>4809.25606677811</v>
      </c>
      <c r="BN54" s="56" t="n">
        <f aca="false">BN13*'Pop 1998-2017'!BM27</f>
        <v>5444.25124094299</v>
      </c>
      <c r="BO54" s="56" t="n">
        <f aca="false">BO13*'Pop 1998-2017'!BN27</f>
        <v>5685.73269485321</v>
      </c>
      <c r="BP54" s="56" t="n">
        <f aca="false">BP13*'Pop 1998-2017'!BO27</f>
        <v>4873.94230266809</v>
      </c>
      <c r="BQ54" s="56" t="n">
        <f aca="false">BQ13*'Pop 1998-2017'!BP27</f>
        <v>5225.47098674796</v>
      </c>
      <c r="BR54" s="56" t="n">
        <f aca="false">BR13*'Pop 1998-2017'!BQ27</f>
        <v>5542.46055095156</v>
      </c>
      <c r="BS54" s="56" t="n">
        <f aca="false">BS13*'Pop 1998-2017'!BR27</f>
        <v>5234.86548046088</v>
      </c>
      <c r="BT54" s="56" t="n">
        <f aca="false">BT13*'Pop 1998-2017'!BS27</f>
        <v>4957.15668131108</v>
      </c>
      <c r="BU54" s="56" t="n">
        <f aca="false">BU13*'Pop 1998-2017'!BT27</f>
        <v>4174.61339177502</v>
      </c>
      <c r="BV54" s="56" t="n">
        <f aca="false">BV13*'Pop 1998-2017'!BU27</f>
        <v>4880.30262476368</v>
      </c>
      <c r="BW54" s="56" t="n">
        <f aca="false">BW13*'Pop 1998-2017'!BV27</f>
        <v>5301.18603792241</v>
      </c>
      <c r="BX54" s="56" t="n">
        <f aca="false">BX13*'Pop 1998-2017'!BW27</f>
        <v>5726.79327888701</v>
      </c>
      <c r="BY54" s="56" t="n">
        <f aca="false">BY13*'Pop 1998-2017'!BX27</f>
        <v>5427.74204224629</v>
      </c>
      <c r="BZ54" s="56" t="n">
        <f aca="false">BZ13*'Pop 1998-2017'!BY27</f>
        <v>6008.61420285109</v>
      </c>
      <c r="CA54" s="56" t="n">
        <f aca="false">CA13*'Pop 1998-2017'!BZ27</f>
        <v>5947.07702678921</v>
      </c>
      <c r="CB54" s="56" t="n">
        <f aca="false">CB13*'Pop 1998-2017'!CA27</f>
        <v>5886.73915278342</v>
      </c>
      <c r="CC54" s="56" t="n">
        <f aca="false">CC13*'Pop 1998-2017'!CB27</f>
        <v>5496.37723133489</v>
      </c>
      <c r="CD54" s="56" t="n">
        <f aca="false">CD13*'Pop 1998-2017'!CC27</f>
        <v>5268.01290073625</v>
      </c>
      <c r="CE54" s="56" t="n">
        <f aca="false">CE13*'Pop 1998-2017'!CD27</f>
        <v>5968.16974603002</v>
      </c>
      <c r="CF54" s="56" t="n">
        <f aca="false">CF13*'Pop 1998-2017'!CE27</f>
        <v>6539.36181118031</v>
      </c>
      <c r="CG54" s="56" t="n">
        <f aca="false">CG13*'Pop 1998-2017'!CF27</f>
        <v>6527.78200977816</v>
      </c>
      <c r="CH54" s="56" t="n">
        <f aca="false">CH13*'Pop 1998-2017'!CG27</f>
        <v>6854.36994902577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29855.7778830417</v>
      </c>
      <c r="E55" s="5" t="n">
        <f aca="false">E14*'Pop 1998-2017'!D28</f>
        <v>29734.0998825927</v>
      </c>
      <c r="F55" s="5" t="n">
        <f aca="false">F14*'Pop 1998-2017'!E28</f>
        <v>21151.6469880461</v>
      </c>
      <c r="G55" s="5" t="n">
        <f aca="false">G14*'Pop 1998-2017'!F28</f>
        <v>21589.4771572745</v>
      </c>
      <c r="H55" s="5" t="n">
        <f aca="false">H14*'Pop 1998-2017'!G28</f>
        <v>22978.4054677058</v>
      </c>
      <c r="I55" s="5" t="n">
        <f aca="false">I14*'Pop 1998-2017'!H28</f>
        <v>19913.2858096618</v>
      </c>
      <c r="J55" s="5" t="n">
        <f aca="false">J14*'Pop 1998-2017'!I28</f>
        <v>22637.3075611835</v>
      </c>
      <c r="K55" s="5" t="n">
        <f aca="false">K14*'Pop 1998-2017'!J28</f>
        <v>24280.2811643975</v>
      </c>
      <c r="L55" s="5" t="n">
        <f aca="false">L14*'Pop 1998-2017'!K28</f>
        <v>21075.7534209321</v>
      </c>
      <c r="M55" s="5" t="n">
        <f aca="false">M14*'Pop 1998-2017'!L28</f>
        <v>20757.3085539672</v>
      </c>
      <c r="N55" s="5" t="n">
        <f aca="false">N14*'Pop 1998-2017'!M28</f>
        <v>17263.3461583855</v>
      </c>
      <c r="O55" s="5" t="n">
        <f aca="false">O14*'Pop 1998-2017'!N28</f>
        <v>15637.8260322226</v>
      </c>
      <c r="P55" s="5" t="n">
        <f aca="false">P14*'Pop 1998-2017'!O28</f>
        <v>16996.57843134</v>
      </c>
      <c r="Q55" s="5" t="n">
        <f aca="false">Q14*'Pop 1998-2017'!P28</f>
        <v>16653.7590028568</v>
      </c>
      <c r="R55" s="5" t="n">
        <f aca="false">R14*'Pop 1998-2017'!Q28</f>
        <v>16562.3902509155</v>
      </c>
      <c r="S55" s="5" t="n">
        <f aca="false">S14*'Pop 1998-2017'!R28</f>
        <v>16445.6364232559</v>
      </c>
      <c r="T55" s="5" t="n">
        <f aca="false">T14*'Pop 1998-2017'!S28</f>
        <v>16118.147550311</v>
      </c>
      <c r="U55" s="5" t="n">
        <f aca="false">U14*'Pop 1998-2017'!T28</f>
        <v>15223.9921894864</v>
      </c>
      <c r="V55" s="5" t="n">
        <f aca="false">V14*'Pop 1998-2017'!U28</f>
        <v>16623.1393245926</v>
      </c>
      <c r="W55" s="5" t="n">
        <f aca="false">W14*'Pop 1998-2017'!V28</f>
        <v>18934.5773658629</v>
      </c>
      <c r="X55" s="5" t="n">
        <f aca="false">X14*'Pop 1998-2017'!W28</f>
        <v>16742.8682565066</v>
      </c>
      <c r="Y55" s="5" t="n">
        <f aca="false">Y14*'Pop 1998-2017'!X28</f>
        <v>13978.4815333184</v>
      </c>
      <c r="Z55" s="5" t="n">
        <f aca="false">Z14*'Pop 1998-2017'!Y28</f>
        <v>15667.9895282037</v>
      </c>
      <c r="AA55" s="5" t="n">
        <f aca="false">AA14*'Pop 1998-2017'!Z28</f>
        <v>14769.6556791709</v>
      </c>
      <c r="AB55" s="5" t="n">
        <f aca="false">AB14*'Pop 1998-2017'!AA28</f>
        <v>12127.9321794175</v>
      </c>
      <c r="AC55" s="5" t="n">
        <f aca="false">AC14*'Pop 1998-2017'!AB28</f>
        <v>15252.6773231577</v>
      </c>
      <c r="AD55" s="5" t="n">
        <f aca="false">AD14*'Pop 1998-2017'!AC28</f>
        <v>15274.2284426799</v>
      </c>
      <c r="AE55" s="5" t="n">
        <f aca="false">AE14*'Pop 1998-2017'!AD28</f>
        <v>10594.3177387517</v>
      </c>
      <c r="AF55" s="5" t="n">
        <f aca="false">AF14*'Pop 1998-2017'!AE28</f>
        <v>8397.11688611684</v>
      </c>
      <c r="AG55" s="5" t="n">
        <f aca="false">AG14*'Pop 1998-2017'!AF28</f>
        <v>12166.1530730496</v>
      </c>
      <c r="AH55" s="5" t="n">
        <f aca="false">AH14*'Pop 1998-2017'!AG28</f>
        <v>12195.3173110679</v>
      </c>
      <c r="AI55" s="5" t="n">
        <f aca="false">AI14*'Pop 1998-2017'!AH28</f>
        <v>11004.9749938708</v>
      </c>
      <c r="AJ55" s="5" t="n">
        <f aca="false">AJ14*'Pop 1998-2017'!AI28</f>
        <v>12085.5590777144</v>
      </c>
      <c r="AK55" s="5" t="n">
        <f aca="false">AK14*'Pop 1998-2017'!AJ28</f>
        <v>12927.8096621531</v>
      </c>
      <c r="AL55" s="5" t="n">
        <f aca="false">AL14*'Pop 1998-2017'!AK28</f>
        <v>11323.3620105932</v>
      </c>
      <c r="AM55" s="5" t="n">
        <f aca="false">AM14*'Pop 1998-2017'!AL28</f>
        <v>13609.9544436373</v>
      </c>
      <c r="AN55" s="5" t="n">
        <f aca="false">AN14*'Pop 1998-2017'!AM28</f>
        <v>10795.1837736357</v>
      </c>
      <c r="AO55" s="5" t="n">
        <f aca="false">AO14*'Pop 1998-2017'!AN28</f>
        <v>9446.025394689</v>
      </c>
      <c r="AP55" s="5" t="n">
        <f aca="false">AP14*'Pop 1998-2017'!AO28</f>
        <v>10292.5214972446</v>
      </c>
      <c r="AQ55" s="5" t="n">
        <f aca="false">AQ14*'Pop 1998-2017'!AP28</f>
        <v>10602.1259321205</v>
      </c>
      <c r="AR55" s="5" t="n">
        <f aca="false">AR14*'Pop 1998-2017'!AQ28</f>
        <v>14051.0727518055</v>
      </c>
      <c r="AS55" s="5" t="n">
        <f aca="false">AS14*'Pop 1998-2017'!AR28</f>
        <v>11540.0982161356</v>
      </c>
      <c r="AT55" s="5" t="n">
        <f aca="false">AT14*'Pop 1998-2017'!AS28</f>
        <v>10437.908619611</v>
      </c>
      <c r="AU55" s="5" t="n">
        <f aca="false">AU14*'Pop 1998-2017'!AT28</f>
        <v>8971.90036419814</v>
      </c>
      <c r="AV55" s="5" t="n">
        <f aca="false">AV14*'Pop 1998-2017'!AU28</f>
        <v>8088.36198652946</v>
      </c>
      <c r="AW55" s="5" t="n">
        <f aca="false">AW14*'Pop 1998-2017'!AV28</f>
        <v>7797.07175790573</v>
      </c>
      <c r="AX55" s="5" t="n">
        <f aca="false">AX14*'Pop 1998-2017'!AW28</f>
        <v>5877.30855001946</v>
      </c>
      <c r="AY55" s="5" t="n">
        <f aca="false">AY14*'Pop 1998-2017'!AX28</f>
        <v>7372.860446565</v>
      </c>
      <c r="AZ55" s="5" t="n">
        <f aca="false">AZ14*'Pop 1998-2017'!AY28</f>
        <v>8640.28962089605</v>
      </c>
      <c r="BA55" s="5" t="n">
        <f aca="false">BA14*'Pop 1998-2017'!AZ28</f>
        <v>7767.79240951463</v>
      </c>
      <c r="BB55" s="5" t="n">
        <f aca="false">BB14*'Pop 1998-2017'!BA28</f>
        <v>7589.27855505178</v>
      </c>
      <c r="BC55" s="5" t="n">
        <f aca="false">BC14*'Pop 1998-2017'!BB28</f>
        <v>7092.07456737888</v>
      </c>
      <c r="BD55" s="5" t="n">
        <f aca="false">BD14*'Pop 1998-2017'!BC28</f>
        <v>9234.48592851305</v>
      </c>
      <c r="BE55" s="5" t="n">
        <f aca="false">BE14*'Pop 1998-2017'!BD28</f>
        <v>4607.97382877793</v>
      </c>
      <c r="BF55" s="5" t="n">
        <f aca="false">BF14*'Pop 1998-2017'!BE28</f>
        <v>7478.1783065863</v>
      </c>
      <c r="BG55" s="5" t="n">
        <f aca="false">BG14*'Pop 1998-2017'!BF28</f>
        <v>6641.39739580809</v>
      </c>
      <c r="BH55" s="5" t="n">
        <f aca="false">BH14*'Pop 1998-2017'!BG28</f>
        <v>5632.16360249634</v>
      </c>
      <c r="BI55" s="5" t="n">
        <f aca="false">BI14*'Pop 1998-2017'!BH28</f>
        <v>3936.35907971846</v>
      </c>
      <c r="BJ55" s="5" t="n">
        <f aca="false">BJ14*'Pop 1998-2017'!BI28</f>
        <v>5216.68700054194</v>
      </c>
      <c r="BK55" s="5" t="n">
        <f aca="false">BK14*'Pop 1998-2017'!BJ28</f>
        <v>6531.6447772134</v>
      </c>
      <c r="BL55" s="5" t="n">
        <f aca="false">BL14*'Pop 1998-2017'!BK28</f>
        <v>2939.69421231365</v>
      </c>
      <c r="BM55" s="5" t="n">
        <f aca="false">BM14*'Pop 1998-2017'!BL28</f>
        <v>3778.01562909086</v>
      </c>
      <c r="BN55" s="5" t="n">
        <f aca="false">BN14*'Pop 1998-2017'!BM28</f>
        <v>2733.57311309014</v>
      </c>
      <c r="BO55" s="5" t="n">
        <f aca="false">BO14*'Pop 1998-2017'!BN28</f>
        <v>2492.32472812865</v>
      </c>
      <c r="BP55" s="5" t="n">
        <f aca="false">BP14*'Pop 1998-2017'!BO28</f>
        <v>2082.40922093942</v>
      </c>
      <c r="BQ55" s="5" t="n">
        <f aca="false">BQ14*'Pop 1998-2017'!BP28</f>
        <v>1959.90036895615</v>
      </c>
      <c r="BR55" s="5" t="n">
        <f aca="false">BR14*'Pop 1998-2017'!BQ28</f>
        <v>1814.9834833477</v>
      </c>
      <c r="BS55" s="5" t="n">
        <f aca="false">BS14*'Pop 1998-2017'!BR28</f>
        <v>2296.69519785433</v>
      </c>
      <c r="BT55" s="5" t="n">
        <f aca="false">BT14*'Pop 1998-2017'!BS28</f>
        <v>2707.76961849846</v>
      </c>
      <c r="BU55" s="5" t="n">
        <f aca="false">BU14*'Pop 1998-2017'!BT28</f>
        <v>2718.52816005759</v>
      </c>
      <c r="BV55" s="5" t="n">
        <f aca="false">BV14*'Pop 1998-2017'!BU28</f>
        <v>3831.94662332756</v>
      </c>
      <c r="BW55" s="5" t="n">
        <f aca="false">BW14*'Pop 1998-2017'!BV28</f>
        <v>3639.14744167412</v>
      </c>
      <c r="BX55" s="5" t="n">
        <f aca="false">BX14*'Pop 1998-2017'!BW28</f>
        <v>3446.00205747893</v>
      </c>
      <c r="BY55" s="5" t="n">
        <f aca="false">BY14*'Pop 1998-2017'!BX28</f>
        <v>3966.7800072699</v>
      </c>
      <c r="BZ55" s="5" t="n">
        <f aca="false">BZ14*'Pop 1998-2017'!BY28</f>
        <v>5267.27055441628</v>
      </c>
      <c r="CA55" s="5" t="n">
        <f aca="false">CA14*'Pop 1998-2017'!BZ28</f>
        <v>4881.41646458308</v>
      </c>
      <c r="CB55" s="5" t="n">
        <f aca="false">CB14*'Pop 1998-2017'!CA28</f>
        <v>4503.23569840817</v>
      </c>
      <c r="CC55" s="5" t="n">
        <f aca="false">CC14*'Pop 1998-2017'!CB28</f>
        <v>4356.84311817717</v>
      </c>
      <c r="CD55" s="5" t="n">
        <f aca="false">CD14*'Pop 1998-2017'!CC28</f>
        <v>4330.33845753324</v>
      </c>
      <c r="CE55" s="5" t="n">
        <f aca="false">CE14*'Pop 1998-2017'!CD28</f>
        <v>4356.81624349844</v>
      </c>
      <c r="CF55" s="5" t="n">
        <f aca="false">CF14*'Pop 1998-2017'!CE28</f>
        <v>4254.02995341283</v>
      </c>
      <c r="CG55" s="5" t="n">
        <f aca="false">CG14*'Pop 1998-2017'!CF28</f>
        <v>4091.53630157562</v>
      </c>
      <c r="CH55" s="5" t="n">
        <f aca="false">CH14*'Pop 1998-2017'!CG28</f>
        <v>4123.49730324635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autonomo'!H8:J8)</f>
        <v>0.042983913790976</v>
      </c>
      <c r="E57" s="45" t="n">
        <f aca="false">AVERAGE('Proportions monotributo autonomo'!K8:M8)</f>
        <v>0.0428087317306711</v>
      </c>
      <c r="F57" s="45" t="n">
        <f aca="false">AVERAGE('Proportions monotributo autonomo'!N8:P8)</f>
        <v>0.043007310483129</v>
      </c>
      <c r="G57" s="45" t="n">
        <f aca="false">AVERAGE('Proportions monotributo autonomo'!Q8:S8)</f>
        <v>0.04363724403249</v>
      </c>
      <c r="H57" s="45" t="n">
        <f aca="false">AVERAGE('Proportions monotributo autonomo'!T8:V8)</f>
        <v>0.0449150391225653</v>
      </c>
      <c r="I57" s="45" t="n">
        <f aca="false">AVERAGE('Proportions monotributo autonomo'!W8:Y8)</f>
        <v>0.0449828249247961</v>
      </c>
      <c r="J57" s="45" t="n">
        <f aca="false">AVERAGE('Proportions monotributo autonomo'!Z8:AB8)</f>
        <v>0.0453183125999793</v>
      </c>
      <c r="K57" s="45" t="n">
        <f aca="false">AVERAGE('Proportions monotributo autonomo'!AC8:AE8)</f>
        <v>0.0444222537740464</v>
      </c>
      <c r="L57" s="45" t="n">
        <f aca="false">AVERAGE('Proportions monotributo autonomo'!AF8:AH8)</f>
        <v>0.0432976351899042</v>
      </c>
      <c r="M57" s="45" t="n">
        <f aca="false">AVERAGE('Proportions monotributo autonomo'!AI8:AK8)</f>
        <v>0.0428114498798846</v>
      </c>
      <c r="N57" s="45" t="n">
        <f aca="false">AVERAGE('Proportions monotributo autonomo'!AL8:AN8)</f>
        <v>0.0426131361708692</v>
      </c>
      <c r="O57" s="45" t="n">
        <f aca="false">AVERAGE('Proportions monotributo autonomo'!AO8:AQ8)</f>
        <v>0.0419872057237903</v>
      </c>
      <c r="P57" s="45" t="n">
        <f aca="false">AVERAGE('Proportions monotributo autonomo'!AR8:AT8)</f>
        <v>0.0413845793800473</v>
      </c>
      <c r="Q57" s="45" t="n">
        <f aca="false">AVERAGE('Proportions monotributo autonomo'!AU8:AW8)</f>
        <v>0.0409538749012862</v>
      </c>
      <c r="R57" s="45" t="n">
        <f aca="false">AVERAGE('Proportions monotributo autonomo'!AX8:AZ8)</f>
        <v>0.0411374753947889</v>
      </c>
      <c r="S57" s="45" t="n">
        <f aca="false">AVERAGE('Proportions monotributo autonomo'!BA8:BC8)</f>
        <v>0.0412598959728215</v>
      </c>
      <c r="T57" s="45" t="n">
        <f aca="false">AVERAGE('Proportions monotributo autonomo'!BD8:BF8)</f>
        <v>0.0408495949237324</v>
      </c>
      <c r="U57" s="45" t="n">
        <f aca="false">AVERAGE('Proportions monotributo autonomo'!BG8:BI8)</f>
        <v>0.040540506124029</v>
      </c>
      <c r="V57" s="45" t="n">
        <f aca="false">AVERAGE('Proportions monotributo autonomo'!BJ8:BL8)</f>
        <v>0.0420538634884455</v>
      </c>
      <c r="W57" s="45" t="n">
        <f aca="false">AVERAGE('Proportions monotributo autonomo'!BM8:BO8)</f>
        <v>0.0419348184684814</v>
      </c>
      <c r="X57" s="45" t="n">
        <f aca="false">AVERAGE('Proportions monotributo autonomo'!BP8:BR8)</f>
        <v>0.0393528523436202</v>
      </c>
      <c r="Y57" s="45" t="n">
        <f aca="false">AVERAGE('Proportions monotributo autonomo'!BS8:BU8)</f>
        <v>0.0410346653115193</v>
      </c>
      <c r="Z57" s="45" t="n">
        <f aca="false">AVERAGE('Proportions monotributo autonomo'!BV8:BX8)</f>
        <v>0.0412592204984639</v>
      </c>
      <c r="AA57" s="45" t="n">
        <f aca="false">AVERAGE('Proportions monotributo autonomo'!BY8:CA8)</f>
        <v>0.03928455012234</v>
      </c>
      <c r="AB57" s="45" t="n">
        <f aca="false">AVERAGE('Proportions monotributo autonomo'!CB8:CD8)</f>
        <v>0.0374646722557225</v>
      </c>
      <c r="AC57" s="45" t="n">
        <f aca="false">AVERAGE('Proportions monotributo autonomo'!CE8:CG8)</f>
        <v>0.0368426074294313</v>
      </c>
      <c r="AD57" s="45" t="n">
        <f aca="false">AVERAGE('Proportions monotributo autonomo'!CH8:CJ8)</f>
        <v>0.0370137734190485</v>
      </c>
      <c r="AE57" s="45" t="n">
        <f aca="false">AVERAGE('Proportions monotributo autonomo'!CK8:CM8)</f>
        <v>0.0365067120690473</v>
      </c>
      <c r="AF57" s="45" t="n">
        <f aca="false">AVERAGE('Proportions monotributo autonomo'!CN8:CP8)</f>
        <v>0.0357933617352389</v>
      </c>
      <c r="AG57" s="45" t="n">
        <f aca="false">AVERAGE('Proportions monotributo autonomo'!CQ8:CS8)</f>
        <v>0.0354618731066821</v>
      </c>
      <c r="AH57" s="45" t="n">
        <f aca="false">AVERAGE('Proportions monotributo autonomo'!CT8:CV8)</f>
        <v>0.0352889444840041</v>
      </c>
      <c r="AI57" s="45" t="n">
        <f aca="false">AVERAGE('Proportions monotributo autonomo'!CW8:CY8)</f>
        <v>0.0368048658452111</v>
      </c>
      <c r="AJ57" s="45" t="n">
        <f aca="false">AVERAGE('Proportions monotributo autonomo'!CZ8:DB8)</f>
        <v>0.0332439861174359</v>
      </c>
      <c r="AK57" s="45" t="n">
        <f aca="false">AVERAGE('Proportions monotributo autonomo'!DC8:DE8)</f>
        <v>0.0323360353909485</v>
      </c>
      <c r="AL57" s="45" t="n">
        <f aca="false">AVERAGE('Proportions monotributo autonomo'!DF8:DH8)</f>
        <v>0.0335868048139022</v>
      </c>
      <c r="AM57" s="45" t="n">
        <f aca="false">AVERAGE('Proportions monotributo autonomo'!DI8:DK8)</f>
        <v>0.0319326819132478</v>
      </c>
      <c r="AN57" s="45" t="n">
        <f aca="false">AVERAGE('Proportions monotributo autonomo'!DL8:DN8)</f>
        <v>0.0304790351874357</v>
      </c>
      <c r="AO57" s="45" t="n">
        <f aca="false">AVERAGE('Proportions monotributo autonomo'!DO8:DQ8)</f>
        <v>0.0301639310179929</v>
      </c>
      <c r="AP57" s="45" t="n">
        <f aca="false">AVERAGE('Proportions monotributo autonomo'!DR8:DT8)</f>
        <v>0.0317394808712523</v>
      </c>
      <c r="AQ57" s="45" t="n">
        <f aca="false">AVERAGE('Proportions monotributo autonomo'!DU8:DW8)</f>
        <v>0.0312009785039977</v>
      </c>
      <c r="AR57" s="45" t="n">
        <f aca="false">AVERAGE('Proportions monotributo autonomo'!DX8:DZ8)</f>
        <v>0.0300924117338956</v>
      </c>
      <c r="AS57" s="45" t="n">
        <f aca="false">AVERAGE('Proportions monotributo autonomo'!EA8:EC8)</f>
        <v>0.0291527283769343</v>
      </c>
      <c r="AT57" s="45" t="n">
        <f aca="false">AVERAGE('Proportions monotributo autonomo'!ED8:EF8)</f>
        <v>0.0296231247944666</v>
      </c>
      <c r="AU57" s="45" t="n">
        <f aca="false">AVERAGE('Proportions monotributo autonomo'!EG8:EI8)</f>
        <v>0.0291987408935554</v>
      </c>
      <c r="AV57" s="45" t="n">
        <f aca="false">AVERAGE('Proportions monotributo autonomo'!EJ8:EL8)</f>
        <v>0.0278628913437225</v>
      </c>
      <c r="AW57" s="45" t="n">
        <f aca="false">AVERAGE('Proportions monotributo autonomo'!EM8:EO8)</f>
        <v>0.0260276841315277</v>
      </c>
      <c r="AX57" s="45" t="n">
        <f aca="false">AVERAGE('Proportions monotributo autonomo'!EP8:ER8)</f>
        <v>0.0259185120833104</v>
      </c>
      <c r="AY57" s="45" t="n">
        <f aca="false">AVERAGE('Proportions monotributo autonomo'!ES8:EU8)</f>
        <v>0.025161791986298</v>
      </c>
      <c r="AZ57" s="45" t="n">
        <f aca="false">AVERAGE('Proportions monotributo autonomo'!EV8:EX8)</f>
        <v>0.0239953523688451</v>
      </c>
      <c r="BA57" s="45" t="n">
        <f aca="false">AVERAGE('Proportions monotributo autonomo'!EY8:FA8)</f>
        <v>0.0227847516716637</v>
      </c>
      <c r="BB57" s="45" t="n">
        <f aca="false">AVERAGE('Proportions monotributo autonomo'!FB8:FD8)</f>
        <v>0.0229915112113661</v>
      </c>
      <c r="BC57" s="45" t="n">
        <f aca="false">AVERAGE('Proportions monotributo autonomo'!FE8:FG8)</f>
        <v>0.0218237989087448</v>
      </c>
      <c r="BD57" s="45" t="n">
        <f aca="false">AVERAGE('Proportions monotributo autonomo'!FH8:FJ8)</f>
        <v>0.0202780021069941</v>
      </c>
      <c r="BE57" s="45" t="n">
        <f aca="false">AVERAGE('Proportions monotributo autonomo'!FK8:FM8)</f>
        <v>0.0188575637206216</v>
      </c>
      <c r="BF57" s="45" t="n">
        <f aca="false">AVERAGE('Proportions monotributo autonomo'!FN8:FP8)</f>
        <v>0.0185144906765321</v>
      </c>
      <c r="BG57" s="45" t="n">
        <f aca="false">AVERAGE('Proportions monotributo autonomo'!FQ8:FS8)</f>
        <v>0.0181848764162014</v>
      </c>
      <c r="BH57" s="45" t="n">
        <f aca="false">AVERAGE('Proportions monotributo autonomo'!FT8:FV8)</f>
        <v>0.0176202590725443</v>
      </c>
      <c r="BI57" s="45" t="n">
        <f aca="false">AVERAGE('Proportions monotributo autonomo'!FW8:FY8)</f>
        <v>0.0167146937014396</v>
      </c>
      <c r="BJ57" s="45" t="n">
        <f aca="false">AVERAGE('Proportions monotributo autonomo'!FZ8:GB8)</f>
        <v>0.0171154079589471</v>
      </c>
      <c r="BK57" s="45" t="n">
        <f aca="false">AVERAGE('Proportions monotributo autonomo'!GC8:GE8)</f>
        <v>0.0190285666874889</v>
      </c>
      <c r="BL57" s="45" t="n">
        <f aca="false">AVERAGE('Proportions monotributo autonomo'!GF8:GH8)</f>
        <v>0.00993171331548421</v>
      </c>
      <c r="BM57" s="45" t="n">
        <f aca="false">AVERAGE('Proportions monotributo autonomo'!GI8:GK8)</f>
        <v>0.0114014036073061</v>
      </c>
      <c r="BN57" s="45" t="n">
        <f aca="false">AVERAGE('Proportions monotributo autonomo'!GL8:GN8)</f>
        <v>0.0107362835818958</v>
      </c>
      <c r="BO57" s="45" t="n">
        <f aca="false">AVERAGE('Proportions monotributo autonomo'!GO8:GQ8)</f>
        <v>0.0105842318290369</v>
      </c>
      <c r="BP57" s="45" t="n">
        <f aca="false">AVERAGE('Proportions monotributo autonomo'!GR8:GT8)</f>
        <v>0.0093968718812953</v>
      </c>
      <c r="BQ57" s="45" t="n">
        <f aca="false">AVERAGE('Proportions monotributo autonomo'!GU8:GW8)</f>
        <v>0.00942204191365454</v>
      </c>
      <c r="BR57" s="45" t="n">
        <f aca="false">AVERAGE('Proportions monotributo autonomo'!GX8:GZ8)</f>
        <v>0.00935379698176844</v>
      </c>
      <c r="BS57" s="45" t="n">
        <f aca="false">AVERAGE('Proportions monotributo autonomo'!HA8:HC8)</f>
        <v>0.00935379698176844</v>
      </c>
      <c r="BT57" s="45" t="n">
        <f aca="false">AVERAGE('Proportions monotributo autonomo'!HD8:HF8)</f>
        <v>0.00935379698176844</v>
      </c>
      <c r="BU57" s="45" t="n">
        <f aca="false">AVERAGE('Proportions monotributo autonomo'!HG8:HI8)</f>
        <v>0.00935379698176844</v>
      </c>
      <c r="BV57" s="45" t="n">
        <f aca="false">AVERAGE('Proportions monotributo autonomo'!HJ8:HL8)</f>
        <v>0.0131463916668172</v>
      </c>
      <c r="BW57" s="45" t="n">
        <f aca="false">AVERAGE('Proportions monotributo autonomo'!HM8:HO8)</f>
        <v>0.0131463916668172</v>
      </c>
      <c r="BX57" s="45" t="n">
        <f aca="false">AVERAGE('Proportions monotributo autonomo'!HP8:HR8)</f>
        <v>0.0131463916668172</v>
      </c>
      <c r="BY57" s="45" t="n">
        <f aca="false">AVERAGE('Proportions monotributo autonomo'!HS8:HU8)</f>
        <v>0.0131463916668172</v>
      </c>
      <c r="BZ57" s="45" t="n">
        <f aca="false">AVERAGE('Proportions monotributo autonomo'!HV8:HX8)</f>
        <v>0.0153915608925464</v>
      </c>
      <c r="CA57" s="45" t="n">
        <f aca="false">AVERAGE('Proportions monotributo autonomo'!HY8:IA8)</f>
        <v>0.0153915608925464</v>
      </c>
      <c r="CB57" s="45" t="n">
        <f aca="false">AVERAGE('Proportions monotributo autonomo'!IB8:ID8)</f>
        <v>0.0153915608925464</v>
      </c>
      <c r="CC57" s="45" t="n">
        <f aca="false">AVERAGE('Proportions monotributo autonomo'!IE8:IG8)</f>
        <v>0.0153915608925464</v>
      </c>
      <c r="CD57" s="45" t="n">
        <f aca="false">AVERAGE('Proportions monotributo autonomo'!IH8:IJ8)</f>
        <v>0.0158419571969794</v>
      </c>
      <c r="CE57" s="45" t="n">
        <f aca="false">AVERAGE('Proportions monotributo autonomo'!IK8:IM8)</f>
        <v>0.0165175516536288</v>
      </c>
      <c r="CF57" s="45" t="n">
        <f aca="false">AVERAGE('Proportions monotributo autonomo'!IN8:IP8)</f>
        <v>0.0167427498058453</v>
      </c>
      <c r="CG57" s="45" t="n">
        <f aca="false">AVERAGE('Proportions monotributo autonomo'!IQ8:IS8)</f>
        <v>0.0167427498058453</v>
      </c>
      <c r="CH57" s="45" t="n">
        <f aca="false">AVERAGE('Proportions monotributo autonomo'!IT8:IV8)</f>
        <v>0.0176088290785493</v>
      </c>
    </row>
    <row r="58" customFormat="false" ht="12.8" hidden="false" customHeight="false" outlineLevel="0" collapsed="false">
      <c r="C58" s="44"/>
      <c r="D58" s="46" t="n">
        <f aca="false">SUM(D45:D55)/D56</f>
        <v>0.0429839137909761</v>
      </c>
      <c r="E58" s="46" t="n">
        <f aca="false">SUM(E45:E55)/E56</f>
        <v>0.0428087317306712</v>
      </c>
      <c r="F58" s="46" t="n">
        <f aca="false">SUM(F45:F55)/F56</f>
        <v>0.0430073104831291</v>
      </c>
      <c r="G58" s="46" t="n">
        <f aca="false">SUM(G45:G55)/G56</f>
        <v>0.0436372440324901</v>
      </c>
      <c r="H58" s="46" t="n">
        <f aca="false">SUM(H45:H55)/H56</f>
        <v>0.0449150391225654</v>
      </c>
      <c r="I58" s="46" t="n">
        <f aca="false">SUM(I45:I55)/I56</f>
        <v>0.0449828249247961</v>
      </c>
      <c r="J58" s="46" t="n">
        <f aca="false">SUM(J45:J55)/J56</f>
        <v>0.0453183125999793</v>
      </c>
      <c r="K58" s="46" t="n">
        <f aca="false">SUM(K45:K55)/K56</f>
        <v>0.0444222537740465</v>
      </c>
      <c r="L58" s="46" t="n">
        <f aca="false">SUM(L45:L55)/L56</f>
        <v>0.0432976351899041</v>
      </c>
      <c r="M58" s="46" t="n">
        <f aca="false">SUM(M45:M55)/M56</f>
        <v>0.0428114498798846</v>
      </c>
      <c r="N58" s="46" t="n">
        <f aca="false">SUM(N45:N55)/N56</f>
        <v>0.0426131361708691</v>
      </c>
      <c r="O58" s="46" t="n">
        <f aca="false">SUM(O45:O55)/O56</f>
        <v>0.0419872057237903</v>
      </c>
      <c r="P58" s="46" t="n">
        <f aca="false">SUM(P45:P55)/P56</f>
        <v>0.0413845793800474</v>
      </c>
      <c r="Q58" s="46" t="n">
        <f aca="false">SUM(Q45:Q55)/Q56</f>
        <v>0.0409538749012862</v>
      </c>
      <c r="R58" s="46" t="n">
        <f aca="false">SUM(R45:R55)/R56</f>
        <v>0.0411374753947889</v>
      </c>
      <c r="S58" s="46" t="n">
        <f aca="false">SUM(S45:S55)/S56</f>
        <v>0.0412598959728216</v>
      </c>
      <c r="T58" s="46" t="n">
        <f aca="false">SUM(T45:T55)/T56</f>
        <v>0.0408495949237324</v>
      </c>
      <c r="U58" s="46" t="n">
        <f aca="false">SUM(U45:U55)/U56</f>
        <v>0.0405405061240291</v>
      </c>
      <c r="V58" s="46" t="n">
        <f aca="false">SUM(V45:V55)/V56</f>
        <v>0.0420538634884455</v>
      </c>
      <c r="W58" s="46" t="n">
        <f aca="false">SUM(W45:W55)/W56</f>
        <v>0.0419348184684814</v>
      </c>
      <c r="X58" s="46" t="n">
        <f aca="false">SUM(X45:X55)/X56</f>
        <v>0.0393528523436202</v>
      </c>
      <c r="Y58" s="46" t="n">
        <f aca="false">SUM(Y45:Y55)/Y56</f>
        <v>0.0410346653115192</v>
      </c>
      <c r="Z58" s="46" t="n">
        <f aca="false">SUM(Z45:Z55)/Z56</f>
        <v>0.041259220498464</v>
      </c>
      <c r="AA58" s="46" t="n">
        <f aca="false">SUM(AA45:AA55)/AA56</f>
        <v>0.03928455012234</v>
      </c>
      <c r="AB58" s="46" t="n">
        <f aca="false">SUM(AB45:AB55)/AB56</f>
        <v>0.0374646722557225</v>
      </c>
      <c r="AC58" s="46" t="n">
        <f aca="false">SUM(AC45:AC55)/AC56</f>
        <v>0.0368426074294313</v>
      </c>
      <c r="AD58" s="46" t="n">
        <f aca="false">SUM(AD45:AD55)/AD56</f>
        <v>0.0370137734190485</v>
      </c>
      <c r="AE58" s="46" t="n">
        <f aca="false">SUM(AE45:AE55)/AE56</f>
        <v>0.0365067120690474</v>
      </c>
      <c r="AF58" s="46" t="n">
        <f aca="false">SUM(AF45:AF55)/AF56</f>
        <v>0.0357933617352389</v>
      </c>
      <c r="AG58" s="46" t="n">
        <f aca="false">SUM(AG45:AG55)/AG56</f>
        <v>0.0354618731066821</v>
      </c>
      <c r="AH58" s="46" t="n">
        <f aca="false">SUM(AH45:AH55)/AH56</f>
        <v>0.0352889444840041</v>
      </c>
      <c r="AI58" s="46" t="n">
        <f aca="false">SUM(AI45:AI55)/AI56</f>
        <v>0.0368048658452111</v>
      </c>
      <c r="AJ58" s="46" t="n">
        <f aca="false">SUM(AJ45:AJ55)/AJ56</f>
        <v>0.0332439861174359</v>
      </c>
      <c r="AK58" s="46" t="n">
        <f aca="false">SUM(AK45:AK55)/AK56</f>
        <v>0.0323360353909485</v>
      </c>
      <c r="AL58" s="46" t="n">
        <f aca="false">SUM(AL45:AL55)/AL56</f>
        <v>0.0335868048139022</v>
      </c>
      <c r="AM58" s="46" t="n">
        <f aca="false">SUM(AM45:AM55)/AM56</f>
        <v>0.0319326819132478</v>
      </c>
      <c r="AN58" s="46" t="n">
        <f aca="false">SUM(AN45:AN55)/AN56</f>
        <v>0.0304790351874357</v>
      </c>
      <c r="AO58" s="46" t="n">
        <f aca="false">SUM(AO45:AO55)/AO56</f>
        <v>0.0301639310179929</v>
      </c>
      <c r="AP58" s="46" t="n">
        <f aca="false">SUM(AP45:AP55)/AP56</f>
        <v>0.0317394808712523</v>
      </c>
      <c r="AQ58" s="46" t="n">
        <f aca="false">SUM(AQ45:AQ55)/AQ56</f>
        <v>0.0312009785039977</v>
      </c>
      <c r="AR58" s="46" t="n">
        <f aca="false">SUM(AR45:AR55)/AR56</f>
        <v>0.0300924117338956</v>
      </c>
      <c r="AS58" s="46" t="n">
        <f aca="false">SUM(AS45:AS55)/AS56</f>
        <v>0.0291527283769343</v>
      </c>
      <c r="AT58" s="46" t="n">
        <f aca="false">SUM(AT45:AT55)/AT56</f>
        <v>0.0296231247944666</v>
      </c>
      <c r="AU58" s="46" t="n">
        <f aca="false">SUM(AU45:AU55)/AU56</f>
        <v>0.0291987408935554</v>
      </c>
      <c r="AV58" s="46" t="n">
        <f aca="false">SUM(AV45:AV55)/AV56</f>
        <v>0.0278628913437225</v>
      </c>
      <c r="AW58" s="46" t="n">
        <f aca="false">SUM(AW45:AW55)/AW56</f>
        <v>0.0260276841315277</v>
      </c>
      <c r="AX58" s="46" t="n">
        <f aca="false">SUM(AX45:AX55)/AX56</f>
        <v>0.0259185120833104</v>
      </c>
      <c r="AY58" s="46" t="n">
        <f aca="false">SUM(AY45:AY55)/AY56</f>
        <v>0.025161791986298</v>
      </c>
      <c r="AZ58" s="46" t="n">
        <f aca="false">SUM(AZ45:AZ55)/AZ56</f>
        <v>0.0239953523688451</v>
      </c>
      <c r="BA58" s="46" t="n">
        <f aca="false">SUM(BA45:BA55)/BA56</f>
        <v>0.0227847516716637</v>
      </c>
      <c r="BB58" s="46" t="n">
        <f aca="false">SUM(BB45:BB55)/BB56</f>
        <v>0.0229915112113661</v>
      </c>
      <c r="BC58" s="46" t="n">
        <f aca="false">SUM(BC45:BC55)/BC56</f>
        <v>0.0218237989087448</v>
      </c>
      <c r="BD58" s="46" t="n">
        <f aca="false">SUM(BD45:BD55)/BD56</f>
        <v>0.0202780021069941</v>
      </c>
      <c r="BE58" s="46" t="n">
        <f aca="false">SUM(BE45:BE55)/BE56</f>
        <v>0.0188575637206216</v>
      </c>
      <c r="BF58" s="46" t="n">
        <f aca="false">SUM(BF45:BF55)/BF56</f>
        <v>0.0185144906765321</v>
      </c>
      <c r="BG58" s="46" t="n">
        <f aca="false">SUM(BG45:BG55)/BG56</f>
        <v>0.0181848764162014</v>
      </c>
      <c r="BH58" s="46" t="n">
        <f aca="false">SUM(BH45:BH55)/BH56</f>
        <v>0.0176202590725443</v>
      </c>
      <c r="BI58" s="46" t="n">
        <f aca="false">SUM(BI45:BI55)/BI56</f>
        <v>0.0167146937014396</v>
      </c>
      <c r="BJ58" s="46" t="n">
        <f aca="false">SUM(BJ45:BJ55)/BJ56</f>
        <v>0.0171154079589471</v>
      </c>
      <c r="BK58" s="46" t="n">
        <f aca="false">SUM(BK45:BK55)/BK56</f>
        <v>0.0190285666874889</v>
      </c>
      <c r="BL58" s="46" t="n">
        <f aca="false">SUM(BL45:BL55)/BL56</f>
        <v>0.00993171331548421</v>
      </c>
      <c r="BM58" s="46" t="n">
        <f aca="false">SUM(BM45:BM55)/BM56</f>
        <v>0.0114014036073061</v>
      </c>
      <c r="BN58" s="46" t="n">
        <f aca="false">SUM(BN45:BN55)/BN56</f>
        <v>0.0107362835818958</v>
      </c>
      <c r="BO58" s="46" t="n">
        <f aca="false">SUM(BO45:BO55)/BO56</f>
        <v>0.0105842318290369</v>
      </c>
      <c r="BP58" s="46" t="n">
        <f aca="false">SUM(BP45:BP55)/BP56</f>
        <v>0.0093968718812953</v>
      </c>
      <c r="BQ58" s="46" t="n">
        <f aca="false">SUM(BQ45:BQ55)/BQ56</f>
        <v>0.00942204191365454</v>
      </c>
      <c r="BR58" s="46" t="n">
        <f aca="false">SUM(BR45:BR55)/BR56</f>
        <v>0.00935379698176844</v>
      </c>
      <c r="BS58" s="46" t="n">
        <f aca="false">SUM(BS45:BS55)/BS56</f>
        <v>0.00935379698176844</v>
      </c>
      <c r="BT58" s="46" t="n">
        <f aca="false">SUM(BT45:BT55)/BT56</f>
        <v>0.00935379698176844</v>
      </c>
      <c r="BU58" s="46" t="n">
        <f aca="false">SUM(BU45:BU55)/BU56</f>
        <v>0.00935379698176844</v>
      </c>
      <c r="BV58" s="46" t="n">
        <f aca="false">SUM(BV45:BV55)/BV56</f>
        <v>0.0131463916668172</v>
      </c>
      <c r="BW58" s="46" t="n">
        <f aca="false">SUM(BW45:BW55)/BW56</f>
        <v>0.0131463916668172</v>
      </c>
      <c r="BX58" s="46" t="n">
        <f aca="false">SUM(BX45:BX55)/BX56</f>
        <v>0.0131463916668172</v>
      </c>
      <c r="BY58" s="46" t="n">
        <f aca="false">SUM(BY45:BY55)/BY56</f>
        <v>0.0131463916668172</v>
      </c>
      <c r="BZ58" s="46" t="n">
        <f aca="false">SUM(BZ45:BZ55)/BZ56</f>
        <v>0.0153915608925464</v>
      </c>
      <c r="CA58" s="46" t="n">
        <f aca="false">SUM(CA45:CA55)/CA56</f>
        <v>0.0153915608925464</v>
      </c>
      <c r="CB58" s="46" t="n">
        <f aca="false">SUM(CB45:CB55)/CB56</f>
        <v>0.0153915608925464</v>
      </c>
      <c r="CC58" s="46" t="n">
        <f aca="false">SUM(CC45:CC55)/CC56</f>
        <v>0.0153915608925464</v>
      </c>
      <c r="CD58" s="46" t="n">
        <f aca="false">SUM(CD45:CD55)/CD56</f>
        <v>0.0158419571969794</v>
      </c>
      <c r="CE58" s="46" t="n">
        <f aca="false">SUM(CE45:CE55)/CE56</f>
        <v>0.0165175516536288</v>
      </c>
      <c r="CF58" s="46" t="n">
        <f aca="false">SUM(CF45:CF55)/CF56</f>
        <v>0.0167427498058453</v>
      </c>
      <c r="CG58" s="46" t="n">
        <f aca="false">SUM(CG45:CG55)/CG56</f>
        <v>0.0167427498058453</v>
      </c>
      <c r="CH58" s="46" t="n">
        <f aca="false">SUM(CH45:CH55)/CH56</f>
        <v>0.0176088290785493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CC40" colorId="64" zoomScale="100" zoomScaleNormal="10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0.00206931377743565</v>
      </c>
      <c r="E4" s="3" t="n">
        <f aca="false">E8*E32/100</f>
        <v>0.00209432370228228</v>
      </c>
      <c r="F4" s="3" t="n">
        <f aca="false">F8*F32/100</f>
        <v>0.00203461927606458</v>
      </c>
      <c r="G4" s="3" t="n">
        <f aca="false">G8*G32/100</f>
        <v>0.00146368166420102</v>
      </c>
      <c r="H4" s="3" t="n">
        <f aca="false">H8*H32/100</f>
        <v>0.00173539627755858</v>
      </c>
      <c r="I4" s="3" t="n">
        <f aca="false">I8*I32/100</f>
        <v>0.0023747205985359</v>
      </c>
      <c r="J4" s="3" t="n">
        <f aca="false">J8*J32/100</f>
        <v>0.00181585136401181</v>
      </c>
      <c r="K4" s="3" t="n">
        <f aca="false">K8*K32/100</f>
        <v>0.00209070022843071</v>
      </c>
      <c r="L4" s="3" t="n">
        <f aca="false">L8*L32/100</f>
        <v>0.00176628451984917</v>
      </c>
      <c r="M4" s="3" t="n">
        <f aca="false">M8*M32/100</f>
        <v>0.00187262638756758</v>
      </c>
      <c r="N4" s="3" t="n">
        <f aca="false">N8*N32/100</f>
        <v>0.00210726898273345</v>
      </c>
      <c r="O4" s="3" t="n">
        <f aca="false">O8*O32/100</f>
        <v>0.00260991075728938</v>
      </c>
      <c r="P4" s="3" t="n">
        <f aca="false">P8*P32/100</f>
        <v>0.00154414617567266</v>
      </c>
      <c r="Q4" s="3" t="n">
        <f aca="false">Q8*Q32/100</f>
        <v>0.00170513337298903</v>
      </c>
      <c r="R4" s="3" t="n">
        <f aca="false">R8*R32/100</f>
        <v>0.00189661114900265</v>
      </c>
      <c r="S4" s="3" t="n">
        <f aca="false">S8*S32/100</f>
        <v>0.00208723119091558</v>
      </c>
      <c r="T4" s="3" t="n">
        <f aca="false">T8*T32/100</f>
        <v>0.00226583122043558</v>
      </c>
      <c r="U4" s="3" t="n">
        <f aca="false">U8*U32/100</f>
        <v>0.00180925656302666</v>
      </c>
      <c r="V4" s="3" t="n">
        <f aca="false">V8*V32/100</f>
        <v>0.00218585097769883</v>
      </c>
      <c r="W4" s="3" t="n">
        <f aca="false">W8*W32/100</f>
        <v>0.00210235684670977</v>
      </c>
      <c r="X4" s="3" t="n">
        <f aca="false">X8*X32/100</f>
        <v>0.00174888062300615</v>
      </c>
      <c r="Y4" s="3" t="n">
        <f aca="false">Y8*Y32/100</f>
        <v>0.00223369075651116</v>
      </c>
      <c r="Z4" s="3" t="n">
        <f aca="false">Z8*Z32/100</f>
        <v>0.00226732449454935</v>
      </c>
      <c r="AA4" s="3" t="n">
        <f aca="false">AA8*AA32/100</f>
        <v>0.00152506117509868</v>
      </c>
      <c r="AB4" s="3" t="n">
        <f aca="false">AB8*AB32/100</f>
        <v>0.00161464160529104</v>
      </c>
      <c r="AC4" s="3" t="n">
        <f aca="false">AC8*AC32/100</f>
        <v>0.00235708818167249</v>
      </c>
      <c r="AD4" s="3" t="n">
        <f aca="false">AD8*AD32/100</f>
        <v>0.00241122644696695</v>
      </c>
      <c r="AE4" s="3" t="n">
        <f aca="false">AE8*AE32/100</f>
        <v>0.0016564910587726</v>
      </c>
      <c r="AF4" s="3" t="n">
        <f aca="false">AF8*AF32/100</f>
        <v>0.00195119764289484</v>
      </c>
      <c r="AG4" s="3" t="n">
        <f aca="false">AG8*AG32/100</f>
        <v>0.00241406623315022</v>
      </c>
      <c r="AH4" s="3" t="n">
        <f aca="false">AH8*AH32/100</f>
        <v>0.00157402015767171</v>
      </c>
      <c r="AI4" s="3" t="n">
        <f aca="false">AI8*AI32/100</f>
        <v>0.00197678869620731</v>
      </c>
      <c r="AJ4" s="3" t="n">
        <f aca="false">AJ8*AJ32/100</f>
        <v>0.00314457691317597</v>
      </c>
      <c r="AK4" s="3" t="n">
        <f aca="false">AK8*AK32/100</f>
        <v>0.00142138890341138</v>
      </c>
      <c r="AL4" s="3" t="n">
        <f aca="false">AL8*AL32/100</f>
        <v>0.00175761816885023</v>
      </c>
      <c r="AM4" s="3" t="n">
        <f aca="false">AM8*AM32/100</f>
        <v>0.00113175654249012</v>
      </c>
      <c r="AN4" s="3" t="n">
        <f aca="false">AN8*AN32/100</f>
        <v>0.00175139592535855</v>
      </c>
      <c r="AO4" s="3" t="n">
        <f aca="false">AO8*AO32/100</f>
        <v>0.00271451611192318</v>
      </c>
      <c r="AP4" s="3" t="n">
        <f aca="false">AP8*AP32/100</f>
        <v>0.00292802036279695</v>
      </c>
      <c r="AQ4" s="3" t="n">
        <f aca="false">AQ8*AQ32/100</f>
        <v>0.00235627390513635</v>
      </c>
      <c r="AR4" s="3" t="n">
        <f aca="false">AR8*AR32/100</f>
        <v>0.00229296859805437</v>
      </c>
      <c r="AS4" s="3" t="n">
        <f aca="false">AS8*AS32/100</f>
        <v>0.00313853736034857</v>
      </c>
      <c r="AT4" s="3" t="n">
        <f aca="false">AT8*AT32/100</f>
        <v>0.00296473494163259</v>
      </c>
      <c r="AU4" s="3" t="n">
        <f aca="false">AU8*AU32/100</f>
        <v>0.00301735747599001</v>
      </c>
      <c r="AV4" s="3" t="n">
        <f aca="false">AV8*AV32/100</f>
        <v>0.00260522947059238</v>
      </c>
      <c r="AW4" s="3" t="n">
        <f aca="false">AW8*AW32/100</f>
        <v>0.00302586295222233</v>
      </c>
      <c r="AX4" s="3" t="n">
        <f aca="false">AX8*AX32/100</f>
        <v>0.00356083285018566</v>
      </c>
      <c r="AY4" s="3" t="n">
        <f aca="false">AY8*AY32/100</f>
        <v>0.00277206901616273</v>
      </c>
      <c r="AZ4" s="3" t="n">
        <f aca="false">AZ8*AZ32/100</f>
        <v>0.00202144254013109</v>
      </c>
      <c r="BA4" s="3" t="n">
        <f aca="false">BA8*BA32/100</f>
        <v>0.00315685964647535</v>
      </c>
      <c r="BB4" s="3" t="n">
        <f aca="false">BB8*BB32/100</f>
        <v>0.00317407602267932</v>
      </c>
      <c r="BC4" s="3" t="n">
        <f aca="false">BC8*BC32/100</f>
        <v>0.00284226076651744</v>
      </c>
      <c r="BD4" s="3" t="n">
        <f aca="false">BD8*BD32/100</f>
        <v>0.00257893906229153</v>
      </c>
      <c r="BE4" s="3" t="n">
        <f aca="false">BE8*BE32/100</f>
        <v>0.00258437197770448</v>
      </c>
      <c r="BF4" s="3" t="n">
        <f aca="false">BF8*BF32/100</f>
        <v>0.00276363821862181</v>
      </c>
      <c r="BG4" s="3" t="n">
        <f aca="false">BG8*BG32/100</f>
        <v>0.00365559993906125</v>
      </c>
      <c r="BH4" s="3" t="n">
        <f aca="false">BH8*BH32/100</f>
        <v>0.00267536230519619</v>
      </c>
      <c r="BI4" s="3" t="n">
        <f aca="false">BI8*BI32/100</f>
        <v>0.00330075545433651</v>
      </c>
      <c r="BJ4" s="3" t="n">
        <f aca="false">BJ8*BJ32/100</f>
        <v>0.00315961597974863</v>
      </c>
      <c r="BK4" s="3" t="n">
        <f aca="false">BK8*BK32/100</f>
        <v>0.00246786775479808</v>
      </c>
      <c r="BL4" s="3" t="n">
        <f aca="false">BL8*BL32/100</f>
        <v>0.00263905434963235</v>
      </c>
      <c r="BM4" s="3" t="n">
        <f aca="false">BM8*BM32/100</f>
        <v>0.00316047417968682</v>
      </c>
      <c r="BN4" s="3" t="n">
        <f aca="false">BN8*BN32/100</f>
        <v>0.00313484392455661</v>
      </c>
      <c r="BO4" s="3" t="n">
        <f aca="false">BO8*BO32/100</f>
        <v>0.00281852455498728</v>
      </c>
      <c r="BP4" s="3" t="n">
        <f aca="false">BP8*BP32/100</f>
        <v>0.00139096429356707</v>
      </c>
      <c r="BQ4" s="3" t="n">
        <f aca="false">BQ8*BQ32/100</f>
        <v>0.00160568907879391</v>
      </c>
      <c r="BR4" s="3" t="n">
        <f aca="false">BR8*BR32/100</f>
        <v>0.00220609320711653</v>
      </c>
      <c r="BS4" s="3" t="n">
        <f aca="false">BS8*BS32/100</f>
        <v>0.00234480907872737</v>
      </c>
      <c r="BT4" s="3" t="n">
        <f aca="false">BT8*BT32/100</f>
        <v>0.00251605184121064</v>
      </c>
      <c r="BU4" s="3" t="n">
        <f aca="false">BU8*BU32/100</f>
        <v>0.0025992802965708</v>
      </c>
      <c r="BV4" s="3" t="n">
        <f aca="false">BV8*BV32/100</f>
        <v>0.00282751788257633</v>
      </c>
      <c r="BW4" s="3" t="n">
        <f aca="false">BW8*BW32/100</f>
        <v>0.00256239125854888</v>
      </c>
      <c r="BX4" s="3" t="n">
        <f aca="false">BX8*BX32/100</f>
        <v>0.00223637183192463</v>
      </c>
      <c r="BY4" s="3" t="n">
        <f aca="false">BY8*BY32/100</f>
        <v>0.00240067411023721</v>
      </c>
      <c r="BZ4" s="3" t="n">
        <f aca="false">BZ8*BZ32/100</f>
        <v>0.00258482628878176</v>
      </c>
      <c r="CA4" s="3" t="n">
        <f aca="false">CA8*CA32/100</f>
        <v>0.00229660777709034</v>
      </c>
      <c r="CB4" s="3" t="n">
        <f aca="false">CB8*CB32/100</f>
        <v>0.00201327795920492</v>
      </c>
      <c r="CC4" s="3" t="n">
        <f aca="false">CC8*CC32/100</f>
        <v>0.00234617184490547</v>
      </c>
      <c r="CD4" s="3" t="n">
        <f aca="false">CD8*CD32/100</f>
        <v>0.0026330496791032</v>
      </c>
      <c r="CE4" s="3" t="n">
        <f aca="false">CE8*CE32/100</f>
        <v>0.00247148464107912</v>
      </c>
      <c r="CF4" s="3" t="n">
        <f aca="false">CF8*CF32/100</f>
        <v>0.00238994337663959</v>
      </c>
      <c r="CG4" s="3" t="n">
        <f aca="false">CG8*CG32/100</f>
        <v>0.00234063289073569</v>
      </c>
      <c r="CH4" s="3" t="n">
        <f aca="false">CH8*CH32/100</f>
        <v>0.00232953608285087</v>
      </c>
    </row>
    <row r="5" customFormat="false" ht="12.8" hidden="false" customHeight="false" outlineLevel="0" collapsed="false">
      <c r="D5" s="28" t="n">
        <f aca="false">D8*D33/100</f>
        <v>0.00623618971654018</v>
      </c>
      <c r="E5" s="28" t="n">
        <f aca="false">E8*E33/100</f>
        <v>0.00631156090376211</v>
      </c>
      <c r="F5" s="28" t="n">
        <f aca="false">F8*F33/100</f>
        <v>0.00581658751899504</v>
      </c>
      <c r="G5" s="28" t="n">
        <f aca="false">G8*G33/100</f>
        <v>0.00617028347345811</v>
      </c>
      <c r="H5" s="28" t="n">
        <f aca="false">H8*H33/100</f>
        <v>0.0054426805624931</v>
      </c>
      <c r="I5" s="28" t="n">
        <f aca="false">I8*I33/100</f>
        <v>0.00565353515774685</v>
      </c>
      <c r="J5" s="28" t="n">
        <f aca="false">J8*J33/100</f>
        <v>0.00550806064142202</v>
      </c>
      <c r="K5" s="28" t="n">
        <f aca="false">K8*K33/100</f>
        <v>0.00475799985983485</v>
      </c>
      <c r="L5" s="28" t="n">
        <f aca="false">L8*L33/100</f>
        <v>0.00609340198688753</v>
      </c>
      <c r="M5" s="28" t="n">
        <f aca="false">M8*M33/100</f>
        <v>0.00590462528071286</v>
      </c>
      <c r="N5" s="28" t="n">
        <f aca="false">N8*N33/100</f>
        <v>0.00556636667681088</v>
      </c>
      <c r="O5" s="28" t="n">
        <f aca="false">O8*O33/100</f>
        <v>0.00591628839008422</v>
      </c>
      <c r="P5" s="28" t="n">
        <f aca="false">P8*P33/100</f>
        <v>0.00620788195504614</v>
      </c>
      <c r="Q5" s="28" t="n">
        <f aca="false">Q8*Q33/100</f>
        <v>0.00610424168543058</v>
      </c>
      <c r="R5" s="28" t="n">
        <f aca="false">R8*R33/100</f>
        <v>0.00611059214545337</v>
      </c>
      <c r="S5" s="28" t="n">
        <f aca="false">S8*S33/100</f>
        <v>0.00610090201249367</v>
      </c>
      <c r="T5" s="28" t="n">
        <f aca="false">T8*T33/100</f>
        <v>0.00604910606487205</v>
      </c>
      <c r="U5" s="28" t="n">
        <f aca="false">U8*U33/100</f>
        <v>0.00626805712671808</v>
      </c>
      <c r="V5" s="28" t="n">
        <f aca="false">V8*V33/100</f>
        <v>0.00583964684630387</v>
      </c>
      <c r="W5" s="28" t="n">
        <f aca="false">W8*W33/100</f>
        <v>0.00560011123477601</v>
      </c>
      <c r="X5" s="28" t="n">
        <f aca="false">X8*X33/100</f>
        <v>0.00641972333661812</v>
      </c>
      <c r="Y5" s="28" t="n">
        <f aca="false">Y8*Y33/100</f>
        <v>0.00675399756044562</v>
      </c>
      <c r="Z5" s="28" t="n">
        <f aca="false">Z8*Z33/100</f>
        <v>0.0053444769910202</v>
      </c>
      <c r="AA5" s="28" t="n">
        <f aca="false">AA8*AA33/100</f>
        <v>0.00544834247512197</v>
      </c>
      <c r="AB5" s="28" t="n">
        <f aca="false">AB8*AB33/100</f>
        <v>0.00545933069386149</v>
      </c>
      <c r="AC5" s="28" t="n">
        <f aca="false">AC8*AC33/100</f>
        <v>0.00569287996341469</v>
      </c>
      <c r="AD5" s="28" t="n">
        <f aca="false">AD8*AD33/100</f>
        <v>0.00579428760695426</v>
      </c>
      <c r="AE5" s="28" t="n">
        <f aca="false">AE8*AE33/100</f>
        <v>0.00542934852638858</v>
      </c>
      <c r="AF5" s="28" t="n">
        <f aca="false">AF8*AF33/100</f>
        <v>0.00512020395417589</v>
      </c>
      <c r="AG5" s="28" t="n">
        <f aca="false">AG8*AG33/100</f>
        <v>0.0043440028313473</v>
      </c>
      <c r="AH5" s="28" t="n">
        <f aca="false">AH8*AH33/100</f>
        <v>0.00527827296419394</v>
      </c>
      <c r="AI5" s="28" t="n">
        <f aca="false">AI8*AI33/100</f>
        <v>0.00539991117765112</v>
      </c>
      <c r="AJ5" s="28" t="n">
        <f aca="false">AJ8*AJ33/100</f>
        <v>0.0044496936860412</v>
      </c>
      <c r="AK5" s="28" t="n">
        <f aca="false">AK8*AK33/100</f>
        <v>0.00388544160594729</v>
      </c>
      <c r="AL5" s="28" t="n">
        <f aca="false">AL8*AL33/100</f>
        <v>0.00588630754307236</v>
      </c>
      <c r="AM5" s="28" t="n">
        <f aca="false">AM8*AM33/100</f>
        <v>0.00473361581035583</v>
      </c>
      <c r="AN5" s="28" t="n">
        <f aca="false">AN8*AN33/100</f>
        <v>0.00633208673052837</v>
      </c>
      <c r="AO5" s="28" t="n">
        <f aca="false">AO8*AO33/100</f>
        <v>0.00583964335482993</v>
      </c>
      <c r="AP5" s="28" t="n">
        <f aca="false">AP8*AP33/100</f>
        <v>0.00610362508936883</v>
      </c>
      <c r="AQ5" s="28" t="n">
        <f aca="false">AQ8*AQ33/100</f>
        <v>0.00565706381017297</v>
      </c>
      <c r="AR5" s="28" t="n">
        <f aca="false">AR8*AR33/100</f>
        <v>0.00579146416269953</v>
      </c>
      <c r="AS5" s="28" t="n">
        <f aca="false">AS8*AS33/100</f>
        <v>0.00623168780181735</v>
      </c>
      <c r="AT5" s="28" t="n">
        <f aca="false">AT8*AT33/100</f>
        <v>0.00633600964468702</v>
      </c>
      <c r="AU5" s="28" t="n">
        <f aca="false">AU8*AU33/100</f>
        <v>0.00560049819913748</v>
      </c>
      <c r="AV5" s="28" t="n">
        <f aca="false">AV8*AV33/100</f>
        <v>0.00619467245839221</v>
      </c>
      <c r="AW5" s="28" t="n">
        <f aca="false">AW8*AW33/100</f>
        <v>0.00692971148237869</v>
      </c>
      <c r="AX5" s="28" t="n">
        <f aca="false">AX8*AX33/100</f>
        <v>0.00704904502062312</v>
      </c>
      <c r="AY5" s="28" t="n">
        <f aca="false">AY8*AY33/100</f>
        <v>0.0063105368586919</v>
      </c>
      <c r="AZ5" s="28" t="n">
        <f aca="false">AZ8*AZ33/100</f>
        <v>0.00547265201469779</v>
      </c>
      <c r="BA5" s="28" t="n">
        <f aca="false">BA8*BA33/100</f>
        <v>0.00715385641468734</v>
      </c>
      <c r="BB5" s="28" t="n">
        <f aca="false">BB8*BB33/100</f>
        <v>0.00778659211656912</v>
      </c>
      <c r="BC5" s="28" t="n">
        <f aca="false">BC8*BC33/100</f>
        <v>0.00640300181986266</v>
      </c>
      <c r="BD5" s="28" t="n">
        <f aca="false">BD8*BD33/100</f>
        <v>0.00691259153691955</v>
      </c>
      <c r="BE5" s="28" t="n">
        <f aca="false">BE8*BE33/100</f>
        <v>0.00676496394775565</v>
      </c>
      <c r="BF5" s="28" t="n">
        <f aca="false">BF8*BF33/100</f>
        <v>0.00686852839033377</v>
      </c>
      <c r="BG5" s="28" t="n">
        <f aca="false">BG8*BG33/100</f>
        <v>0.0066418064371711</v>
      </c>
      <c r="BH5" s="28" t="n">
        <f aca="false">BH8*BH33/100</f>
        <v>0.0061453768566711</v>
      </c>
      <c r="BI5" s="28" t="n">
        <f aca="false">BI8*BI33/100</f>
        <v>0.00694196737054777</v>
      </c>
      <c r="BJ5" s="28" t="n">
        <f aca="false">BJ8*BJ33/100</f>
        <v>0.00821519909141658</v>
      </c>
      <c r="BK5" s="28" t="n">
        <f aca="false">BK8*BK33/100</f>
        <v>0.00701830293979744</v>
      </c>
      <c r="BL5" s="28" t="n">
        <f aca="false">BL8*BL33/100</f>
        <v>0.00638964073395923</v>
      </c>
      <c r="BM5" s="28" t="n">
        <f aca="false">BM8*BM33/100</f>
        <v>0.00560183672183625</v>
      </c>
      <c r="BN5" s="28" t="n">
        <f aca="false">BN8*BN33/100</f>
        <v>0.00649794479936332</v>
      </c>
      <c r="BO5" s="28" t="n">
        <f aca="false">BO8*BO33/100</f>
        <v>0.00617513442553687</v>
      </c>
      <c r="BP5" s="28" t="n">
        <f aca="false">BP8*BP33/100</f>
        <v>0.00525461355182643</v>
      </c>
      <c r="BQ5" s="28" t="n">
        <f aca="false">BQ8*BQ33/100</f>
        <v>0.00531372417579064</v>
      </c>
      <c r="BR5" s="28" t="n">
        <f aca="false">BR8*BR33/100</f>
        <v>0.00649368383230108</v>
      </c>
      <c r="BS5" s="28" t="n">
        <f aca="false">BS8*BS33/100</f>
        <v>0.00604762484579759</v>
      </c>
      <c r="BT5" s="28" t="n">
        <f aca="false">BT8*BT33/100</f>
        <v>0.00565237244790381</v>
      </c>
      <c r="BU5" s="28" t="n">
        <f aca="false">BU8*BU33/100</f>
        <v>0.00565848432720453</v>
      </c>
      <c r="BV5" s="28" t="n">
        <f aca="false">BV8*BV33/100</f>
        <v>0.00597093284116708</v>
      </c>
      <c r="BW5" s="28" t="n">
        <f aca="false">BW8*BW33/100</f>
        <v>0.00605429931105461</v>
      </c>
      <c r="BX5" s="28" t="n">
        <f aca="false">BX8*BX33/100</f>
        <v>0.00603141744697999</v>
      </c>
      <c r="BY5" s="28" t="n">
        <f aca="false">BY8*BY33/100</f>
        <v>0.00598010415416075</v>
      </c>
      <c r="BZ5" s="28" t="n">
        <f aca="false">BZ8*BZ33/100</f>
        <v>0.00598674578786043</v>
      </c>
      <c r="CA5" s="28" t="n">
        <f aca="false">CA8*CA33/100</f>
        <v>0.00578710342409349</v>
      </c>
      <c r="CB5" s="28" t="n">
        <f aca="false">CB8*CB33/100</f>
        <v>0.00561773791850221</v>
      </c>
      <c r="CC5" s="28" t="n">
        <f aca="false">CC8*CC33/100</f>
        <v>0.00611913183615584</v>
      </c>
      <c r="CD5" s="28" t="n">
        <f aca="false">CD8*CD33/100</f>
        <v>0.00650725970462149</v>
      </c>
      <c r="CE5" s="28" t="n">
        <f aca="false">CE8*CE33/100</f>
        <v>0.00612367227630357</v>
      </c>
      <c r="CF5" s="28" t="n">
        <f aca="false">CF8*CF33/100</f>
        <v>0.0059383173831613</v>
      </c>
      <c r="CG5" s="28" t="n">
        <f aca="false">CG8*CG33/100</f>
        <v>0.00590026474712032</v>
      </c>
      <c r="CH5" s="28" t="n">
        <f aca="false">CH8*CH33/100</f>
        <v>0.00596361807019791</v>
      </c>
    </row>
    <row r="6" customFormat="false" ht="12.8" hidden="false" customHeight="false" outlineLevel="0" collapsed="false">
      <c r="D6" s="3" t="n">
        <f aca="false">D8*D34/100</f>
        <v>0.00888585847444585</v>
      </c>
      <c r="E6" s="3" t="n">
        <f aca="false">E8*E34/100</f>
        <v>0.00899325381248835</v>
      </c>
      <c r="F6" s="3" t="n">
        <f aca="false">F8*F34/100</f>
        <v>0.00960831134333733</v>
      </c>
      <c r="G6" s="3" t="n">
        <f aca="false">G8*G34/100</f>
        <v>0.009819197967856</v>
      </c>
      <c r="H6" s="3" t="n">
        <f aca="false">H8*H34/100</f>
        <v>0.009987750461435</v>
      </c>
      <c r="I6" s="3" t="n">
        <f aca="false">I8*I34/100</f>
        <v>0.00887229682150144</v>
      </c>
      <c r="J6" s="3" t="n">
        <f aca="false">J8*J34/100</f>
        <v>0.009167167385005</v>
      </c>
      <c r="K6" s="3" t="n">
        <f aca="false">K8*K34/100</f>
        <v>0.0112634956568723</v>
      </c>
      <c r="L6" s="3" t="n">
        <f aca="false">L8*L34/100</f>
        <v>0.00963387020430902</v>
      </c>
      <c r="M6" s="3" t="n">
        <f aca="false">M8*M34/100</f>
        <v>0.00947440010932139</v>
      </c>
      <c r="N6" s="3" t="n">
        <f aca="false">N8*N34/100</f>
        <v>0.0103446096487042</v>
      </c>
      <c r="O6" s="3" t="n">
        <f aca="false">O8*O34/100</f>
        <v>0.009035574234659</v>
      </c>
      <c r="P6" s="3" t="n">
        <f aca="false">P8*P34/100</f>
        <v>0.0105323444649369</v>
      </c>
      <c r="Q6" s="3" t="n">
        <f aca="false">Q8*Q34/100</f>
        <v>0.0101964166625512</v>
      </c>
      <c r="R6" s="3" t="n">
        <f aca="false">R8*R34/100</f>
        <v>0.01004342137249</v>
      </c>
      <c r="S6" s="3" t="n">
        <f aca="false">S8*S34/100</f>
        <v>0.00986074739780115</v>
      </c>
      <c r="T6" s="3" t="n">
        <f aca="false">T8*T34/100</f>
        <v>0.0096082647339595</v>
      </c>
      <c r="U6" s="3" t="n">
        <f aca="false">U8*U34/100</f>
        <v>0.00923365214817689</v>
      </c>
      <c r="V6" s="3" t="n">
        <f aca="false">V8*V34/100</f>
        <v>0.010108085948083</v>
      </c>
      <c r="W6" s="3" t="n">
        <f aca="false">W8*W34/100</f>
        <v>0.0101094631467814</v>
      </c>
      <c r="X6" s="3" t="n">
        <f aca="false">X8*X34/100</f>
        <v>0.0106298609483898</v>
      </c>
      <c r="Y6" s="3" t="n">
        <f aca="false">Y8*Y34/100</f>
        <v>0.00984903065976842</v>
      </c>
      <c r="Z6" s="3" t="n">
        <f aca="false">Z8*Z34/100</f>
        <v>0.00951502257803777</v>
      </c>
      <c r="AA6" s="3" t="n">
        <f aca="false">AA8*AA34/100</f>
        <v>0.0103511598157954</v>
      </c>
      <c r="AB6" s="3" t="n">
        <f aca="false">AB8*AB34/100</f>
        <v>0.0100823236221072</v>
      </c>
      <c r="AC6" s="3" t="n">
        <f aca="false">AC8*AC34/100</f>
        <v>0.00984178355375065</v>
      </c>
      <c r="AD6" s="3" t="n">
        <f aca="false">AD8*AD34/100</f>
        <v>0.00954294205878505</v>
      </c>
      <c r="AE6" s="3" t="n">
        <f aca="false">AE8*AE34/100</f>
        <v>0.009077597917736</v>
      </c>
      <c r="AF6" s="3" t="n">
        <f aca="false">AF8*AF34/100</f>
        <v>0.00907955384778135</v>
      </c>
      <c r="AG6" s="3" t="n">
        <f aca="false">AG8*AG34/100</f>
        <v>0.00898688484650705</v>
      </c>
      <c r="AH6" s="3" t="n">
        <f aca="false">AH8*AH34/100</f>
        <v>0.0102217323129554</v>
      </c>
      <c r="AI6" s="3" t="n">
        <f aca="false">AI8*AI34/100</f>
        <v>0.0102168302682223</v>
      </c>
      <c r="AJ6" s="3" t="n">
        <f aca="false">AJ8*AJ34/100</f>
        <v>0.00951712419787923</v>
      </c>
      <c r="AK6" s="3" t="n">
        <f aca="false">AK8*AK34/100</f>
        <v>0.00819621982846308</v>
      </c>
      <c r="AL6" s="3" t="n">
        <f aca="false">AL8*AL34/100</f>
        <v>0.00860103736280085</v>
      </c>
      <c r="AM6" s="3" t="n">
        <f aca="false">AM8*AM34/100</f>
        <v>0.0100092983856233</v>
      </c>
      <c r="AN6" s="3" t="n">
        <f aca="false">AN8*AN34/100</f>
        <v>0.00915572630541402</v>
      </c>
      <c r="AO6" s="3" t="n">
        <f aca="false">AO8*AO34/100</f>
        <v>0.0095290932089448</v>
      </c>
      <c r="AP6" s="3" t="n">
        <f aca="false">AP8*AP34/100</f>
        <v>0.0101914885646448</v>
      </c>
      <c r="AQ6" s="3" t="n">
        <f aca="false">AQ8*AQ34/100</f>
        <v>0.0109069177597145</v>
      </c>
      <c r="AR6" s="3" t="n">
        <f aca="false">AR8*AR34/100</f>
        <v>0.0102212822424797</v>
      </c>
      <c r="AS6" s="3" t="n">
        <f aca="false">AS8*AS34/100</f>
        <v>0.0102838432392997</v>
      </c>
      <c r="AT6" s="3" t="n">
        <f aca="false">AT8*AT34/100</f>
        <v>0.0100947049423368</v>
      </c>
      <c r="AU6" s="3" t="n">
        <f aca="false">AU8*AU34/100</f>
        <v>0.0121171221741651</v>
      </c>
      <c r="AV6" s="3" t="n">
        <f aca="false">AV8*AV34/100</f>
        <v>0.01222299103563</v>
      </c>
      <c r="AW6" s="3" t="n">
        <f aca="false">AW8*AW34/100</f>
        <v>0.0121501560989201</v>
      </c>
      <c r="AX6" s="3" t="n">
        <f aca="false">AX8*AX34/100</f>
        <v>0.0123302274100439</v>
      </c>
      <c r="AY6" s="3" t="n">
        <f aca="false">AY8*AY34/100</f>
        <v>0.011928591173046</v>
      </c>
      <c r="AZ6" s="3" t="n">
        <f aca="false">AZ8*AZ34/100</f>
        <v>0.011166517310018</v>
      </c>
      <c r="BA6" s="3" t="n">
        <f aca="false">BA8*BA34/100</f>
        <v>0.0111429157853487</v>
      </c>
      <c r="BB6" s="3" t="n">
        <f aca="false">BB8*BB34/100</f>
        <v>0.0104749875414206</v>
      </c>
      <c r="BC6" s="3" t="n">
        <f aca="false">BC8*BC34/100</f>
        <v>0.0112385847399563</v>
      </c>
      <c r="BD6" s="3" t="n">
        <f aca="false">BD8*BD34/100</f>
        <v>0.0130491147996969</v>
      </c>
      <c r="BE6" s="3" t="n">
        <f aca="false">BE8*BE34/100</f>
        <v>0.0118241937666161</v>
      </c>
      <c r="BF6" s="3" t="n">
        <f aca="false">BF8*BF34/100</f>
        <v>0.0107172247229719</v>
      </c>
      <c r="BG6" s="3" t="n">
        <f aca="false">BG8*BG34/100</f>
        <v>0.0114410717635545</v>
      </c>
      <c r="BH6" s="3" t="n">
        <f aca="false">BH8*BH34/100</f>
        <v>0.0103802158601289</v>
      </c>
      <c r="BI6" s="3" t="n">
        <f aca="false">BI8*BI34/100</f>
        <v>0.010614201863359</v>
      </c>
      <c r="BJ6" s="3" t="n">
        <f aca="false">BJ8*BJ34/100</f>
        <v>0.0111390513093798</v>
      </c>
      <c r="BK6" s="3" t="n">
        <f aca="false">BK8*BK34/100</f>
        <v>0.00929747688877465</v>
      </c>
      <c r="BL6" s="3" t="n">
        <f aca="false">BL8*BL34/100</f>
        <v>0.00926382316151393</v>
      </c>
      <c r="BM6" s="3" t="n">
        <f aca="false">BM8*BM34/100</f>
        <v>0.00901661364760082</v>
      </c>
      <c r="BN6" s="3" t="n">
        <f aca="false">BN8*BN34/100</f>
        <v>0.00909621701559203</v>
      </c>
      <c r="BO6" s="3" t="n">
        <f aca="false">BO8*BO34/100</f>
        <v>0.00925381702962254</v>
      </c>
      <c r="BP6" s="3" t="n">
        <f aca="false">BP8*BP34/100</f>
        <v>0.00965284307592886</v>
      </c>
      <c r="BQ6" s="3" t="n">
        <f aca="false">BQ8*BQ34/100</f>
        <v>0.00937474028291616</v>
      </c>
      <c r="BR6" s="3" t="n">
        <f aca="false">BR8*BR34/100</f>
        <v>0.0110055150368611</v>
      </c>
      <c r="BS6" s="3" t="n">
        <f aca="false">BS8*BS34/100</f>
        <v>0.0110210652654659</v>
      </c>
      <c r="BT6" s="3" t="n">
        <f aca="false">BT8*BT34/100</f>
        <v>0.0111663291632629</v>
      </c>
      <c r="BU6" s="3" t="n">
        <f aca="false">BU8*BU34/100</f>
        <v>0.0112233139772578</v>
      </c>
      <c r="BV6" s="3" t="n">
        <f aca="false">BV8*BV34/100</f>
        <v>0.0118949733081451</v>
      </c>
      <c r="BW6" s="3" t="n">
        <f aca="false">BW8*BW34/100</f>
        <v>0.0119734604707743</v>
      </c>
      <c r="BX6" s="3" t="n">
        <f aca="false">BX8*BX34/100</f>
        <v>0.0118563536941255</v>
      </c>
      <c r="BY6" s="3" t="n">
        <f aca="false">BY8*BY34/100</f>
        <v>0.011973844457819</v>
      </c>
      <c r="BZ6" s="3" t="n">
        <f aca="false">BZ8*BZ34/100</f>
        <v>0.0122013354264658</v>
      </c>
      <c r="CA6" s="3" t="n">
        <f aca="false">CA8*CA34/100</f>
        <v>0.0118240417721613</v>
      </c>
      <c r="CB6" s="3" t="n">
        <f aca="false">CB8*CB34/100</f>
        <v>0.0115102441944348</v>
      </c>
      <c r="CC6" s="3" t="n">
        <f aca="false">CC8*CC34/100</f>
        <v>0.0113728616665783</v>
      </c>
      <c r="CD6" s="3" t="n">
        <f aca="false">CD8*CD34/100</f>
        <v>0.0110584172913505</v>
      </c>
      <c r="CE6" s="3" t="n">
        <f aca="false">CE8*CE34/100</f>
        <v>0.011062519480177</v>
      </c>
      <c r="CF6" s="3" t="n">
        <f aca="false">CF8*CF34/100</f>
        <v>0.0113900415449311</v>
      </c>
      <c r="CG6" s="3" t="n">
        <f aca="false">CG8*CG34/100</f>
        <v>0.0117595036794883</v>
      </c>
      <c r="CH6" s="3" t="n">
        <f aca="false">CH8*CH34/100</f>
        <v>0.0122936401609764</v>
      </c>
    </row>
    <row r="7" customFormat="false" ht="12.8" hidden="false" customHeight="false" outlineLevel="0" collapsed="false">
      <c r="D7" s="28" t="n">
        <f aca="false">D8*D35/100</f>
        <v>0.011309154869009</v>
      </c>
      <c r="E7" s="28" t="n">
        <f aca="false">E8*E35/100</f>
        <v>0.0114458383997703</v>
      </c>
      <c r="F7" s="28" t="n">
        <f aca="false">F8*F35/100</f>
        <v>0.0126274632565401</v>
      </c>
      <c r="G7" s="28" t="n">
        <f aca="false">G8*G35/100</f>
        <v>0.01362061787091</v>
      </c>
      <c r="H7" s="28" t="n">
        <f aca="false">H8*H35/100</f>
        <v>0.012911415086587</v>
      </c>
      <c r="I7" s="28" t="n">
        <f aca="false">I8*I35/100</f>
        <v>0.0131188990110251</v>
      </c>
      <c r="J7" s="28" t="n">
        <f aca="false">J8*J35/100</f>
        <v>0.0137297024906682</v>
      </c>
      <c r="K7" s="28" t="n">
        <f aca="false">K8*K35/100</f>
        <v>0.0137002341363531</v>
      </c>
      <c r="L7" s="28" t="n">
        <f aca="false">L8*L35/100</f>
        <v>0.0130914322154832</v>
      </c>
      <c r="M7" s="28" t="n">
        <f aca="false">M8*M35/100</f>
        <v>0.0138596955321342</v>
      </c>
      <c r="N7" s="28" t="n">
        <f aca="false">N8*N35/100</f>
        <v>0.0129495906570468</v>
      </c>
      <c r="O7" s="28" t="n">
        <f aca="false">O8*O35/100</f>
        <v>0.0139880452056129</v>
      </c>
      <c r="P7" s="28" t="n">
        <f aca="false">P8*P35/100</f>
        <v>0.013719872871052</v>
      </c>
      <c r="Q7" s="28" t="n">
        <f aca="false">Q8*Q35/100</f>
        <v>0.013407789585356</v>
      </c>
      <c r="R7" s="28" t="n">
        <f aca="false">R8*R35/100</f>
        <v>0.0133364140885503</v>
      </c>
      <c r="S7" s="28" t="n">
        <f aca="false">S8*S35/100</f>
        <v>0.0132277407058144</v>
      </c>
      <c r="T7" s="28" t="n">
        <f aca="false">T8*T35/100</f>
        <v>0.013026203090429</v>
      </c>
      <c r="U7" s="28" t="n">
        <f aca="false">U8*U35/100</f>
        <v>0.0135236369942121</v>
      </c>
      <c r="V7" s="28" t="n">
        <f aca="false">V8*V35/100</f>
        <v>0.0134313742974374</v>
      </c>
      <c r="W7" s="28" t="n">
        <f aca="false">W8*W35/100</f>
        <v>0.0143127462617733</v>
      </c>
      <c r="X7" s="28" t="n">
        <f aca="false">X8*X35/100</f>
        <v>0.013990034810611</v>
      </c>
      <c r="Y7" s="28" t="n">
        <f aca="false">Y8*Y35/100</f>
        <v>0.0125043397603488</v>
      </c>
      <c r="Z7" s="28" t="n">
        <f aca="false">Z8*Z35/100</f>
        <v>0.0113998704415057</v>
      </c>
      <c r="AA7" s="28" t="n">
        <f aca="false">AA8*AA35/100</f>
        <v>0.0136883624611999</v>
      </c>
      <c r="AB7" s="28" t="n">
        <f aca="false">AB8*AB35/100</f>
        <v>0.015509720009396</v>
      </c>
      <c r="AC7" s="28" t="n">
        <f aca="false">AC8*AC35/100</f>
        <v>0.0132571920013478</v>
      </c>
      <c r="AD7" s="28" t="n">
        <f aca="false">AD8*AD35/100</f>
        <v>0.0142614238574276</v>
      </c>
      <c r="AE7" s="28" t="n">
        <f aca="false">AE8*AE35/100</f>
        <v>0.0133579012475318</v>
      </c>
      <c r="AF7" s="28" t="n">
        <f aca="false">AF8*AF35/100</f>
        <v>0.0150386794259015</v>
      </c>
      <c r="AG7" s="28" t="n">
        <f aca="false">AG8*AG35/100</f>
        <v>0.0134414138043766</v>
      </c>
      <c r="AH7" s="28" t="n">
        <f aca="false">AH8*AH35/100</f>
        <v>0.0131026839100657</v>
      </c>
      <c r="AI7" s="28" t="n">
        <f aca="false">AI8*AI35/100</f>
        <v>0.0135393090089729</v>
      </c>
      <c r="AJ7" s="28" t="n">
        <f aca="false">AJ8*AJ35/100</f>
        <v>0.0140762143698656</v>
      </c>
      <c r="AK7" s="28" t="n">
        <f aca="false">AK8*AK35/100</f>
        <v>0.0124995828928529</v>
      </c>
      <c r="AL7" s="28" t="n">
        <f aca="false">AL8*AL35/100</f>
        <v>0.0129188326159278</v>
      </c>
      <c r="AM7" s="28" t="n">
        <f aca="false">AM8*AM35/100</f>
        <v>0.0130992510537805</v>
      </c>
      <c r="AN7" s="28" t="n">
        <f aca="false">AN8*AN35/100</f>
        <v>0.0136647405869543</v>
      </c>
      <c r="AO7" s="28" t="n">
        <f aca="false">AO8*AO35/100</f>
        <v>0.0141186217318816</v>
      </c>
      <c r="AP7" s="28" t="n">
        <f aca="false">AP8*AP35/100</f>
        <v>0.0142665847969022</v>
      </c>
      <c r="AQ7" s="28" t="n">
        <f aca="false">AQ8*AQ35/100</f>
        <v>0.0143950408094466</v>
      </c>
      <c r="AR7" s="28" t="n">
        <f aca="false">AR8*AR35/100</f>
        <v>0.0159569462346651</v>
      </c>
      <c r="AS7" s="28" t="n">
        <f aca="false">AS8*AS35/100</f>
        <v>0.0143827818351985</v>
      </c>
      <c r="AT7" s="28" t="n">
        <f aca="false">AT8*AT35/100</f>
        <v>0.0148250332383996</v>
      </c>
      <c r="AU7" s="28" t="n">
        <f aca="false">AU8*AU35/100</f>
        <v>0.0164690021242995</v>
      </c>
      <c r="AV7" s="28" t="n">
        <f aca="false">AV8*AV35/100</f>
        <v>0.0185122105489667</v>
      </c>
      <c r="AW7" s="28" t="n">
        <f aca="false">AW8*AW35/100</f>
        <v>0.0173021345635775</v>
      </c>
      <c r="AX7" s="28" t="n">
        <f aca="false">AX8*AX35/100</f>
        <v>0.0161596090856094</v>
      </c>
      <c r="AY7" s="28" t="n">
        <f aca="false">AY8*AY35/100</f>
        <v>0.0161148142674339</v>
      </c>
      <c r="AZ7" s="28" t="n">
        <f aca="false">AZ8*AZ35/100</f>
        <v>0.0155291886850073</v>
      </c>
      <c r="BA7" s="28" t="n">
        <f aca="false">BA8*BA35/100</f>
        <v>0.0156715440821045</v>
      </c>
      <c r="BB7" s="28" t="n">
        <f aca="false">BB8*BB35/100</f>
        <v>0.0156564940820165</v>
      </c>
      <c r="BC7" s="28" t="n">
        <f aca="false">BC8*BC35/100</f>
        <v>0.0166633692417911</v>
      </c>
      <c r="BD7" s="28" t="n">
        <f aca="false">BD8*BD35/100</f>
        <v>0.0169687989140395</v>
      </c>
      <c r="BE7" s="28" t="n">
        <f aca="false">BE8*BE35/100</f>
        <v>0.0152428840146286</v>
      </c>
      <c r="BF7" s="28" t="n">
        <f aca="false">BF8*BF35/100</f>
        <v>0.0166149013535951</v>
      </c>
      <c r="BG7" s="28" t="n">
        <f aca="false">BG8*BG35/100</f>
        <v>0.0165586803702862</v>
      </c>
      <c r="BH7" s="28" t="n">
        <f aca="false">BH8*BH35/100</f>
        <v>0.0156318954057924</v>
      </c>
      <c r="BI7" s="28" t="n">
        <f aca="false">BI8*BI35/100</f>
        <v>0.0150514293384946</v>
      </c>
      <c r="BJ7" s="28" t="n">
        <f aca="false">BJ8*BJ35/100</f>
        <v>0.0167977476211793</v>
      </c>
      <c r="BK7" s="28" t="n">
        <f aca="false">BK8*BK35/100</f>
        <v>0.0135507324760293</v>
      </c>
      <c r="BL7" s="28" t="n">
        <f aca="false">BL8*BL35/100</f>
        <v>0.0133861533232449</v>
      </c>
      <c r="BM7" s="28" t="n">
        <f aca="false">BM8*BM35/100</f>
        <v>0.0126288032456808</v>
      </c>
      <c r="BN7" s="28" t="n">
        <f aca="false">BN8*BN35/100</f>
        <v>0.0119074715621584</v>
      </c>
      <c r="BO7" s="28" t="n">
        <f aca="false">BO8*BO35/100</f>
        <v>0.0124211575254937</v>
      </c>
      <c r="BP7" s="28" t="n">
        <f aca="false">BP8*BP35/100</f>
        <v>0.0142263977009584</v>
      </c>
      <c r="BQ7" s="28" t="n">
        <f aca="false">BQ8*BQ35/100</f>
        <v>0.0133896986196457</v>
      </c>
      <c r="BR7" s="28" t="n">
        <f aca="false">BR8*BR35/100</f>
        <v>0.015169457918463</v>
      </c>
      <c r="BS7" s="28" t="n">
        <f aca="false">BS8*BS35/100</f>
        <v>0.0146189433705665</v>
      </c>
      <c r="BT7" s="28" t="n">
        <f aca="false">BT8*BT35/100</f>
        <v>0.0142390235221184</v>
      </c>
      <c r="BU7" s="28" t="n">
        <f aca="false">BU8*BU35/100</f>
        <v>0.0144430207821285</v>
      </c>
      <c r="BV7" s="28" t="n">
        <f aca="false">BV8*BV35/100</f>
        <v>0.0154399838510859</v>
      </c>
      <c r="BW7" s="28" t="n">
        <f aca="false">BW8*BW35/100</f>
        <v>0.0161265754447735</v>
      </c>
      <c r="BX7" s="28" t="n">
        <f aca="false">BX8*BX35/100</f>
        <v>0.0165789235696281</v>
      </c>
      <c r="BY7" s="28" t="n">
        <f aca="false">BY8*BY35/100</f>
        <v>0.0169889471422646</v>
      </c>
      <c r="BZ7" s="28" t="n">
        <f aca="false">BZ8*BZ35/100</f>
        <v>0.0175665827783706</v>
      </c>
      <c r="CA7" s="28" t="n">
        <f aca="false">CA8*CA35/100</f>
        <v>0.0178642729904134</v>
      </c>
      <c r="CB7" s="28" t="n">
        <f aca="false">CB8*CB35/100</f>
        <v>0.0182848967951391</v>
      </c>
      <c r="CC7" s="28" t="n">
        <f aca="false">CC8*CC35/100</f>
        <v>0.0183172727521786</v>
      </c>
      <c r="CD7" s="28" t="n">
        <f aca="false">CD8*CD35/100</f>
        <v>0.0180699394342105</v>
      </c>
      <c r="CE7" s="28" t="n">
        <f aca="false">CE8*CE35/100</f>
        <v>0.0181012384084569</v>
      </c>
      <c r="CF7" s="28" t="n">
        <f aca="false">CF8*CF35/100</f>
        <v>0.0186794650631874</v>
      </c>
      <c r="CG7" s="28" t="n">
        <f aca="false">CG8*CG35/100</f>
        <v>0.0180188100745311</v>
      </c>
      <c r="CH7" s="28" t="n">
        <f aca="false">CH8*CH35/100</f>
        <v>0.0176476081219247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0.0140904329722815</v>
      </c>
      <c r="E8" s="32" t="n">
        <f aca="false">E56*E57/SUM(E60:E70)</f>
        <v>0.0142607312970382</v>
      </c>
      <c r="F8" s="32" t="n">
        <f aca="false">F56*F57/SUM(F60:F70)</f>
        <v>0.0155856034741599</v>
      </c>
      <c r="G8" s="32" t="n">
        <f aca="false">G56*G57/SUM(G60:G70)</f>
        <v>0.01305798343355</v>
      </c>
      <c r="H8" s="32" t="n">
        <f aca="false">H56*H57/SUM(H60:H70)</f>
        <v>0.0148379678778469</v>
      </c>
      <c r="I8" s="32" t="n">
        <f aca="false">I56*I57/SUM(I60:I70)</f>
        <v>0.0137107097957226</v>
      </c>
      <c r="J8" s="32" t="n">
        <f aca="false">J56*J57/SUM(J60:J70)</f>
        <v>0.0160047975971303</v>
      </c>
      <c r="K8" s="32" t="n">
        <f aca="false">K56*K57/SUM(K60:K70)</f>
        <v>0.0142740198552525</v>
      </c>
      <c r="L8" s="32" t="n">
        <f aca="false">L56*L57/SUM(L60:L70)</f>
        <v>0.0151055051388322</v>
      </c>
      <c r="M8" s="32" t="n">
        <f aca="false">M56*M57/SUM(M60:M70)</f>
        <v>0.015489863381636</v>
      </c>
      <c r="N8" s="32" t="n">
        <f aca="false">N56*N57/SUM(N60:N70)</f>
        <v>0.0149350164370879</v>
      </c>
      <c r="O8" s="32" t="n">
        <f aca="false">O56*O57/SUM(O60:O70)</f>
        <v>0.0153816225225398</v>
      </c>
      <c r="P8" s="32" t="n">
        <f aca="false">P56*P57/SUM(P60:P70)</f>
        <v>0.0162243974649026</v>
      </c>
      <c r="Q8" s="32" t="n">
        <f aca="false">Q56*Q57/SUM(Q60:Q70)</f>
        <v>0.0160504285854769</v>
      </c>
      <c r="R8" s="32" t="n">
        <f aca="false">R56*R57/SUM(R60:R70)</f>
        <v>0.0161656417482288</v>
      </c>
      <c r="S8" s="32" t="n">
        <f aca="false">S56*S57/SUM(S60:S70)</f>
        <v>0.0162400457473212</v>
      </c>
      <c r="T8" s="32" t="n">
        <f aca="false">T56*T57/SUM(T60:T70)</f>
        <v>0.0162031923838816</v>
      </c>
      <c r="U8" s="32" t="n">
        <f aca="false">U56*U57/SUM(U60:U70)</f>
        <v>0.0160035321289064</v>
      </c>
      <c r="V8" s="32" t="n">
        <f aca="false">V56*V57/SUM(V60:V70)</f>
        <v>0.015292876002609</v>
      </c>
      <c r="W8" s="32" t="n">
        <f aca="false">W56*W57/SUM(W60:W70)</f>
        <v>0.0165738172009087</v>
      </c>
      <c r="X8" s="32" t="n">
        <f aca="false">X56*X57/SUM(X60:X70)</f>
        <v>0.0176855139688371</v>
      </c>
      <c r="Y8" s="32" t="n">
        <f aca="false">Y56*Y57/SUM(Y60:Y70)</f>
        <v>0.0178581536172717</v>
      </c>
      <c r="Z8" s="32" t="n">
        <f aca="false">Z56*Z57/SUM(Z60:Z70)</f>
        <v>0.0153428083398758</v>
      </c>
      <c r="AA8" s="32" t="n">
        <f aca="false">AA56*AA57/SUM(AA60:AA70)</f>
        <v>0.0169308057302111</v>
      </c>
      <c r="AB8" s="32" t="n">
        <f aca="false">AB56*AB57/SUM(AB60:AB70)</f>
        <v>0.0175567245910913</v>
      </c>
      <c r="AC8" s="32" t="n">
        <f aca="false">AC56*AC57/SUM(AC60:AC70)</f>
        <v>0.0176682182245721</v>
      </c>
      <c r="AD8" s="32" t="n">
        <f aca="false">AD56*AD57/SUM(AD60:AD70)</f>
        <v>0.0153517295780252</v>
      </c>
      <c r="AE8" s="32" t="n">
        <f aca="false">AE56*AE57/SUM(AE60:AE70)</f>
        <v>0.016646955088583</v>
      </c>
      <c r="AF8" s="32" t="n">
        <f aca="false">AF56*AF57/SUM(AF60:AF70)</f>
        <v>0.0161071863318047</v>
      </c>
      <c r="AG8" s="32" t="n">
        <f aca="false">AG56*AG57/SUM(AG60:AG70)</f>
        <v>0.0187172338709131</v>
      </c>
      <c r="AH8" s="32" t="n">
        <f aca="false">AH56*AH57/SUM(AH60:AH70)</f>
        <v>0.0173575155797101</v>
      </c>
      <c r="AI8" s="32" t="n">
        <f aca="false">AI56*AI57/SUM(AI60:AI70)</f>
        <v>0.0172331016593898</v>
      </c>
      <c r="AJ8" s="32" t="n">
        <f aca="false">AJ56*AJ57/SUM(AJ60:AJ70)</f>
        <v>0.0163569021138217</v>
      </c>
      <c r="AK8" s="32" t="n">
        <f aca="false">AK56*AK57/SUM(AK60:AK70)</f>
        <v>0.017516583431509</v>
      </c>
      <c r="AL8" s="32" t="n">
        <f aca="false">AL56*AL57/SUM(AL60:AL70)</f>
        <v>0.0165716943981825</v>
      </c>
      <c r="AM8" s="32" t="n">
        <f aca="false">AM56*AM57/SUM(AM60:AM70)</f>
        <v>0.0168991508527733</v>
      </c>
      <c r="AN8" s="32" t="n">
        <f aca="false">AN56*AN57/SUM(AN60:AN70)</f>
        <v>0.01617122908959</v>
      </c>
      <c r="AO8" s="32" t="n">
        <f aca="false">AO56*AO57/SUM(AO60:AO70)</f>
        <v>0.0165342097664356</v>
      </c>
      <c r="AP8" s="32" t="n">
        <f aca="false">AP56*AP57/SUM(AP60:AP70)</f>
        <v>0.0190583423526625</v>
      </c>
      <c r="AQ8" s="32" t="n">
        <f aca="false">AQ56*AQ57/SUM(AQ60:AQ70)</f>
        <v>0.0197656663871782</v>
      </c>
      <c r="AR8" s="32" t="n">
        <f aca="false">AR56*AR57/SUM(AR60:AR70)</f>
        <v>0.0187659745750963</v>
      </c>
      <c r="AS8" s="32" t="n">
        <f aca="false">AS56*AS57/SUM(AS60:AS70)</f>
        <v>0.0168267523326694</v>
      </c>
      <c r="AT8" s="32" t="n">
        <f aca="false">AT56*AT57/SUM(AT60:AT70)</f>
        <v>0.0201728547822682</v>
      </c>
      <c r="AU8" s="32" t="n">
        <f aca="false">AU56*AU57/SUM(AU60:AU70)</f>
        <v>0.0189462691159655</v>
      </c>
      <c r="AV8" s="32" t="n">
        <f aca="false">AV56*AV57/SUM(AV60:AV70)</f>
        <v>0.0219013092144037</v>
      </c>
      <c r="AW8" s="32" t="n">
        <f aca="false">AW56*AW57/SUM(AW60:AW70)</f>
        <v>0.0188691489304404</v>
      </c>
      <c r="AX8" s="32" t="n">
        <f aca="false">AX56*AX57/SUM(AX60:AX70)</f>
        <v>0.019942780468242</v>
      </c>
      <c r="AY8" s="32" t="n">
        <f aca="false">AY56*AY57/SUM(AY60:AY70)</f>
        <v>0.0191777362830889</v>
      </c>
      <c r="AZ8" s="32" t="n">
        <f aca="false">AZ56*AZ57/SUM(AZ60:AZ70)</f>
        <v>0.0179120548620106</v>
      </c>
      <c r="BA8" s="32" t="n">
        <f aca="false">BA56*BA57/SUM(BA60:BA70)</f>
        <v>0.0200151949400908</v>
      </c>
      <c r="BB8" s="32" t="n">
        <f aca="false">BB56*BB57/SUM(BB60:BB70)</f>
        <v>0.020054466932238</v>
      </c>
      <c r="BC8" s="32" t="n">
        <f aca="false">BC56*BC57/SUM(BC60:BC70)</f>
        <v>0.0202070274525141</v>
      </c>
      <c r="BD8" s="32" t="n">
        <f aca="false">BD56*BD57/SUM(BD60:BD70)</f>
        <v>0.0201021559293535</v>
      </c>
      <c r="BE8" s="32" t="n">
        <f aca="false">BE56*BE57/SUM(BE60:BE70)</f>
        <v>0.0208471839169784</v>
      </c>
      <c r="BF8" s="32" t="n">
        <f aca="false">BF56*BF57/SUM(BF60:BF70)</f>
        <v>0.0196257037607067</v>
      </c>
      <c r="BG8" s="32" t="n">
        <f aca="false">BG56*BG57/SUM(BG60:BG70)</f>
        <v>0.0193620936997851</v>
      </c>
      <c r="BH8" s="32" t="n">
        <f aca="false">BH56*BH57/SUM(BH60:BH70)</f>
        <v>0.0180536523869787</v>
      </c>
      <c r="BI8" s="32" t="n">
        <f aca="false">BI56*BI57/SUM(BI60:BI70)</f>
        <v>0.0166608722336451</v>
      </c>
      <c r="BJ8" s="32" t="n">
        <f aca="false">BJ56*BJ57/SUM(BJ60:BJ70)</f>
        <v>0.0174438541224775</v>
      </c>
      <c r="BK8" s="32" t="n">
        <f aca="false">BK56*BK57/SUM(BK60:BK70)</f>
        <v>0.0163386425600317</v>
      </c>
      <c r="BL8" s="32" t="n">
        <f aca="false">BL56*BL57/SUM(BL60:BL70)</f>
        <v>0.0144603900062401</v>
      </c>
      <c r="BM8" s="32" t="n">
        <f aca="false">BM56*BM57/SUM(BM60:BM70)</f>
        <v>0.014551601536233</v>
      </c>
      <c r="BN8" s="32" t="n">
        <f aca="false">BN56*BN57/SUM(BN60:BN70)</f>
        <v>0.0138795130436586</v>
      </c>
      <c r="BO8" s="32" t="n">
        <f aca="false">BO56*BO57/SUM(BO60:BO70)</f>
        <v>0.0141807802474426</v>
      </c>
      <c r="BP8" s="32" t="n">
        <f aca="false">BP56*BP57/SUM(BP60:BP70)</f>
        <v>0.0144266596310834</v>
      </c>
      <c r="BQ8" s="32" t="n">
        <f aca="false">BQ56*BQ57/SUM(BQ60:BQ70)</f>
        <v>0.0151845445113043</v>
      </c>
      <c r="BR8" s="32" t="n">
        <f aca="false">BR56*BR57/SUM(BR60:BR70)</f>
        <v>0.0192819565494458</v>
      </c>
      <c r="BS8" s="32" t="n">
        <f aca="false">BS56*BS57/SUM(BS60:BS70)</f>
        <v>0.0189466864773101</v>
      </c>
      <c r="BT8" s="32" t="n">
        <f aca="false">BT56*BT57/SUM(BT60:BT70)</f>
        <v>0.0188013471291951</v>
      </c>
      <c r="BU8" s="32" t="n">
        <f aca="false">BU56*BU57/SUM(BU60:BU70)</f>
        <v>0.0187746908347293</v>
      </c>
      <c r="BV8" s="32" t="n">
        <f aca="false">BV56*BV57/SUM(BV60:BV70)</f>
        <v>0.0197682051580847</v>
      </c>
      <c r="BW8" s="32" t="n">
        <f aca="false">BW56*BW57/SUM(BW60:BW70)</f>
        <v>0.020116251522314</v>
      </c>
      <c r="BX8" s="32" t="n">
        <f aca="false">BX56*BX57/SUM(BX60:BX70)</f>
        <v>0.0201518625845791</v>
      </c>
      <c r="BY8" s="32" t="n">
        <f aca="false">BY56*BY57/SUM(BY60:BY70)</f>
        <v>0.0199480835212455</v>
      </c>
      <c r="BZ8" s="32" t="n">
        <f aca="false">BZ56*BZ57/SUM(BZ60:BZ70)</f>
        <v>0.019939165283493</v>
      </c>
      <c r="CA8" s="32" t="n">
        <f aca="false">CA56*CA57/SUM(CA60:CA70)</f>
        <v>0.0203048325082019</v>
      </c>
      <c r="CB8" s="32" t="n">
        <f aca="false">CB56*CB57/SUM(CB60:CB70)</f>
        <v>0.0208257603415347</v>
      </c>
      <c r="CC8" s="32" t="n">
        <f aca="false">CC56*CC57/SUM(CC60:CC70)</f>
        <v>0.0209576309263521</v>
      </c>
      <c r="CD8" s="32" t="n">
        <f aca="false">CD56*CD57/SUM(CD60:CD70)</f>
        <v>0.0207668633223902</v>
      </c>
      <c r="CE8" s="32" t="n">
        <f aca="false">CE56*CE57/SUM(CE60:CE70)</f>
        <v>0.0206664071174057</v>
      </c>
      <c r="CF8" s="32" t="n">
        <f aca="false">CF56*CF57/SUM(CF60:CF70)</f>
        <v>0.0211887609908903</v>
      </c>
      <c r="CG8" s="32" t="n">
        <f aca="false">CG56*CG57/SUM(CG60:CG70)</f>
        <v>0.0201047840914479</v>
      </c>
      <c r="CH8" s="32" t="n">
        <f aca="false">CH56*CH57/SUM(CH60:CH70)</f>
        <v>0.0193554279798895</v>
      </c>
    </row>
    <row r="9" customFormat="false" ht="12.8" hidden="false" customHeight="false" outlineLevel="0" collapsed="false">
      <c r="D9" s="28" t="n">
        <f aca="false">D8*D37/100</f>
        <v>0.016527807013539</v>
      </c>
      <c r="E9" s="28" t="n">
        <f aca="false">E8*E37/100</f>
        <v>0.016727563674803</v>
      </c>
      <c r="F9" s="28" t="n">
        <f aca="false">F8*F37/100</f>
        <v>0.016824329946714</v>
      </c>
      <c r="G9" s="28" t="n">
        <f aca="false">G8*G37/100</f>
        <v>0.0174624093657944</v>
      </c>
      <c r="H9" s="28" t="n">
        <f aca="false">H8*H37/100</f>
        <v>0.016982302341087</v>
      </c>
      <c r="I9" s="28" t="n">
        <f aca="false">I8*I37/100</f>
        <v>0.0191643596531906</v>
      </c>
      <c r="J9" s="28" t="n">
        <f aca="false">J8*J37/100</f>
        <v>0.016893498848438</v>
      </c>
      <c r="K9" s="28" t="n">
        <f aca="false">K8*K37/100</f>
        <v>0.0157351477973779</v>
      </c>
      <c r="L9" s="28" t="n">
        <f aca="false">L8*L37/100</f>
        <v>0.0155725490860172</v>
      </c>
      <c r="M9" s="28" t="n">
        <f aca="false">M8*M37/100</f>
        <v>0.0159792813321638</v>
      </c>
      <c r="N9" s="28" t="n">
        <f aca="false">N8*N37/100</f>
        <v>0.0167182911303681</v>
      </c>
      <c r="O9" s="28" t="n">
        <f aca="false">O8*O37/100</f>
        <v>0.016872793193217</v>
      </c>
      <c r="P9" s="28" t="n">
        <f aca="false">P8*P37/100</f>
        <v>0.0178334655545863</v>
      </c>
      <c r="Q9" s="28" t="n">
        <f aca="false">Q8*Q37/100</f>
        <v>0.0176908087330176</v>
      </c>
      <c r="R9" s="28" t="n">
        <f aca="false">R8*R37/100</f>
        <v>0.0178628912507186</v>
      </c>
      <c r="S9" s="28" t="n">
        <f aca="false">S8*S37/100</f>
        <v>0.0179864815047168</v>
      </c>
      <c r="T9" s="28" t="n">
        <f aca="false">T8*T37/100</f>
        <v>0.0179829360313648</v>
      </c>
      <c r="U9" s="28" t="n">
        <f aca="false">U8*U37/100</f>
        <v>0.0165837144642905</v>
      </c>
      <c r="V9" s="28" t="n">
        <f aca="false">V8*V37/100</f>
        <v>0.0171269962521033</v>
      </c>
      <c r="W9" s="28" t="n">
        <f aca="false">W8*W37/100</f>
        <v>0.0196241555537987</v>
      </c>
      <c r="X9" s="28" t="n">
        <f aca="false">X8*X37/100</f>
        <v>0.0184773180970357</v>
      </c>
      <c r="Y9" s="28" t="n">
        <f aca="false">Y8*Y37/100</f>
        <v>0.0182234910600638</v>
      </c>
      <c r="Z9" s="28" t="n">
        <f aca="false">Z8*Z37/100</f>
        <v>0.0174512217828703</v>
      </c>
      <c r="AA9" s="28" t="n">
        <f aca="false">AA8*AA37/100</f>
        <v>0.0183715738552156</v>
      </c>
      <c r="AB9" s="28" t="n">
        <f aca="false">AB8*AB37/100</f>
        <v>0.0185034630741099</v>
      </c>
      <c r="AC9" s="28" t="n">
        <f aca="false">AC8*AC37/100</f>
        <v>0.0192051929137664</v>
      </c>
      <c r="AD9" s="28" t="n">
        <f aca="false">AD8*AD37/100</f>
        <v>0.018760549800879</v>
      </c>
      <c r="AE9" s="28" t="n">
        <f aca="false">AE8*AE37/100</f>
        <v>0.0187767746679901</v>
      </c>
      <c r="AF9" s="28" t="n">
        <f aca="false">AF8*AF37/100</f>
        <v>0.0189042987824551</v>
      </c>
      <c r="AG9" s="28" t="n">
        <f aca="false">AG8*AG37/100</f>
        <v>0.0197866824522728</v>
      </c>
      <c r="AH9" s="28" t="n">
        <f aca="false">AH8*AH37/100</f>
        <v>0.0179242545087568</v>
      </c>
      <c r="AI9" s="28" t="n">
        <f aca="false">AI8*AI37/100</f>
        <v>0.0169392954142748</v>
      </c>
      <c r="AJ9" s="28" t="n">
        <f aca="false">AJ8*AJ37/100</f>
        <v>0.0185286829941612</v>
      </c>
      <c r="AK9" s="28" t="n">
        <f aca="false">AK8*AK37/100</f>
        <v>0.0192346634693236</v>
      </c>
      <c r="AL9" s="28" t="n">
        <f aca="false">AL8*AL37/100</f>
        <v>0.0184039051283951</v>
      </c>
      <c r="AM9" s="28" t="n">
        <f aca="false">AM8*AM37/100</f>
        <v>0.0170214934550837</v>
      </c>
      <c r="AN9" s="28" t="n">
        <f aca="false">AN8*AN37/100</f>
        <v>0.0199805641419054</v>
      </c>
      <c r="AO9" s="28" t="n">
        <f aca="false">AO8*AO37/100</f>
        <v>0.0182144865340582</v>
      </c>
      <c r="AP9" s="28" t="n">
        <f aca="false">AP8*AP37/100</f>
        <v>0.0186684055428182</v>
      </c>
      <c r="AQ9" s="28" t="n">
        <f aca="false">AQ8*AQ37/100</f>
        <v>0.0204950363590039</v>
      </c>
      <c r="AR9" s="28" t="n">
        <f aca="false">AR8*AR37/100</f>
        <v>0.0193178504192886</v>
      </c>
      <c r="AS9" s="28" t="n">
        <f aca="false">AS8*AS37/100</f>
        <v>0.0194062856953303</v>
      </c>
      <c r="AT9" s="28" t="n">
        <f aca="false">AT8*AT37/100</f>
        <v>0.0200753980515572</v>
      </c>
      <c r="AU9" s="28" t="n">
        <f aca="false">AU8*AU37/100</f>
        <v>0.0207412170207713</v>
      </c>
      <c r="AV9" s="28" t="n">
        <f aca="false">AV8*AV37/100</f>
        <v>0.0231086124304494</v>
      </c>
      <c r="AW9" s="28" t="n">
        <f aca="false">AW8*AW37/100</f>
        <v>0.0225997716458899</v>
      </c>
      <c r="AX9" s="28" t="n">
        <f aca="false">AX8*AX37/100</f>
        <v>0.0223642655068363</v>
      </c>
      <c r="AY9" s="28" t="n">
        <f aca="false">AY8*AY37/100</f>
        <v>0.0218703973911154</v>
      </c>
      <c r="AZ9" s="28" t="n">
        <f aca="false">AZ8*AZ37/100</f>
        <v>0.0207087999092</v>
      </c>
      <c r="BA9" s="28" t="n">
        <f aca="false">BA8*BA37/100</f>
        <v>0.0239222871222229</v>
      </c>
      <c r="BB9" s="28" t="n">
        <f aca="false">BB8*BB37/100</f>
        <v>0.0222204201941759</v>
      </c>
      <c r="BC9" s="28" t="n">
        <f aca="false">BC8*BC37/100</f>
        <v>0.0218587146848694</v>
      </c>
      <c r="BD9" s="28" t="n">
        <f aca="false">BD8*BD37/100</f>
        <v>0.020212784516782</v>
      </c>
      <c r="BE9" s="28" t="n">
        <f aca="false">BE8*BE37/100</f>
        <v>0.0193469939559013</v>
      </c>
      <c r="BF9" s="28" t="n">
        <f aca="false">BF8*BF37/100</f>
        <v>0.0226514625339326</v>
      </c>
      <c r="BG9" s="28" t="n">
        <f aca="false">BG8*BG37/100</f>
        <v>0.0216139670601644</v>
      </c>
      <c r="BH9" s="28" t="n">
        <f aca="false">BH8*BH37/100</f>
        <v>0.0201493206993482</v>
      </c>
      <c r="BI9" s="28" t="n">
        <f aca="false">BI8*BI37/100</f>
        <v>0.019063164177528</v>
      </c>
      <c r="BJ9" s="28" t="n">
        <f aca="false">BJ8*BJ37/100</f>
        <v>0.0227309779979239</v>
      </c>
      <c r="BK9" s="28" t="n">
        <f aca="false">BK8*BK37/100</f>
        <v>0.0189792292463018</v>
      </c>
      <c r="BL9" s="28" t="n">
        <f aca="false">BL8*BL37/100</f>
        <v>0.0184337274599701</v>
      </c>
      <c r="BM9" s="28" t="n">
        <f aca="false">BM8*BM37/100</f>
        <v>0.0162183239669524</v>
      </c>
      <c r="BN9" s="28" t="n">
        <f aca="false">BN8*BN37/100</f>
        <v>0.0172538337519137</v>
      </c>
      <c r="BO9" s="28" t="n">
        <f aca="false">BO8*BO37/100</f>
        <v>0.0174930841633041</v>
      </c>
      <c r="BP9" s="28" t="n">
        <f aca="false">BP8*BP37/100</f>
        <v>0.0164007695026161</v>
      </c>
      <c r="BQ9" s="28" t="n">
        <f aca="false">BQ8*BQ37/100</f>
        <v>0.0162946160812275</v>
      </c>
      <c r="BR9" s="28" t="n">
        <f aca="false">BR8*BR37/100</f>
        <v>0.0195727197212046</v>
      </c>
      <c r="BS9" s="28" t="n">
        <f aca="false">BS8*BS37/100</f>
        <v>0.0198830181082869</v>
      </c>
      <c r="BT9" s="28" t="n">
        <f aca="false">BT8*BT37/100</f>
        <v>0.0204528849220909</v>
      </c>
      <c r="BU9" s="28" t="n">
        <f aca="false">BU8*BU37/100</f>
        <v>0.0208791473246968</v>
      </c>
      <c r="BV9" s="28" t="n">
        <f aca="false">BV8*BV37/100</f>
        <v>0.0224557875050201</v>
      </c>
      <c r="BW9" s="28" t="n">
        <f aca="false">BW8*BW37/100</f>
        <v>0.0220945094330924</v>
      </c>
      <c r="BX9" s="28" t="n">
        <f aca="false">BX8*BX37/100</f>
        <v>0.0213610337367816</v>
      </c>
      <c r="BY9" s="28" t="n">
        <f aca="false">BY8*BY37/100</f>
        <v>0.02237050799095</v>
      </c>
      <c r="BZ9" s="28" t="n">
        <f aca="false">BZ8*BZ37/100</f>
        <v>0.0235968098015948</v>
      </c>
      <c r="CA9" s="28" t="n">
        <f aca="false">CA8*CA37/100</f>
        <v>0.0232261252259315</v>
      </c>
      <c r="CB9" s="28" t="n">
        <f aca="false">CB8*CB37/100</f>
        <v>0.022974883877113</v>
      </c>
      <c r="CC9" s="28" t="n">
        <f aca="false">CC8*CC37/100</f>
        <v>0.0236997850374429</v>
      </c>
      <c r="CD9" s="28" t="n">
        <f aca="false">CD8*CD37/100</f>
        <v>0.0240466438639884</v>
      </c>
      <c r="CE9" s="28" t="n">
        <f aca="false">CE8*CE37/100</f>
        <v>0.0230433967077334</v>
      </c>
      <c r="CF9" s="28" t="n">
        <f aca="false">CF8*CF37/100</f>
        <v>0.0227604845745721</v>
      </c>
      <c r="CG9" s="28" t="n">
        <f aca="false">CG8*CG37/100</f>
        <v>0.0227014224511945</v>
      </c>
      <c r="CH9" s="28" t="n">
        <f aca="false">CH8*CH37/100</f>
        <v>0.0230155678073051</v>
      </c>
    </row>
    <row r="10" customFormat="false" ht="12.8" hidden="false" customHeight="false" outlineLevel="0" collapsed="false">
      <c r="D10" s="3" t="n">
        <f aca="false">D8*D38/100</f>
        <v>0.0168957316302842</v>
      </c>
      <c r="E10" s="3" t="n">
        <f aca="false">E8*E38/100</f>
        <v>0.0170999350637654</v>
      </c>
      <c r="F10" s="3" t="n">
        <f aca="false">F8*F38/100</f>
        <v>0.0185064556728741</v>
      </c>
      <c r="G10" s="3" t="n">
        <f aca="false">G8*G38/100</f>
        <v>0.0172806376541038</v>
      </c>
      <c r="H10" s="3" t="n">
        <f aca="false">H8*H38/100</f>
        <v>0.0170449853817909</v>
      </c>
      <c r="I10" s="3" t="n">
        <f aca="false">I8*I38/100</f>
        <v>0.0176389806881869</v>
      </c>
      <c r="J10" s="3" t="n">
        <f aca="false">J8*J38/100</f>
        <v>0.0178616371711215</v>
      </c>
      <c r="K10" s="3" t="n">
        <f aca="false">K8*K38/100</f>
        <v>0.0183752123009087</v>
      </c>
      <c r="L10" s="3" t="n">
        <f aca="false">L8*L38/100</f>
        <v>0.0174068597881378</v>
      </c>
      <c r="M10" s="3" t="n">
        <f aca="false">M8*M38/100</f>
        <v>0.0194021074293621</v>
      </c>
      <c r="N10" s="3" t="n">
        <f aca="false">N8*N38/100</f>
        <v>0.0196184784270003</v>
      </c>
      <c r="O10" s="3" t="n">
        <f aca="false">O8*O38/100</f>
        <v>0.0190103085781736</v>
      </c>
      <c r="P10" s="3" t="n">
        <f aca="false">P8*P38/100</f>
        <v>0.0188676987647528</v>
      </c>
      <c r="Q10" s="3" t="n">
        <f aca="false">Q8*Q38/100</f>
        <v>0.0188713353163236</v>
      </c>
      <c r="R10" s="3" t="n">
        <f aca="false">R8*R38/100</f>
        <v>0.0192128946584781</v>
      </c>
      <c r="S10" s="3" t="n">
        <f aca="false">S8*S38/100</f>
        <v>0.01950695495603</v>
      </c>
      <c r="T10" s="3" t="n">
        <f aca="false">T8*T38/100</f>
        <v>0.0196663626063994</v>
      </c>
      <c r="U10" s="3" t="n">
        <f aca="false">U8*U38/100</f>
        <v>0.0189419558668324</v>
      </c>
      <c r="V10" s="3" t="n">
        <f aca="false">V8*V38/100</f>
        <v>0.0197167796584701</v>
      </c>
      <c r="W10" s="3" t="n">
        <f aca="false">W8*W38/100</f>
        <v>0.0206782594985971</v>
      </c>
      <c r="X10" s="3" t="n">
        <f aca="false">X8*X38/100</f>
        <v>0.0215174364310911</v>
      </c>
      <c r="Y10" s="3" t="n">
        <f aca="false">Y8*Y38/100</f>
        <v>0.0220956138620203</v>
      </c>
      <c r="Z10" s="3" t="n">
        <f aca="false">Z8*Z38/100</f>
        <v>0.0179539783256218</v>
      </c>
      <c r="AA10" s="3" t="n">
        <f aca="false">AA8*AA38/100</f>
        <v>0.0183153018323465</v>
      </c>
      <c r="AB10" s="3" t="n">
        <f aca="false">AB8*AB38/100</f>
        <v>0.021442325296245</v>
      </c>
      <c r="AC10" s="3" t="n">
        <f aca="false">AC8*AC38/100</f>
        <v>0.0201861732849373</v>
      </c>
      <c r="AD10" s="3" t="n">
        <f aca="false">AD8*AD38/100</f>
        <v>0.0195484038068559</v>
      </c>
      <c r="AE10" s="3" t="n">
        <f aca="false">AE8*AE38/100</f>
        <v>0.020713401393099</v>
      </c>
      <c r="AF10" s="3" t="n">
        <f aca="false">AF8*AF38/100</f>
        <v>0.0221862313736443</v>
      </c>
      <c r="AG10" s="3" t="n">
        <f aca="false">AG8*AG38/100</f>
        <v>0.0212217221727136</v>
      </c>
      <c r="AH10" s="3" t="n">
        <f aca="false">AH8*AH38/100</f>
        <v>0.022137871624919</v>
      </c>
      <c r="AI10" s="3" t="n">
        <f aca="false">AI8*AI38/100</f>
        <v>0.0219167190794281</v>
      </c>
      <c r="AJ10" s="3" t="n">
        <f aca="false">AJ8*AJ38/100</f>
        <v>0.0197058380986448</v>
      </c>
      <c r="AK10" s="3" t="n">
        <f aca="false">AK8*AK38/100</f>
        <v>0.0191741944634254</v>
      </c>
      <c r="AL10" s="3" t="n">
        <f aca="false">AL8*AL38/100</f>
        <v>0.0203967978385163</v>
      </c>
      <c r="AM10" s="3" t="n">
        <f aca="false">AM8*AM38/100</f>
        <v>0.0220268292960817</v>
      </c>
      <c r="AN10" s="3" t="n">
        <f aca="false">AN8*AN38/100</f>
        <v>0.0208347436956074</v>
      </c>
      <c r="AO10" s="3" t="n">
        <f aca="false">AO8*AO38/100</f>
        <v>0.0192915882964301</v>
      </c>
      <c r="AP10" s="3" t="n">
        <f aca="false">AP8*AP38/100</f>
        <v>0.0199927972244352</v>
      </c>
      <c r="AQ10" s="3" t="n">
        <f aca="false">AQ8*AQ38/100</f>
        <v>0.0207857160871563</v>
      </c>
      <c r="AR10" s="3" t="n">
        <f aca="false">AR8*AR38/100</f>
        <v>0.0233664704049358</v>
      </c>
      <c r="AS10" s="3" t="n">
        <f aca="false">AS8*AS38/100</f>
        <v>0.0222652413210598</v>
      </c>
      <c r="AT10" s="3" t="n">
        <f aca="false">AT8*AT38/100</f>
        <v>0.0236665326219569</v>
      </c>
      <c r="AU10" s="3" t="n">
        <f aca="false">AU8*AU38/100</f>
        <v>0.0236087096565029</v>
      </c>
      <c r="AV10" s="3" t="n">
        <f aca="false">AV8*AV38/100</f>
        <v>0.0241991539076478</v>
      </c>
      <c r="AW10" s="3" t="n">
        <f aca="false">AW8*AW38/100</f>
        <v>0.0251591431451348</v>
      </c>
      <c r="AX10" s="3" t="n">
        <f aca="false">AX8*AX38/100</f>
        <v>0.0271131769147328</v>
      </c>
      <c r="AY10" s="3" t="n">
        <f aca="false">AY8*AY38/100</f>
        <v>0.0254484063141108</v>
      </c>
      <c r="AZ10" s="3" t="n">
        <f aca="false">AZ8*AZ38/100</f>
        <v>0.0232260162300469</v>
      </c>
      <c r="BA10" s="3" t="n">
        <f aca="false">BA8*BA38/100</f>
        <v>0.0242224572574451</v>
      </c>
      <c r="BB10" s="3" t="n">
        <f aca="false">BB8*BB38/100</f>
        <v>0.024433217831139</v>
      </c>
      <c r="BC10" s="3" t="n">
        <f aca="false">BC8*BC38/100</f>
        <v>0.0246552557350819</v>
      </c>
      <c r="BD10" s="3" t="n">
        <f aca="false">BD8*BD38/100</f>
        <v>0.0247728988125251</v>
      </c>
      <c r="BE10" s="3" t="n">
        <f aca="false">BE8*BE38/100</f>
        <v>0.022208891598923</v>
      </c>
      <c r="BF10" s="3" t="n">
        <f aca="false">BF8*BF38/100</f>
        <v>0.0218368494170607</v>
      </c>
      <c r="BG10" s="3" t="n">
        <f aca="false">BG8*BG38/100</f>
        <v>0.0238033952913256</v>
      </c>
      <c r="BH10" s="3" t="n">
        <f aca="false">BH8*BH38/100</f>
        <v>0.0230666337487046</v>
      </c>
      <c r="BI10" s="3" t="n">
        <f aca="false">BI8*BI38/100</f>
        <v>0.0203813231151741</v>
      </c>
      <c r="BJ10" s="3" t="n">
        <f aca="false">BJ8*BJ38/100</f>
        <v>0.0220621701447464</v>
      </c>
      <c r="BK10" s="3" t="n">
        <f aca="false">BK8*BK38/100</f>
        <v>0.0196543367546952</v>
      </c>
      <c r="BL10" s="3" t="n">
        <f aca="false">BL8*BL38/100</f>
        <v>0.0170702088069279</v>
      </c>
      <c r="BM10" s="3" t="n">
        <f aca="false">BM8*BM38/100</f>
        <v>0.0184170671419265</v>
      </c>
      <c r="BN10" s="3" t="n">
        <f aca="false">BN8*BN38/100</f>
        <v>0.0160841865099346</v>
      </c>
      <c r="BO10" s="3" t="n">
        <f aca="false">BO8*BO38/100</f>
        <v>0.017793933073524</v>
      </c>
      <c r="BP10" s="3" t="n">
        <f aca="false">BP8*BP38/100</f>
        <v>0.0195626435945529</v>
      </c>
      <c r="BQ10" s="3" t="n">
        <f aca="false">BQ8*BQ38/100</f>
        <v>0.0190530713322481</v>
      </c>
      <c r="BR10" s="3" t="n">
        <f aca="false">BR8*BR38/100</f>
        <v>0.0224283543274945</v>
      </c>
      <c r="BS10" s="3" t="n">
        <f aca="false">BS8*BS38/100</f>
        <v>0.0228548768981599</v>
      </c>
      <c r="BT10" s="3" t="n">
        <f aca="false">BT8*BT38/100</f>
        <v>0.0235652755365921</v>
      </c>
      <c r="BU10" s="3" t="n">
        <f aca="false">BU8*BU38/100</f>
        <v>0.0231332192818722</v>
      </c>
      <c r="BV10" s="3" t="n">
        <f aca="false">BV8*BV38/100</f>
        <v>0.0239591785670462</v>
      </c>
      <c r="BW10" s="3" t="n">
        <f aca="false">BW8*BW38/100</f>
        <v>0.0242184854465361</v>
      </c>
      <c r="BX10" s="3" t="n">
        <f aca="false">BX8*BX38/100</f>
        <v>0.0240920187580319</v>
      </c>
      <c r="BY10" s="3" t="n">
        <f aca="false">BY8*BY38/100</f>
        <v>0.0240792954658259</v>
      </c>
      <c r="BZ10" s="3" t="n">
        <f aca="false">BZ8*BZ38/100</f>
        <v>0.0243123054276397</v>
      </c>
      <c r="CA10" s="3" t="n">
        <f aca="false">CA8*CA38/100</f>
        <v>0.0244708729976963</v>
      </c>
      <c r="CB10" s="3" t="n">
        <f aca="false">CB8*CB38/100</f>
        <v>0.024780645956541</v>
      </c>
      <c r="CC10" s="3" t="n">
        <f aca="false">CC8*CC38/100</f>
        <v>0.0249272309549779</v>
      </c>
      <c r="CD10" s="3" t="n">
        <f aca="false">CD8*CD38/100</f>
        <v>0.0246917105385632</v>
      </c>
      <c r="CE10" s="3" t="n">
        <f aca="false">CE8*CE38/100</f>
        <v>0.0244395792687701</v>
      </c>
      <c r="CF10" s="3" t="n">
        <f aca="false">CF8*CF38/100</f>
        <v>0.0249489905982392</v>
      </c>
      <c r="CG10" s="3" t="n">
        <f aca="false">CG8*CG38/100</f>
        <v>0.0253538853803136</v>
      </c>
      <c r="CH10" s="3" t="n">
        <f aca="false">CH8*CH38/100</f>
        <v>0.0261513369174929</v>
      </c>
    </row>
    <row r="11" customFormat="false" ht="12.8" hidden="false" customHeight="false" outlineLevel="0" collapsed="false">
      <c r="D11" s="28" t="n">
        <f aca="false">D8*D39/100</f>
        <v>0.0201838219399797</v>
      </c>
      <c r="E11" s="28" t="n">
        <f aca="false">E8*E39/100</f>
        <v>0.0204277655484073</v>
      </c>
      <c r="F11" s="28" t="n">
        <f aca="false">F8*F39/100</f>
        <v>0.0178540061721979</v>
      </c>
      <c r="G11" s="28" t="n">
        <f aca="false">G8*G39/100</f>
        <v>0.0179998117045627</v>
      </c>
      <c r="H11" s="28" t="n">
        <f aca="false">H8*H39/100</f>
        <v>0.0201940958136036</v>
      </c>
      <c r="I11" s="28" t="n">
        <f aca="false">I8*I39/100</f>
        <v>0.0188703336101933</v>
      </c>
      <c r="J11" s="28" t="n">
        <f aca="false">J8*J39/100</f>
        <v>0.0196579265182562</v>
      </c>
      <c r="K11" s="28" t="n">
        <f aca="false">K8*K39/100</f>
        <v>0.0178756446115687</v>
      </c>
      <c r="L11" s="28" t="n">
        <f aca="false">L8*L39/100</f>
        <v>0.0196088091542233</v>
      </c>
      <c r="M11" s="28" t="n">
        <f aca="false">M8*M39/100</f>
        <v>0.0184292904598551</v>
      </c>
      <c r="N11" s="28" t="n">
        <f aca="false">N8*N39/100</f>
        <v>0.0190562455033285</v>
      </c>
      <c r="O11" s="28" t="n">
        <f aca="false">O8*O39/100</f>
        <v>0.0208988696858544</v>
      </c>
      <c r="P11" s="28" t="n">
        <f aca="false">P8*P39/100</f>
        <v>0.0192845383984237</v>
      </c>
      <c r="Q11" s="28" t="n">
        <f aca="false">Q8*Q39/100</f>
        <v>0.0190593158054735</v>
      </c>
      <c r="R11" s="28" t="n">
        <f aca="false">R8*R39/100</f>
        <v>0.0191795179029281</v>
      </c>
      <c r="S11" s="28" t="n">
        <f aca="false">S8*S39/100</f>
        <v>0.0192530570743243</v>
      </c>
      <c r="T11" s="28" t="n">
        <f aca="false">T8*T39/100</f>
        <v>0.0191965969137311</v>
      </c>
      <c r="U11" s="28" t="n">
        <f aca="false">U8*U39/100</f>
        <v>0.0204685584976864</v>
      </c>
      <c r="V11" s="28" t="n">
        <f aca="false">V8*V39/100</f>
        <v>0.020430090047526</v>
      </c>
      <c r="W11" s="28" t="n">
        <f aca="false">W8*W39/100</f>
        <v>0.0193847886870123</v>
      </c>
      <c r="X11" s="28" t="n">
        <f aca="false">X8*X39/100</f>
        <v>0.0213047987049219</v>
      </c>
      <c r="Y11" s="28" t="n">
        <f aca="false">Y8*Y39/100</f>
        <v>0.0228799251980453</v>
      </c>
      <c r="Z11" s="28" t="n">
        <f aca="false">Z8*Z39/100</f>
        <v>0.0201729809604836</v>
      </c>
      <c r="AA11" s="28" t="n">
        <f aca="false">AA8*AA39/100</f>
        <v>0.0212387340509253</v>
      </c>
      <c r="AB11" s="28" t="n">
        <f aca="false">AB8*AB39/100</f>
        <v>0.0224645033483345</v>
      </c>
      <c r="AC11" s="28" t="n">
        <f aca="false">AC8*AC39/100</f>
        <v>0.0209837773758426</v>
      </c>
      <c r="AD11" s="28" t="n">
        <f aca="false">AD8*AD39/100</f>
        <v>0.021590955281272</v>
      </c>
      <c r="AE11" s="28" t="n">
        <f aca="false">AE8*AE39/100</f>
        <v>0.0217613102262562</v>
      </c>
      <c r="AF11" s="28" t="n">
        <f aca="false">AF8*AF39/100</f>
        <v>0.0218942376617197</v>
      </c>
      <c r="AG11" s="28" t="n">
        <f aca="false">AG8*AG39/100</f>
        <v>0.024383524686567</v>
      </c>
      <c r="AH11" s="28" t="n">
        <f aca="false">AH8*AH39/100</f>
        <v>0.0245376787858149</v>
      </c>
      <c r="AI11" s="28" t="n">
        <f aca="false">AI8*AI39/100</f>
        <v>0.0235698830666749</v>
      </c>
      <c r="AJ11" s="28" t="n">
        <f aca="false">AJ8*AJ39/100</f>
        <v>0.0228993164528349</v>
      </c>
      <c r="AK11" s="28" t="n">
        <f aca="false">AK8*AK39/100</f>
        <v>0.0242361272029167</v>
      </c>
      <c r="AL11" s="28" t="n">
        <f aca="false">AL8*AL39/100</f>
        <v>0.0222051597072078</v>
      </c>
      <c r="AM11" s="28" t="n">
        <f aca="false">AM8*AM39/100</f>
        <v>0.0203613406872658</v>
      </c>
      <c r="AN11" s="28" t="n">
        <f aca="false">AN8*AN39/100</f>
        <v>0.0220288074086147</v>
      </c>
      <c r="AO11" s="28" t="n">
        <f aca="false">AO8*AO39/100</f>
        <v>0.0220915654649766</v>
      </c>
      <c r="AP11" s="28" t="n">
        <f aca="false">AP8*AP39/100</f>
        <v>0.026102548130418</v>
      </c>
      <c r="AQ11" s="28" t="n">
        <f aca="false">AQ8*AQ39/100</f>
        <v>0.0223330584500635</v>
      </c>
      <c r="AR11" s="28" t="n">
        <f aca="false">AR8*AR39/100</f>
        <v>0.0232708445965024</v>
      </c>
      <c r="AS11" s="28" t="n">
        <f aca="false">AS8*AS39/100</f>
        <v>0.027149136695239</v>
      </c>
      <c r="AT11" s="28" t="n">
        <f aca="false">AT8*AT39/100</f>
        <v>0.027817323039807</v>
      </c>
      <c r="AU11" s="28" t="n">
        <f aca="false">AU8*AU39/100</f>
        <v>0.0257641708018222</v>
      </c>
      <c r="AV11" s="28" t="n">
        <f aca="false">AV8*AV39/100</f>
        <v>0.0311498364470457</v>
      </c>
      <c r="AW11" s="28" t="n">
        <f aca="false">AW8*AW39/100</f>
        <v>0.0302213033883173</v>
      </c>
      <c r="AX11" s="28" t="n">
        <f aca="false">AX8*AX39/100</f>
        <v>0.0293773008083919</v>
      </c>
      <c r="AY11" s="28" t="n">
        <f aca="false">AY8*AY39/100</f>
        <v>0.0269576788712036</v>
      </c>
      <c r="AZ11" s="28" t="n">
        <f aca="false">AZ8*AZ39/100</f>
        <v>0.0240160325864861</v>
      </c>
      <c r="BA11" s="28" t="n">
        <f aca="false">BA8*BA39/100</f>
        <v>0.0259924395248499</v>
      </c>
      <c r="BB11" s="28" t="n">
        <f aca="false">BB8*BB39/100</f>
        <v>0.0247860400900586</v>
      </c>
      <c r="BC11" s="28" t="n">
        <f aca="false">BC8*BC39/100</f>
        <v>0.0258103460245269</v>
      </c>
      <c r="BD11" s="28" t="n">
        <f aca="false">BD8*BD39/100</f>
        <v>0.0266800105542988</v>
      </c>
      <c r="BE11" s="28" t="n">
        <f aca="false">BE8*BE39/100</f>
        <v>0.0233729464310719</v>
      </c>
      <c r="BF11" s="28" t="n">
        <f aca="false">BF8*BF39/100</f>
        <v>0.0237305282525987</v>
      </c>
      <c r="BG11" s="28" t="n">
        <f aca="false">BG8*BG39/100</f>
        <v>0.0249207967229164</v>
      </c>
      <c r="BH11" s="28" t="n">
        <f aca="false">BH8*BH39/100</f>
        <v>0.0249950178291041</v>
      </c>
      <c r="BI11" s="28" t="n">
        <f aca="false">BI8*BI39/100</f>
        <v>0.0236425077509301</v>
      </c>
      <c r="BJ11" s="28" t="n">
        <f aca="false">BJ8*BJ39/100</f>
        <v>0.0215758907487009</v>
      </c>
      <c r="BK11" s="28" t="n">
        <f aca="false">BK8*BK39/100</f>
        <v>0.0217067648778022</v>
      </c>
      <c r="BL11" s="28" t="n">
        <f aca="false">BL8*BL39/100</f>
        <v>0.0217460336596918</v>
      </c>
      <c r="BM11" s="28" t="n">
        <f aca="false">BM8*BM39/100</f>
        <v>0.0192280748911825</v>
      </c>
      <c r="BN11" s="28" t="n">
        <f aca="false">BN8*BN39/100</f>
        <v>0.0175950655670619</v>
      </c>
      <c r="BO11" s="28" t="n">
        <f aca="false">BO8*BO39/100</f>
        <v>0.0193823697255335</v>
      </c>
      <c r="BP11" s="28" t="n">
        <f aca="false">BP8*BP39/100</f>
        <v>0.0192353110540909</v>
      </c>
      <c r="BQ11" s="28" t="n">
        <f aca="false">BQ8*BQ39/100</f>
        <v>0.0184422289245385</v>
      </c>
      <c r="BR11" s="28" t="n">
        <f aca="false">BR8*BR39/100</f>
        <v>0.0213626695937511</v>
      </c>
      <c r="BS11" s="28" t="n">
        <f aca="false">BS8*BS39/100</f>
        <v>0.0210263456621194</v>
      </c>
      <c r="BT11" s="28" t="n">
        <f aca="false">BT8*BT39/100</f>
        <v>0.0209478487703156</v>
      </c>
      <c r="BU11" s="28" t="n">
        <f aca="false">BU8*BU39/100</f>
        <v>0.0211151264436351</v>
      </c>
      <c r="BV11" s="28" t="n">
        <f aca="false">BV8*BV39/100</f>
        <v>0.022437808034562</v>
      </c>
      <c r="BW11" s="28" t="n">
        <f aca="false">BW8*BW39/100</f>
        <v>0.023223285765797</v>
      </c>
      <c r="BX11" s="28" t="n">
        <f aca="false">BX8*BX39/100</f>
        <v>0.0236717344596005</v>
      </c>
      <c r="BY11" s="28" t="n">
        <f aca="false">BY8*BY39/100</f>
        <v>0.0238597096487001</v>
      </c>
      <c r="BZ11" s="28" t="n">
        <f aca="false">BZ8*BZ39/100</f>
        <v>0.0242762388426304</v>
      </c>
      <c r="CA11" s="28" t="n">
        <f aca="false">CA8*CA39/100</f>
        <v>0.0249811240102673</v>
      </c>
      <c r="CB11" s="28" t="n">
        <f aca="false">CB8*CB39/100</f>
        <v>0.0258537206600952</v>
      </c>
      <c r="CC11" s="28" t="n">
        <f aca="false">CC8*CC39/100</f>
        <v>0.0254562694786522</v>
      </c>
      <c r="CD11" s="28" t="n">
        <f aca="false">CD8*CD39/100</f>
        <v>0.0246882902614035</v>
      </c>
      <c r="CE11" s="28" t="n">
        <f aca="false">CE8*CE39/100</f>
        <v>0.0235795673476731</v>
      </c>
      <c r="CF11" s="28" t="n">
        <f aca="false">CF8*CF39/100</f>
        <v>0.0232041980066584</v>
      </c>
      <c r="CG11" s="28" t="n">
        <f aca="false">CG8*CG39/100</f>
        <v>0.0235306436584542</v>
      </c>
      <c r="CH11" s="28" t="n">
        <f aca="false">CH8*CH39/100</f>
        <v>0.0242168883806898</v>
      </c>
    </row>
    <row r="12" customFormat="false" ht="12.8" hidden="false" customHeight="false" outlineLevel="0" collapsed="false">
      <c r="D12" s="3" t="n">
        <f aca="false">D8*D40/100</f>
        <v>0.0183620091146753</v>
      </c>
      <c r="E12" s="3" t="n">
        <f aca="false">E8*E40/100</f>
        <v>0.0185839341185093</v>
      </c>
      <c r="F12" s="3" t="n">
        <f aca="false">F8*F40/100</f>
        <v>0.0197309406135916</v>
      </c>
      <c r="G12" s="3" t="n">
        <f aca="false">G8*G40/100</f>
        <v>0.0193614824758639</v>
      </c>
      <c r="H12" s="3" t="n">
        <f aca="false">H8*H40/100</f>
        <v>0.0184204436903228</v>
      </c>
      <c r="I12" s="3" t="n">
        <f aca="false">I8*I40/100</f>
        <v>0.0191956196725835</v>
      </c>
      <c r="J12" s="3" t="n">
        <f aca="false">J8*J40/100</f>
        <v>0.0186094605630356</v>
      </c>
      <c r="K12" s="3" t="n">
        <f aca="false">K8*K40/100</f>
        <v>0.0207438880816683</v>
      </c>
      <c r="L12" s="3" t="n">
        <f aca="false">L8*L40/100</f>
        <v>0.0205990504885734</v>
      </c>
      <c r="M12" s="3" t="n">
        <f aca="false">M8*M40/100</f>
        <v>0.0200152700812761</v>
      </c>
      <c r="N12" s="3" t="n">
        <f aca="false">N8*N40/100</f>
        <v>0.0235341079537754</v>
      </c>
      <c r="O12" s="3" t="n">
        <f aca="false">O8*O40/100</f>
        <v>0.0220311334069724</v>
      </c>
      <c r="P12" s="3" t="n">
        <f aca="false">P8*P40/100</f>
        <v>0.0203936999245936</v>
      </c>
      <c r="Q12" s="3" t="n">
        <f aca="false">Q8*Q40/100</f>
        <v>0.020514651000632</v>
      </c>
      <c r="R12" s="3" t="n">
        <f aca="false">R8*R40/100</f>
        <v>0.0209993967282078</v>
      </c>
      <c r="S12" s="3" t="n">
        <f aca="false">S8*S40/100</f>
        <v>0.02142889132918</v>
      </c>
      <c r="T12" s="3" t="n">
        <f aca="false">T8*T40/100</f>
        <v>0.0217042890951782</v>
      </c>
      <c r="U12" s="3" t="n">
        <f aca="false">U8*U40/100</f>
        <v>0.0217627853136709</v>
      </c>
      <c r="V12" s="3" t="n">
        <f aca="false">V8*V40/100</f>
        <v>0.0233322893114525</v>
      </c>
      <c r="W12" s="3" t="n">
        <f aca="false">W8*W40/100</f>
        <v>0.0198287349265806</v>
      </c>
      <c r="X12" s="3" t="n">
        <f aca="false">X8*X40/100</f>
        <v>0.0215799096445548</v>
      </c>
      <c r="Y12" s="3" t="n">
        <f aca="false">Y8*Y40/100</f>
        <v>0.0229582877281257</v>
      </c>
      <c r="Z12" s="3" t="n">
        <f aca="false">Z8*Z40/100</f>
        <v>0.0187490123362039</v>
      </c>
      <c r="AA12" s="3" t="n">
        <f aca="false">AA8*AA40/100</f>
        <v>0.0205213361114081</v>
      </c>
      <c r="AB12" s="3" t="n">
        <f aca="false">AB8*AB40/100</f>
        <v>0.0224078331862025</v>
      </c>
      <c r="AC12" s="3" t="n">
        <f aca="false">AC8*AC40/100</f>
        <v>0.0247687633518176</v>
      </c>
      <c r="AD12" s="3" t="n">
        <f aca="false">AD8*AD40/100</f>
        <v>0.0227316400630581</v>
      </c>
      <c r="AE12" s="3" t="n">
        <f aca="false">AE8*AE40/100</f>
        <v>0.0227930674938586</v>
      </c>
      <c r="AF12" s="3" t="n">
        <f aca="false">AF8*AF40/100</f>
        <v>0.0221386868724194</v>
      </c>
      <c r="AG12" s="3" t="n">
        <f aca="false">AG8*AG40/100</f>
        <v>0.0232295285897784</v>
      </c>
      <c r="AH12" s="3" t="n">
        <f aca="false">AH8*AH40/100</f>
        <v>0.0223184465151283</v>
      </c>
      <c r="AI12" s="3" t="n">
        <f aca="false">AI8*AI40/100</f>
        <v>0.0230421009651742</v>
      </c>
      <c r="AJ12" s="3" t="n">
        <f aca="false">AJ8*AJ40/100</f>
        <v>0.0247023033479216</v>
      </c>
      <c r="AK12" s="3" t="n">
        <f aca="false">AK8*AK40/100</f>
        <v>0.0206501138734318</v>
      </c>
      <c r="AL12" s="3" t="n">
        <f aca="false">AL8*AL40/100</f>
        <v>0.0222890876162386</v>
      </c>
      <c r="AM12" s="3" t="n">
        <f aca="false">AM8*AM40/100</f>
        <v>0.0221572604930315</v>
      </c>
      <c r="AN12" s="3" t="n">
        <f aca="false">AN8*AN40/100</f>
        <v>0.0209020524174509</v>
      </c>
      <c r="AO12" s="3" t="n">
        <f aca="false">AO8*AO40/100</f>
        <v>0.0208232987474903</v>
      </c>
      <c r="AP12" s="3" t="n">
        <f aca="false">AP8*AP40/100</f>
        <v>0.0239440184785575</v>
      </c>
      <c r="AQ12" s="3" t="n">
        <f aca="false">AQ8*AQ40/100</f>
        <v>0.0249046240007842</v>
      </c>
      <c r="AR12" s="3" t="n">
        <f aca="false">AR8*AR40/100</f>
        <v>0.0230514842739614</v>
      </c>
      <c r="AS12" s="3" t="n">
        <f aca="false">AS8*AS40/100</f>
        <v>0.0249765251119827</v>
      </c>
      <c r="AT12" s="3" t="n">
        <f aca="false">AT8*AT40/100</f>
        <v>0.0267731455656467</v>
      </c>
      <c r="AU12" s="3" t="n">
        <f aca="false">AU8*AU40/100</f>
        <v>0.0271430013583342</v>
      </c>
      <c r="AV12" s="3" t="n">
        <f aca="false">AV8*AV40/100</f>
        <v>0.0273309029552306</v>
      </c>
      <c r="AW12" s="3" t="n">
        <f aca="false">AW8*AW40/100</f>
        <v>0.0270812881544016</v>
      </c>
      <c r="AX12" s="3" t="n">
        <f aca="false">AX8*AX40/100</f>
        <v>0.0293550823692019</v>
      </c>
      <c r="AY12" s="3" t="n">
        <f aca="false">AY8*AY40/100</f>
        <v>0.0271876694509457</v>
      </c>
      <c r="AZ12" s="3" t="n">
        <f aca="false">AZ8*AZ40/100</f>
        <v>0.0244877850693723</v>
      </c>
      <c r="BA12" s="3" t="n">
        <f aca="false">BA8*BA40/100</f>
        <v>0.0245392971317121</v>
      </c>
      <c r="BB12" s="3" t="n">
        <f aca="false">BB8*BB40/100</f>
        <v>0.0306909288413957</v>
      </c>
      <c r="BC12" s="3" t="n">
        <f aca="false">BC8*BC40/100</f>
        <v>0.0294885190831534</v>
      </c>
      <c r="BD12" s="3" t="n">
        <f aca="false">BD8*BD40/100</f>
        <v>0.0245976896105558</v>
      </c>
      <c r="BE12" s="3" t="n">
        <f aca="false">BE8*BE40/100</f>
        <v>0.0263369293410917</v>
      </c>
      <c r="BF12" s="3" t="n">
        <f aca="false">BF8*BF40/100</f>
        <v>0.0264188218896353</v>
      </c>
      <c r="BG12" s="3" t="n">
        <f aca="false">BG8*BG40/100</f>
        <v>0.0232670340019995</v>
      </c>
      <c r="BH12" s="3" t="n">
        <f aca="false">BH8*BH40/100</f>
        <v>0.0241076293918529</v>
      </c>
      <c r="BI12" s="3" t="n">
        <f aca="false">BI8*BI40/100</f>
        <v>0.0217498175301221</v>
      </c>
      <c r="BJ12" s="3" t="n">
        <f aca="false">BJ8*BJ40/100</f>
        <v>0.0239660478951037</v>
      </c>
      <c r="BK12" s="3" t="n">
        <f aca="false">BK8*BK40/100</f>
        <v>0.0197428265164531</v>
      </c>
      <c r="BL12" s="3" t="n">
        <f aca="false">BL8*BL40/100</f>
        <v>0.0188674999393771</v>
      </c>
      <c r="BM12" s="3" t="n">
        <f aca="false">BM8*BM40/100</f>
        <v>0.0165336755143556</v>
      </c>
      <c r="BN12" s="3" t="n">
        <f aca="false">BN8*BN40/100</f>
        <v>0.019225662021938</v>
      </c>
      <c r="BO12" s="3" t="n">
        <f aca="false">BO8*BO40/100</f>
        <v>0.0170467278109134</v>
      </c>
      <c r="BP12" s="3" t="n">
        <f aca="false">BP8*BP40/100</f>
        <v>0.015920650348527</v>
      </c>
      <c r="BQ12" s="3" t="n">
        <f aca="false">BQ8*BQ40/100</f>
        <v>0.0176086576329477</v>
      </c>
      <c r="BR12" s="3" t="n">
        <f aca="false">BR8*BR40/100</f>
        <v>0.0233329858111948</v>
      </c>
      <c r="BS12" s="3" t="n">
        <f aca="false">BS8*BS40/100</f>
        <v>0.0213361109222757</v>
      </c>
      <c r="BT12" s="3" t="n">
        <f aca="false">BT8*BT40/100</f>
        <v>0.0195468454518929</v>
      </c>
      <c r="BU12" s="3" t="n">
        <f aca="false">BU8*BU40/100</f>
        <v>0.0206974494784965</v>
      </c>
      <c r="BV12" s="3" t="n">
        <f aca="false">BV8*BV40/100</f>
        <v>0.022994826628253</v>
      </c>
      <c r="BW12" s="3" t="n">
        <f aca="false">BW8*BW40/100</f>
        <v>0.0245649038343136</v>
      </c>
      <c r="BX12" s="3" t="n">
        <f aca="false">BX8*BX40/100</f>
        <v>0.0257480610101039</v>
      </c>
      <c r="BY12" s="3" t="n">
        <f aca="false">BY8*BY40/100</f>
        <v>0.0249441759409496</v>
      </c>
      <c r="BZ12" s="3" t="n">
        <f aca="false">BZ8*BZ40/100</f>
        <v>0.0243648462736407</v>
      </c>
      <c r="CA12" s="3" t="n">
        <f aca="false">CA8*CA40/100</f>
        <v>0.0242895530987214</v>
      </c>
      <c r="CB12" s="3" t="n">
        <f aca="false">CB8*CB40/100</f>
        <v>0.0243335413519222</v>
      </c>
      <c r="CC12" s="3" t="n">
        <f aca="false">CC8*CC40/100</f>
        <v>0.0232731295266116</v>
      </c>
      <c r="CD12" s="3" t="n">
        <f aca="false">CD8*CD40/100</f>
        <v>0.0218970149180888</v>
      </c>
      <c r="CE12" s="3" t="n">
        <f aca="false">CE8*CE40/100</f>
        <v>0.0222631352491658</v>
      </c>
      <c r="CF12" s="3" t="n">
        <f aca="false">CF8*CF40/100</f>
        <v>0.0232976038254404</v>
      </c>
      <c r="CG12" s="3" t="n">
        <f aca="false">CG8*CG40/100</f>
        <v>0.0230417611708015</v>
      </c>
      <c r="CH12" s="3" t="n">
        <f aca="false">CH8*CH40/100</f>
        <v>0.0231761283311942</v>
      </c>
    </row>
    <row r="13" customFormat="false" ht="12.8" hidden="false" customHeight="false" outlineLevel="0" collapsed="false">
      <c r="D13" s="28" t="n">
        <f aca="false">D8*D41/100</f>
        <v>0.0155772217098295</v>
      </c>
      <c r="E13" s="28" t="n">
        <f aca="false">E8*E41/100</f>
        <v>0.0157654895059125</v>
      </c>
      <c r="F13" s="28" t="n">
        <f aca="false">F8*F41/100</f>
        <v>0.0167368849045353</v>
      </c>
      <c r="G13" s="28" t="n">
        <f aca="false">G8*G41/100</f>
        <v>0.0180684010567409</v>
      </c>
      <c r="H13" s="28" t="n">
        <f aca="false">H8*H41/100</f>
        <v>0.0172661112446583</v>
      </c>
      <c r="I13" s="28" t="n">
        <f aca="false">I8*I41/100</f>
        <v>0.0177011308986084</v>
      </c>
      <c r="J13" s="28" t="n">
        <f aca="false">J8*J41/100</f>
        <v>0.0168737545488226</v>
      </c>
      <c r="K13" s="28" t="n">
        <f aca="false">K8*K41/100</f>
        <v>0.0171635239320359</v>
      </c>
      <c r="L13" s="28" t="n">
        <f aca="false">L8*L41/100</f>
        <v>0.0191809726842785</v>
      </c>
      <c r="M13" s="28" t="n">
        <f aca="false">M8*M41/100</f>
        <v>0.0185084920401491</v>
      </c>
      <c r="N13" s="28" t="n">
        <f aca="false">N8*N41/100</f>
        <v>0.0190277589045123</v>
      </c>
      <c r="O13" s="28" t="n">
        <f aca="false">O8*O41/100</f>
        <v>0.0204557421290171</v>
      </c>
      <c r="P13" s="28" t="n">
        <f aca="false">P8*P41/100</f>
        <v>0.0192675448525048</v>
      </c>
      <c r="Q13" s="28" t="n">
        <f aca="false">Q8*Q41/100</f>
        <v>0.0188733674736217</v>
      </c>
      <c r="R13" s="28" t="n">
        <f aca="false">R8*R41/100</f>
        <v>0.0188203916928535</v>
      </c>
      <c r="S13" s="28" t="n">
        <f aca="false">S8*S41/100</f>
        <v>0.0187182559019743</v>
      </c>
      <c r="T13" s="28" t="n">
        <f aca="false">T8*T41/100</f>
        <v>0.018488144010827</v>
      </c>
      <c r="U13" s="28" t="n">
        <f aca="false">U8*U41/100</f>
        <v>0.018685258197846</v>
      </c>
      <c r="V13" s="28" t="n">
        <f aca="false">V8*V41/100</f>
        <v>0.0188055932966724</v>
      </c>
      <c r="W13" s="28" t="n">
        <f aca="false">W8*W41/100</f>
        <v>0.0194813143130895</v>
      </c>
      <c r="X13" s="28" t="n">
        <f aca="false">X8*X41/100</f>
        <v>0.0184176157920271</v>
      </c>
      <c r="Y13" s="28" t="n">
        <f aca="false">Y8*Y41/100</f>
        <v>0.0189994788691531</v>
      </c>
      <c r="Z13" s="28" t="n">
        <f aca="false">Z8*Z41/100</f>
        <v>0.0178024269612639</v>
      </c>
      <c r="AA13" s="28" t="n">
        <f aca="false">AA8*AA41/100</f>
        <v>0.0206603913889107</v>
      </c>
      <c r="AB13" s="28" t="n">
        <f aca="false">AB8*AB41/100</f>
        <v>0.0185798424439912</v>
      </c>
      <c r="AC13" s="28" t="n">
        <f aca="false">AC8*AC41/100</f>
        <v>0.0217482894454145</v>
      </c>
      <c r="AD13" s="28" t="n">
        <f aca="false">AD8*AD41/100</f>
        <v>0.0219047401963011</v>
      </c>
      <c r="AE13" s="28" t="n">
        <f aca="false">AE8*AE41/100</f>
        <v>0.0230185084928551</v>
      </c>
      <c r="AF13" s="28" t="n">
        <f aca="false">AF8*AF41/100</f>
        <v>0.0201130155580805</v>
      </c>
      <c r="AG13" s="28" t="n">
        <f aca="false">AG8*AG41/100</f>
        <v>0.019037204579073</v>
      </c>
      <c r="AH13" s="28" t="n">
        <f aca="false">AH8*AH41/100</f>
        <v>0.0202984386275685</v>
      </c>
      <c r="AI13" s="28" t="n">
        <f aca="false">AI8*AI41/100</f>
        <v>0.02050521600809</v>
      </c>
      <c r="AJ13" s="28" t="n">
        <f aca="false">AJ8*AJ41/100</f>
        <v>0.0189465102502306</v>
      </c>
      <c r="AK13" s="28" t="n">
        <f aca="false">AK8*AK41/100</f>
        <v>0.0169635391436833</v>
      </c>
      <c r="AL13" s="28" t="n">
        <f aca="false">AL8*AL41/100</f>
        <v>0.0196040467984064</v>
      </c>
      <c r="AM13" s="28" t="n">
        <f aca="false">AM8*AM41/100</f>
        <v>0.0213790827180682</v>
      </c>
      <c r="AN13" s="28" t="n">
        <f aca="false">AN8*AN41/100</f>
        <v>0.0164191359348033</v>
      </c>
      <c r="AO13" s="28" t="n">
        <f aca="false">AO8*AO41/100</f>
        <v>0.017724454671947</v>
      </c>
      <c r="AP13" s="28" t="n">
        <f aca="false">AP8*AP41/100</f>
        <v>0.0212508387524683</v>
      </c>
      <c r="AQ13" s="28" t="n">
        <f aca="false">AQ8*AQ41/100</f>
        <v>0.0208964862734141</v>
      </c>
      <c r="AR13" s="28" t="n">
        <f aca="false">AR8*AR41/100</f>
        <v>0.0212724054161798</v>
      </c>
      <c r="AS13" s="28" t="n">
        <f aca="false">AS8*AS41/100</f>
        <v>0.0217755247461274</v>
      </c>
      <c r="AT13" s="28" t="n">
        <f aca="false">AT8*AT41/100</f>
        <v>0.0216753757518853</v>
      </c>
      <c r="AU13" s="28" t="n">
        <f aca="false">AU8*AU41/100</f>
        <v>0.0228408822908947</v>
      </c>
      <c r="AV13" s="28" t="n">
        <f aca="false">AV8*AV41/100</f>
        <v>0.0254366292455009</v>
      </c>
      <c r="AW13" s="28" t="n">
        <f aca="false">AW8*AW41/100</f>
        <v>0.0228235732311167</v>
      </c>
      <c r="AX13" s="28" t="n">
        <f aca="false">AX8*AX41/100</f>
        <v>0.0244608641547676</v>
      </c>
      <c r="AY13" s="28" t="n">
        <f aca="false">AY8*AY41/100</f>
        <v>0.0223182289188807</v>
      </c>
      <c r="AZ13" s="28" t="n">
        <f aca="false">AZ8*AZ41/100</f>
        <v>0.0197613221279263</v>
      </c>
      <c r="BA13" s="28" t="n">
        <f aca="false">BA8*BA41/100</f>
        <v>0.0228738827151295</v>
      </c>
      <c r="BB13" s="28" t="n">
        <f aca="false">BB8*BB41/100</f>
        <v>0.0234038110926026</v>
      </c>
      <c r="BC13" s="28" t="n">
        <f aca="false">BC8*BC41/100</f>
        <v>0.0241046068820261</v>
      </c>
      <c r="BD13" s="28" t="n">
        <f aca="false">BD8*BD41/100</f>
        <v>0.0235497675003315</v>
      </c>
      <c r="BE13" s="28" t="n">
        <f aca="false">BE8*BE41/100</f>
        <v>0.0215313643188527</v>
      </c>
      <c r="BF13" s="28" t="n">
        <f aca="false">BF8*BF41/100</f>
        <v>0.0209815923499185</v>
      </c>
      <c r="BG13" s="28" t="n">
        <f aca="false">BG8*BG41/100</f>
        <v>0.0222765681955592</v>
      </c>
      <c r="BH13" s="28" t="n">
        <f aca="false">BH8*BH41/100</f>
        <v>0.0209527107539226</v>
      </c>
      <c r="BI13" s="28" t="n">
        <f aca="false">BI8*BI41/100</f>
        <v>0.0183361391028722</v>
      </c>
      <c r="BJ13" s="28" t="n">
        <f aca="false">BJ8*BJ41/100</f>
        <v>0.0238813016153758</v>
      </c>
      <c r="BK13" s="28" t="n">
        <f aca="false">BK8*BK41/100</f>
        <v>0.0184851545788011</v>
      </c>
      <c r="BL13" s="28" t="n">
        <f aca="false">BL8*BL41/100</f>
        <v>0.0159669874481058</v>
      </c>
      <c r="BM13" s="28" t="n">
        <f aca="false">BM8*BM41/100</f>
        <v>0.0148204901222604</v>
      </c>
      <c r="BN13" s="28" t="n">
        <f aca="false">BN8*BN41/100</f>
        <v>0.0160617116741699</v>
      </c>
      <c r="BO13" s="28" t="n">
        <f aca="false">BO8*BO41/100</f>
        <v>0.0157460509736361</v>
      </c>
      <c r="BP13" s="28" t="n">
        <f aca="false">BP8*BP41/100</f>
        <v>0.0135323077516765</v>
      </c>
      <c r="BQ13" s="28" t="n">
        <f aca="false">BQ8*BQ41/100</f>
        <v>0.0139178409426079</v>
      </c>
      <c r="BR13" s="28" t="n">
        <f aca="false">BR8*BR41/100</f>
        <v>0.0172636045726835</v>
      </c>
      <c r="BS13" s="28" t="n">
        <f aca="false">BS8*BS41/100</f>
        <v>0.0171726183122783</v>
      </c>
      <c r="BT13" s="28" t="n">
        <f aca="false">BT8*BT41/100</f>
        <v>0.0172639858689244</v>
      </c>
      <c r="BU13" s="28" t="n">
        <f aca="false">BU8*BU41/100</f>
        <v>0.0170580148152023</v>
      </c>
      <c r="BV13" s="28" t="n">
        <f aca="false">BV8*BV41/100</f>
        <v>0.0177933741990624</v>
      </c>
      <c r="BW13" s="28" t="n">
        <f aca="false">BW8*BW41/100</f>
        <v>0.0187911947899803</v>
      </c>
      <c r="BX13" s="28" t="n">
        <f aca="false">BX8*BX41/100</f>
        <v>0.0195162463123899</v>
      </c>
      <c r="BY13" s="28" t="n">
        <f aca="false">BY8*BY41/100</f>
        <v>0.0187255632486728</v>
      </c>
      <c r="BZ13" s="28" t="n">
        <f aca="false">BZ8*BZ41/100</f>
        <v>0.018116990532751</v>
      </c>
      <c r="CA13" s="28" t="n">
        <f aca="false">CA8*CA41/100</f>
        <v>0.0181266624688202</v>
      </c>
      <c r="CB13" s="28" t="n">
        <f aca="false">CB8*CB41/100</f>
        <v>0.0182398392675825</v>
      </c>
      <c r="CC13" s="28" t="n">
        <f aca="false">CC8*CC41/100</f>
        <v>0.0173370643624078</v>
      </c>
      <c r="CD13" s="28" t="n">
        <f aca="false">CD8*CD41/100</f>
        <v>0.0161965319987072</v>
      </c>
      <c r="CE13" s="28" t="n">
        <f aca="false">CE8*CE41/100</f>
        <v>0.0164521169672105</v>
      </c>
      <c r="CF13" s="28" t="n">
        <f aca="false">CF8*CF41/100</f>
        <v>0.0172061886836012</v>
      </c>
      <c r="CG13" s="28" t="n">
        <f aca="false">CG8*CG41/100</f>
        <v>0.0166670601853569</v>
      </c>
      <c r="CH13" s="28" t="n">
        <f aca="false">CH8*CH41/100</f>
        <v>0.0164041965068343</v>
      </c>
    </row>
    <row r="14" customFormat="false" ht="12.8" hidden="false" customHeight="false" outlineLevel="0" collapsed="false">
      <c r="D14" s="3" t="n">
        <f aca="false">D8*D42/100</f>
        <v>0.0129705214917861</v>
      </c>
      <c r="E14" s="3" t="n">
        <f aca="false">E8*E42/100</f>
        <v>0.0131272844589438</v>
      </c>
      <c r="F14" s="3" t="n">
        <f aca="false">F8*F42/100</f>
        <v>0.010781482844157</v>
      </c>
      <c r="G14" s="3" t="n">
        <f aca="false">G8*G42/100</f>
        <v>0.012453147527049</v>
      </c>
      <c r="H14" s="3" t="n">
        <f aca="false">H8*H42/100</f>
        <v>0.0114592402871965</v>
      </c>
      <c r="I14" s="3" t="n">
        <f aca="false">I8*I42/100</f>
        <v>0.0109858764153642</v>
      </c>
      <c r="J14" s="3" t="n">
        <f aca="false">J8*J42/100</f>
        <v>0.011637193069988</v>
      </c>
      <c r="K14" s="3" t="n">
        <f aca="false">K8*K42/100</f>
        <v>0.010377666075064</v>
      </c>
      <c r="L14" s="3" t="n">
        <f aca="false">L8*L42/100</f>
        <v>0.0095319967326518</v>
      </c>
      <c r="M14" s="3" t="n">
        <f aca="false">M8*M42/100</f>
        <v>0.0123604967161056</v>
      </c>
      <c r="N14" s="3" t="n">
        <f aca="false">N8*N42/100</f>
        <v>0.0116921690267939</v>
      </c>
      <c r="O14" s="3" t="n">
        <f aca="false">O8*O42/100</f>
        <v>0.0110269701880476</v>
      </c>
      <c r="P14" s="3" t="n">
        <f aca="false">P8*P42/100</f>
        <v>0.0120231752693896</v>
      </c>
      <c r="Q14" s="3" t="n">
        <f aca="false">Q8*Q42/100</f>
        <v>0.0117281182705189</v>
      </c>
      <c r="R14" s="3" t="n">
        <f aca="false">R8*R42/100</f>
        <v>0.0116435700547585</v>
      </c>
      <c r="S14" s="3" t="n">
        <f aca="false">S8*S42/100</f>
        <v>0.0115261519964537</v>
      </c>
      <c r="T14" s="3" t="n">
        <f aca="false">T8*T42/100</f>
        <v>0.0113278108744758</v>
      </c>
      <c r="U14" s="3" t="n">
        <f aca="false">U8*U42/100</f>
        <v>0.0126316665997124</v>
      </c>
      <c r="V14" s="3" t="n">
        <f aca="false">V8*V42/100</f>
        <v>0.0143395921114848</v>
      </c>
      <c r="W14" s="3" t="n">
        <f aca="false">W8*W42/100</f>
        <v>0.015650091143898</v>
      </c>
      <c r="X14" s="3" t="n">
        <f aca="false">X8*X42/100</f>
        <v>0.0137102416321946</v>
      </c>
      <c r="Y14" s="3" t="n">
        <f aca="false">Y8*Y42/100</f>
        <v>0.0124981832924125</v>
      </c>
      <c r="Z14" s="3" t="n">
        <f aca="false">Z8*Z42/100</f>
        <v>0.0124027431894442</v>
      </c>
      <c r="AA14" s="3" t="n">
        <f aca="false">AA8*AA42/100</f>
        <v>0.0150320275704924</v>
      </c>
      <c r="AB14" s="3" t="n">
        <f aca="false">AB8*AB42/100</f>
        <v>0.0126145044270336</v>
      </c>
      <c r="AC14" s="3" t="n">
        <f aca="false">AC8*AC42/100</f>
        <v>0.011169936740972</v>
      </c>
      <c r="AD14" s="3" t="n">
        <f aca="false">AD8*AD42/100</f>
        <v>0.0146189037719555</v>
      </c>
      <c r="AE14" s="3" t="n">
        <f aca="false">AE8*AE42/100</f>
        <v>0.0124928491961848</v>
      </c>
      <c r="AF14" s="3" t="n">
        <f aca="false">AF8*AF42/100</f>
        <v>0.0122283747992445</v>
      </c>
      <c r="AG14" s="3" t="n">
        <f aca="false">AG8*AG42/100</f>
        <v>0.0115442335098949</v>
      </c>
      <c r="AH14" s="3" t="n">
        <f aca="false">AH8*AH42/100</f>
        <v>0.0128560913365992</v>
      </c>
      <c r="AI14" s="3" t="n">
        <f aca="false">AI8*AI42/100</f>
        <v>0.0132568434847808</v>
      </c>
      <c r="AJ14" s="3" t="n">
        <f aca="false">AJ8*AJ42/100</f>
        <v>0.0131821453578663</v>
      </c>
      <c r="AK14" s="3" t="n">
        <f aca="false">AK8*AK42/100</f>
        <v>0.0126433041457708</v>
      </c>
      <c r="AL14" s="3" t="n">
        <f aca="false">AL8*AL42/100</f>
        <v>0.0126867669161206</v>
      </c>
      <c r="AM14" s="3" t="n">
        <f aca="false">AM8*AM42/100</f>
        <v>0.0133635963421488</v>
      </c>
      <c r="AN14" s="3" t="n">
        <f aca="false">AN8*AN42/100</f>
        <v>0.0129235868377055</v>
      </c>
      <c r="AO14" s="3" t="n">
        <f aca="false">AO8*AO42/100</f>
        <v>0.0129359144338039</v>
      </c>
      <c r="AP14" s="3" t="n">
        <f aca="false">AP8*AP42/100</f>
        <v>0.0109875508184791</v>
      </c>
      <c r="AQ14" s="3" t="n">
        <f aca="false">AQ8*AQ42/100</f>
        <v>0.0135328791700243</v>
      </c>
      <c r="AR14" s="3" t="n">
        <f aca="false">AR8*AR42/100</f>
        <v>0.0143077125399335</v>
      </c>
      <c r="AS14" s="3" t="n">
        <f aca="false">AS8*AS42/100</f>
        <v>0.0146954718112446</v>
      </c>
      <c r="AT14" s="3" t="n">
        <f aca="false">AT8*AT42/100</f>
        <v>0.0163214548252081</v>
      </c>
      <c r="AU14" s="3" t="n">
        <f aca="false">AU8*AU42/100</f>
        <v>0.0135746601813529</v>
      </c>
      <c r="AV14" s="3" t="n">
        <f aca="false">AV8*AV42/100</f>
        <v>0.016131969182165</v>
      </c>
      <c r="AW14" s="3" t="n">
        <f aca="false">AW8*AW42/100</f>
        <v>0.014534331641817</v>
      </c>
      <c r="AX14" s="3" t="n">
        <f aca="false">AX8*AX42/100</f>
        <v>0.0156024013646746</v>
      </c>
      <c r="AY14" s="3" t="n">
        <f aca="false">AY8*AY42/100</f>
        <v>0.0154356102308645</v>
      </c>
      <c r="AZ14" s="3" t="n">
        <f aca="false">AZ8*AZ42/100</f>
        <v>0.0148081867926981</v>
      </c>
      <c r="BA14" s="3" t="n">
        <f aca="false">BA8*BA42/100</f>
        <v>0.0157316117775364</v>
      </c>
      <c r="BB14" s="3" t="n">
        <f aca="false">BB8*BB42/100</f>
        <v>0.01794962997196</v>
      </c>
      <c r="BC14" s="3" t="n">
        <f aca="false">BC8*BC42/100</f>
        <v>0.016925156208239</v>
      </c>
      <c r="BD14" s="3" t="n">
        <f aca="false">BD8*BD42/100</f>
        <v>0.0166479739796237</v>
      </c>
      <c r="BE14" s="3" t="n">
        <f aca="false">BE8*BE42/100</f>
        <v>0.0144531121257385</v>
      </c>
      <c r="BF14" s="3" t="n">
        <f aca="false">BF8*BF42/100</f>
        <v>0.0170186773336983</v>
      </c>
      <c r="BG14" s="3" t="n">
        <f aca="false">BG8*BG42/100</f>
        <v>0.0159355365541855</v>
      </c>
      <c r="BH14" s="3" t="n">
        <f aca="false">BH8*BH42/100</f>
        <v>0.0139651466780903</v>
      </c>
      <c r="BI14" s="3" t="n">
        <f aca="false">BI8*BI42/100</f>
        <v>0.01112601224214</v>
      </c>
      <c r="BJ14" s="3" t="n">
        <f aca="false">BJ8*BJ42/100</f>
        <v>0.0137529981442989</v>
      </c>
      <c r="BK14" s="3" t="n">
        <f aca="false">BK8*BK42/100</f>
        <v>0.0124657320477777</v>
      </c>
      <c r="BL14" s="3" t="n">
        <f aca="false">BL8*BL42/100</f>
        <v>0.0121382143830596</v>
      </c>
      <c r="BM14" s="3" t="n">
        <f aca="false">BM8*BM42/100</f>
        <v>0.0118893483226488</v>
      </c>
      <c r="BN14" s="3" t="n">
        <f aca="false">BN8*BN42/100</f>
        <v>0.010874691069925</v>
      </c>
      <c r="BO14" s="3" t="n">
        <f aca="false">BO8*BO42/100</f>
        <v>0.00917182326244883</v>
      </c>
      <c r="BP14" s="3" t="n">
        <f aca="false">BP8*BP42/100</f>
        <v>0.00898988886074748</v>
      </c>
      <c r="BQ14" s="3" t="n">
        <f aca="false">BQ8*BQ42/100</f>
        <v>0.00801000737107859</v>
      </c>
      <c r="BR14" s="3" t="n">
        <f aca="false">BR8*BR42/100</f>
        <v>0.00849622129383915</v>
      </c>
      <c r="BS14" s="3" t="n">
        <f aca="false">BS8*BS42/100</f>
        <v>0.00947174042999265</v>
      </c>
      <c r="BT14" s="3" t="n">
        <f aca="false">BT8*BT42/100</f>
        <v>0.010580472291178</v>
      </c>
      <c r="BU14" s="3" t="n">
        <f aca="false">BU8*BU42/100</f>
        <v>0.0102273985733666</v>
      </c>
      <c r="BV14" s="3" t="n">
        <f aca="false">BV8*BV42/100</f>
        <v>0.0104015658082348</v>
      </c>
      <c r="BW14" s="3" t="n">
        <f aca="false">BW8*BW42/100</f>
        <v>0.0115762133577816</v>
      </c>
      <c r="BX14" s="3" t="n">
        <f aca="false">BX8*BX42/100</f>
        <v>0.0126473716915093</v>
      </c>
      <c r="BY14" s="3" t="n">
        <f aca="false">BY8*BY42/100</f>
        <v>0.01321697948803</v>
      </c>
      <c r="BZ14" s="3" t="n">
        <f aca="false">BZ8*BZ42/100</f>
        <v>0.0139235216614851</v>
      </c>
      <c r="CA14" s="3" t="n">
        <f aca="false">CA8*CA42/100</f>
        <v>0.0131889833060265</v>
      </c>
      <c r="CB14" s="3" t="n">
        <f aca="false">CB8*CB42/100</f>
        <v>0.0125003045253509</v>
      </c>
      <c r="CC14" s="3" t="n">
        <f aca="false">CC8*CC42/100</f>
        <v>0.0119635857461937</v>
      </c>
      <c r="CD14" s="3" t="n">
        <f aca="false">CD8*CD42/100</f>
        <v>0.0112642434638411</v>
      </c>
      <c r="CE14" s="3" t="n">
        <f aca="false">CE8*CE42/100</f>
        <v>0.0103877008454183</v>
      </c>
      <c r="CF14" s="3" t="n">
        <f aca="false">CF8*CF42/100</f>
        <v>0.00984876343469069</v>
      </c>
      <c r="CG14" s="3" t="n">
        <f aca="false">CG8*CG42/100</f>
        <v>0.00960484921073857</v>
      </c>
      <c r="CH14" s="3" t="n">
        <f aca="false">CH8*CH42/100</f>
        <v>0.00951930264226225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0.0268011806976014</v>
      </c>
      <c r="E20" s="0" t="n">
        <f aca="false">(Autónomos_h!E20*'Pop 1998-2017'!D5+'Pop 1998-2017'!D18*Autónomos_f!E20)/('Pop 1998-2017'!D5+'Pop 1998-2017'!D18)</f>
        <v>0.0268011806976014</v>
      </c>
      <c r="F20" s="0" t="n">
        <f aca="false">(Autónomos_h!F20*'Pop 1998-2017'!E5+'Pop 1998-2017'!E18*Autónomos_f!F20)/('Pop 1998-2017'!E5+'Pop 1998-2017'!E18)</f>
        <v>0.0256457533873847</v>
      </c>
      <c r="G20" s="0" t="n">
        <f aca="false">(Autónomos_h!G20*'Pop 1998-2017'!F5+'Pop 1998-2017'!F18*Autónomos_f!G20)/('Pop 1998-2017'!F5+'Pop 1998-2017'!F18)</f>
        <v>0.0186950796087532</v>
      </c>
      <c r="H20" s="0" t="n">
        <f aca="false">(Autónomos_h!H20*'Pop 1998-2017'!G5+'Pop 1998-2017'!G18*Autónomos_f!H20)/('Pop 1998-2017'!G5+'Pop 1998-2017'!G18)</f>
        <v>0.0219686773042112</v>
      </c>
      <c r="I20" s="0" t="n">
        <f aca="false">(Autónomos_h!I20*'Pop 1998-2017'!H5+'Pop 1998-2017'!H18*Autónomos_f!I20)/('Pop 1998-2017'!H5+'Pop 1998-2017'!H18)</f>
        <v>0.0286647440614069</v>
      </c>
      <c r="J20" s="0" t="n">
        <f aca="false">(Autónomos_h!J20*'Pop 1998-2017'!I5+'Pop 1998-2017'!I18*Autónomos_f!J20)/('Pop 1998-2017'!I5+'Pop 1998-2017'!I18)</f>
        <v>0.0219765301239739</v>
      </c>
      <c r="K20" s="0" t="n">
        <f aca="false">(Autónomos_h!K20*'Pop 1998-2017'!J5+'Pop 1998-2017'!J18*Autónomos_f!K20)/('Pop 1998-2017'!J5+'Pop 1998-2017'!J18)</f>
        <v>0.0259719950915288</v>
      </c>
      <c r="L20" s="0" t="n">
        <f aca="false">(Autónomos_h!L20*'Pop 1998-2017'!K5+'Pop 1998-2017'!K18*Autónomos_f!L20)/('Pop 1998-2017'!K5+'Pop 1998-2017'!K18)</f>
        <v>0.0210170641708257</v>
      </c>
      <c r="M20" s="0" t="n">
        <f aca="false">(Autónomos_h!M20*'Pop 1998-2017'!L5+'Pop 1998-2017'!L18*Autónomos_f!M20)/('Pop 1998-2017'!L5+'Pop 1998-2017'!L18)</f>
        <v>0.0224284495613943</v>
      </c>
      <c r="N20" s="0" t="n">
        <f aca="false">(Autónomos_h!N20*'Pop 1998-2017'!M5+'Pop 1998-2017'!M18*Autónomos_f!N20)/('Pop 1998-2017'!M5+'Pop 1998-2017'!M18)</f>
        <v>0.0237273284516088</v>
      </c>
      <c r="O20" s="0" t="n">
        <f aca="false">(Autónomos_h!O20*'Pop 1998-2017'!N5+'Pop 1998-2017'!N18*Autónomos_f!O20)/('Pop 1998-2017'!N5+'Pop 1998-2017'!N18)</f>
        <v>0.0293561160142954</v>
      </c>
      <c r="P20" s="0" t="n">
        <f aca="false">(Autónomos_h!P20*'Pop 1998-2017'!O5+'Pop 1998-2017'!O18*Autónomos_f!P20)/('Pop 1998-2017'!O5+'Pop 1998-2017'!O18)</f>
        <v>0.0172904677450791</v>
      </c>
      <c r="Q20" s="0" t="n">
        <f aca="false">(Autónomos_h!Q20*'Pop 1998-2017'!P5+'Pop 1998-2017'!P18*Autónomos_f!Q20)/('Pop 1998-2017'!P5+'Pop 1998-2017'!P18)</f>
        <v>0.0191158451884314</v>
      </c>
      <c r="R20" s="0" t="n">
        <f aca="false">(Autónomos_h!R20*'Pop 1998-2017'!Q5+'Pop 1998-2017'!Q18*Autónomos_f!R20)/('Pop 1998-2017'!Q5+'Pop 1998-2017'!Q18)</f>
        <v>0.0209055224392762</v>
      </c>
      <c r="S20" s="0" t="n">
        <f aca="false">(Autónomos_h!S20*'Pop 1998-2017'!R5+'Pop 1998-2017'!R18*Autónomos_f!S20)/('Pop 1998-2017'!R5+'Pop 1998-2017'!R18)</f>
        <v>0.0226742212299812</v>
      </c>
      <c r="T20" s="0" t="n">
        <f aca="false">(Autónomos_h!T20*'Pop 1998-2017'!S5+'Pop 1998-2017'!S18*Autónomos_f!T20)/('Pop 1998-2017'!S5+'Pop 1998-2017'!S18)</f>
        <v>0.0244213261768842</v>
      </c>
      <c r="U20" s="0" t="n">
        <f aca="false">(Autónomos_h!U20*'Pop 1998-2017'!T5+'Pop 1998-2017'!T18*Autónomos_f!U20)/('Pop 1998-2017'!T5+'Pop 1998-2017'!T18)</f>
        <v>0.0192287810623806</v>
      </c>
      <c r="V20" s="0" t="n">
        <f aca="false">(Autónomos_h!V20*'Pop 1998-2017'!U5+'Pop 1998-2017'!U18*Autónomos_f!V20)/('Pop 1998-2017'!U5+'Pop 1998-2017'!U18)</f>
        <v>0.0236511601274076</v>
      </c>
      <c r="W20" s="0" t="n">
        <f aca="false">(Autónomos_h!W20*'Pop 1998-2017'!V5+'Pop 1998-2017'!V18*Autónomos_f!W20)/('Pop 1998-2017'!V5+'Pop 1998-2017'!V18)</f>
        <v>0.0221445604989588</v>
      </c>
      <c r="X20" s="0" t="n">
        <f aca="false">(Autónomos_h!X20*'Pop 1998-2017'!W5+'Pop 1998-2017'!W18*Autónomos_f!X20)/('Pop 1998-2017'!W5+'Pop 1998-2017'!W18)</f>
        <v>0.0180469433252999</v>
      </c>
      <c r="Y20" s="0" t="n">
        <f aca="false">(Autónomos_h!Y20*'Pop 1998-2017'!X5+'Pop 1998-2017'!X18*Autónomos_f!Y20)/('Pop 1998-2017'!X5+'Pop 1998-2017'!X18)</f>
        <v>0.0226228736637536</v>
      </c>
      <c r="Z20" s="0" t="n">
        <f aca="false">(Autónomos_h!Z20*'Pop 1998-2017'!Y5+'Pop 1998-2017'!Y18*Autónomos_f!Z20)/('Pop 1998-2017'!Y5+'Pop 1998-2017'!Y18)</f>
        <v>0.0265687207929253</v>
      </c>
      <c r="AA20" s="0" t="n">
        <f aca="false">(Autónomos_h!AA20*'Pop 1998-2017'!Z5+'Pop 1998-2017'!Z18*Autónomos_f!AA20)/('Pop 1998-2017'!Z5+'Pop 1998-2017'!Z18)</f>
        <v>0.0163560497764398</v>
      </c>
      <c r="AB20" s="0" t="n">
        <f aca="false">(Autónomos_h!AB20*'Pop 1998-2017'!AA5+'Pop 1998-2017'!AA18*Autónomos_f!AB20)/('Pop 1998-2017'!AA5+'Pop 1998-2017'!AA18)</f>
        <v>0.0172731923088877</v>
      </c>
      <c r="AC20" s="0" t="n">
        <f aca="false">(Autónomos_h!AC20*'Pop 1998-2017'!AB5+'Pop 1998-2017'!AB18*Autónomos_f!AC20)/('Pop 1998-2017'!AB5+'Pop 1998-2017'!AB18)</f>
        <v>0.0238766305801901</v>
      </c>
      <c r="AD20" s="0" t="n">
        <f aca="false">(Autónomos_h!AD20*'Pop 1998-2017'!AC5+'Pop 1998-2017'!AC18*Autónomos_f!AD20)/('Pop 1998-2017'!AC5+'Pop 1998-2017'!AC18)</f>
        <v>0.0250106137932482</v>
      </c>
      <c r="AE20" s="0" t="n">
        <f aca="false">(Autónomos_h!AE20*'Pop 1998-2017'!AD5+'Pop 1998-2017'!AD18*Autónomos_f!AE20)/('Pop 1998-2017'!AD5+'Pop 1998-2017'!AD18)</f>
        <v>0.0167102431130985</v>
      </c>
      <c r="AF20" s="0" t="n">
        <f aca="false">(Autónomos_h!AF20*'Pop 1998-2017'!AE5+'Pop 1998-2017'!AE18*Autónomos_f!AF20)/('Pop 1998-2017'!AE5+'Pop 1998-2017'!AE18)</f>
        <v>0.0205217875403849</v>
      </c>
      <c r="AG20" s="0" t="n">
        <f aca="false">(Autónomos_h!AG20*'Pop 1998-2017'!AF5+'Pop 1998-2017'!AF18*Autónomos_f!AG20)/('Pop 1998-2017'!AF5+'Pop 1998-2017'!AF18)</f>
        <v>0.0240199710693567</v>
      </c>
      <c r="AH20" s="0" t="n">
        <f aca="false">(Autónomos_h!AH20*'Pop 1998-2017'!AG5+'Pop 1998-2017'!AG18*Autónomos_f!AH20)/('Pop 1998-2017'!AG5+'Pop 1998-2017'!AG18)</f>
        <v>0.0157547978754907</v>
      </c>
      <c r="AI20" s="0" t="n">
        <f aca="false">(Autónomos_h!AI20*'Pop 1998-2017'!AH5+'Pop 1998-2017'!AH18*Autónomos_f!AI20)/('Pop 1998-2017'!AH5+'Pop 1998-2017'!AH18)</f>
        <v>0.0206407278331844</v>
      </c>
      <c r="AJ20" s="0" t="n">
        <f aca="false">(Autónomos_h!AJ20*'Pop 1998-2017'!AI5+'Pop 1998-2017'!AI18*Autónomos_f!AJ20)/('Pop 1998-2017'!AI5+'Pop 1998-2017'!AI18)</f>
        <v>0.0329731442974076</v>
      </c>
      <c r="AK20" s="0" t="n">
        <f aca="false">(Autónomos_h!AK20*'Pop 1998-2017'!AJ5+'Pop 1998-2017'!AJ18*Autónomos_f!AK20)/('Pop 1998-2017'!AJ5+'Pop 1998-2017'!AJ18)</f>
        <v>0.0153848873943344</v>
      </c>
      <c r="AL20" s="0" t="n">
        <f aca="false">(Autónomos_h!AL20*'Pop 1998-2017'!AK5+'Pop 1998-2017'!AK18*Autónomos_f!AL20)/('Pop 1998-2017'!AK5+'Pop 1998-2017'!AK18)</f>
        <v>0.0183797059948249</v>
      </c>
      <c r="AM20" s="0" t="n">
        <f aca="false">(Autónomos_h!AM20*'Pop 1998-2017'!AL5+'Pop 1998-2017'!AL18*Autónomos_f!AM20)/('Pop 1998-2017'!AL5+'Pop 1998-2017'!AL18)</f>
        <v>0.0119708367429204</v>
      </c>
      <c r="AN20" s="0" t="n">
        <f aca="false">(Autónomos_h!AN20*'Pop 1998-2017'!AM5+'Pop 1998-2017'!AM18*Autónomos_f!AN20)/('Pop 1998-2017'!AM5+'Pop 1998-2017'!AM18)</f>
        <v>0.0190580151436005</v>
      </c>
      <c r="AO20" s="0" t="n">
        <f aca="false">(Autónomos_h!AO20*'Pop 1998-2017'!AN5+'Pop 1998-2017'!AN18*Autónomos_f!AO20)/('Pop 1998-2017'!AN5+'Pop 1998-2017'!AN18)</f>
        <v>0.0299711171675345</v>
      </c>
      <c r="AP20" s="0" t="n">
        <f aca="false">(Autónomos_h!AP20*'Pop 1998-2017'!AO5+'Pop 1998-2017'!AO18*Autónomos_f!AP20)/('Pop 1998-2017'!AO5+'Pop 1998-2017'!AO18)</f>
        <v>0.030569359395836</v>
      </c>
      <c r="AQ20" s="0" t="n">
        <f aca="false">(Autónomos_h!AQ20*'Pop 1998-2017'!AP5+'Pop 1998-2017'!AP18*Autónomos_f!AQ20)/('Pop 1998-2017'!AP5+'Pop 1998-2017'!AP18)</f>
        <v>0.0234810925462452</v>
      </c>
      <c r="AR20" s="0" t="n">
        <f aca="false">(Autónomos_h!AR20*'Pop 1998-2017'!AQ5+'Pop 1998-2017'!AQ18*Autónomos_f!AR20)/('Pop 1998-2017'!AQ5+'Pop 1998-2017'!AQ18)</f>
        <v>0.0230168877096593</v>
      </c>
      <c r="AS20" s="0" t="n">
        <f aca="false">(Autónomos_h!AS20*'Pop 1998-2017'!AR5+'Pop 1998-2017'!AR18*Autónomos_f!AS20)/('Pop 1998-2017'!AR5+'Pop 1998-2017'!AR18)</f>
        <v>0.0305176410325405</v>
      </c>
      <c r="AT20" s="0" t="n">
        <f aca="false">(Autónomos_h!AT20*'Pop 1998-2017'!AS5+'Pop 1998-2017'!AS18*Autónomos_f!AT20)/('Pop 1998-2017'!AS5+'Pop 1998-2017'!AS18)</f>
        <v>0.0273403153581753</v>
      </c>
      <c r="AU20" s="0" t="n">
        <f aca="false">(Autónomos_h!AU20*'Pop 1998-2017'!AT5+'Pop 1998-2017'!AT18*Autónomos_f!AU20)/('Pop 1998-2017'!AT5+'Pop 1998-2017'!AT18)</f>
        <v>0.0283175824969013</v>
      </c>
      <c r="AV20" s="0" t="n">
        <f aca="false">(Autónomos_h!AV20*'Pop 1998-2017'!AU5+'Pop 1998-2017'!AU18*Autónomos_f!AV20)/('Pop 1998-2017'!AU5+'Pop 1998-2017'!AU18)</f>
        <v>0.0217914631924795</v>
      </c>
      <c r="AW20" s="0" t="n">
        <f aca="false">(Autónomos_h!AW20*'Pop 1998-2017'!AV5+'Pop 1998-2017'!AV18*Autónomos_f!AW20)/('Pop 1998-2017'!AV5+'Pop 1998-2017'!AV18)</f>
        <v>0.0255958568345753</v>
      </c>
      <c r="AX20" s="0" t="n">
        <f aca="false">(Autónomos_h!AX20*'Pop 1998-2017'!AW5+'Pop 1998-2017'!AW18*Autónomos_f!AX20)/('Pop 1998-2017'!AW5+'Pop 1998-2017'!AW18)</f>
        <v>0.0291579092112635</v>
      </c>
      <c r="AY20" s="0" t="n">
        <f aca="false">(Autónomos_h!AY20*'Pop 1998-2017'!AX5+'Pop 1998-2017'!AX18*Autónomos_f!AY20)/('Pop 1998-2017'!AX5+'Pop 1998-2017'!AX18)</f>
        <v>0.0242531253872969</v>
      </c>
      <c r="AZ20" s="0" t="n">
        <f aca="false">(Autónomos_h!AZ20*'Pop 1998-2017'!AY5+'Pop 1998-2017'!AY18*Autónomos_f!AZ20)/('Pop 1998-2017'!AY5+'Pop 1998-2017'!AY18)</f>
        <v>0.0194569487122065</v>
      </c>
      <c r="BA20" s="0" t="n">
        <f aca="false">(Autónomos_h!BA20*'Pop 1998-2017'!AZ5+'Pop 1998-2017'!AZ18*Autónomos_f!BA20)/('Pop 1998-2017'!AZ5+'Pop 1998-2017'!AZ18)</f>
        <v>0.0282382394787233</v>
      </c>
      <c r="BB20" s="0" t="n">
        <f aca="false">(Autónomos_h!BB20*'Pop 1998-2017'!BA5+'Pop 1998-2017'!BA18*Autónomos_f!BB20)/('Pop 1998-2017'!BA5+'Pop 1998-2017'!BA18)</f>
        <v>0.028767565525033</v>
      </c>
      <c r="BC20" s="0" t="n">
        <f aca="false">(Autónomos_h!BC20*'Pop 1998-2017'!BB5+'Pop 1998-2017'!BB18*Autónomos_f!BC20)/('Pop 1998-2017'!BB5+'Pop 1998-2017'!BB18)</f>
        <v>0.0255411117524363</v>
      </c>
      <c r="BD20" s="0" t="n">
        <f aca="false">(Autónomos_h!BD20*'Pop 1998-2017'!BC5+'Pop 1998-2017'!BC18*Autónomos_f!BD20)/('Pop 1998-2017'!BC5+'Pop 1998-2017'!BC18)</f>
        <v>0.0241412531474595</v>
      </c>
      <c r="BE20" s="0" t="n">
        <f aca="false">(Autónomos_h!BE20*'Pop 1998-2017'!BD5+'Pop 1998-2017'!BD18*Autónomos_f!BE20)/('Pop 1998-2017'!BD5+'Pop 1998-2017'!BD18)</f>
        <v>0.0254141615838108</v>
      </c>
      <c r="BF20" s="0" t="n">
        <f aca="false">(Autónomos_h!BF20*'Pop 1998-2017'!BE5+'Pop 1998-2017'!BE18*Autónomos_f!BF20)/('Pop 1998-2017'!BE5+'Pop 1998-2017'!BE18)</f>
        <v>0.0271921291444554</v>
      </c>
      <c r="BG20" s="0" t="n">
        <f aca="false">(Autónomos_h!BG20*'Pop 1998-2017'!BF5+'Pop 1998-2017'!BF18*Autónomos_f!BG20)/('Pop 1998-2017'!BF5+'Pop 1998-2017'!BF18)</f>
        <v>0.0369613453728165</v>
      </c>
      <c r="BH20" s="0" t="n">
        <f aca="false">(Autónomos_h!BH20*'Pop 1998-2017'!BG5+'Pop 1998-2017'!BG18*Autónomos_f!BH20)/('Pop 1998-2017'!BG5+'Pop 1998-2017'!BG18)</f>
        <v>0.0278447437601251</v>
      </c>
      <c r="BI20" s="0" t="n">
        <f aca="false">(Autónomos_h!BI20*'Pop 1998-2017'!BH5+'Pop 1998-2017'!BH18*Autónomos_f!BI20)/('Pop 1998-2017'!BH5+'Pop 1998-2017'!BH18)</f>
        <v>0.0352827504234836</v>
      </c>
      <c r="BJ20" s="0" t="n">
        <f aca="false">(Autónomos_h!BJ20*'Pop 1998-2017'!BI5+'Pop 1998-2017'!BI18*Autónomos_f!BJ20)/('Pop 1998-2017'!BI5+'Pop 1998-2017'!BI18)</f>
        <v>0.0325630978486673</v>
      </c>
      <c r="BK20" s="0" t="n">
        <f aca="false">(Autónomos_h!BK20*'Pop 1998-2017'!BJ5+'Pop 1998-2017'!BJ18*Autónomos_f!BK20)/('Pop 1998-2017'!BJ5+'Pop 1998-2017'!BJ18)</f>
        <v>0.0295393081788444</v>
      </c>
      <c r="BL20" s="0" t="n">
        <f aca="false">(Autónomos_h!BL20*'Pop 1998-2017'!BK5+'Pop 1998-2017'!BK18*Autónomos_f!BL20)/('Pop 1998-2017'!BK5+'Pop 1998-2017'!BK18)</f>
        <v>0.0329244363846527</v>
      </c>
      <c r="BM20" s="0" t="n">
        <f aca="false">(Autónomos_h!BM20*'Pop 1998-2017'!BL5+'Pop 1998-2017'!BL18*Autónomos_f!BM20)/('Pop 1998-2017'!BL5+'Pop 1998-2017'!BL18)</f>
        <v>0.0408701506843633</v>
      </c>
      <c r="BN20" s="0" t="n">
        <f aca="false">(Autónomos_h!BN20*'Pop 1998-2017'!BM5+'Pop 1998-2017'!BM18*Autónomos_f!BN20)/('Pop 1998-2017'!BM5+'Pop 1998-2017'!BM18)</f>
        <v>0.0418692468533127</v>
      </c>
      <c r="BO20" s="0" t="n">
        <f aca="false">(Autónomos_h!BO20*'Pop 1998-2017'!BN5+'Pop 1998-2017'!BN18*Autónomos_f!BO20)/('Pop 1998-2017'!BN5+'Pop 1998-2017'!BN18)</f>
        <v>0.0372347853642868</v>
      </c>
      <c r="BP20" s="0" t="n">
        <f aca="false">(Autónomos_h!BP20*'Pop 1998-2017'!BO5+'Pop 1998-2017'!BO18*Autónomos_f!BP20)/('Pop 1998-2017'!BO5+'Pop 1998-2017'!BO18)</f>
        <v>0.0167947205872802</v>
      </c>
      <c r="BQ20" s="0" t="n">
        <f aca="false">(Autónomos_h!BQ20*'Pop 1998-2017'!BP5+'Pop 1998-2017'!BP18*Autónomos_f!BQ20)/('Pop 1998-2017'!BP5+'Pop 1998-2017'!BP18)</f>
        <v>0.0193282098718175</v>
      </c>
      <c r="BR20" s="0" t="n">
        <f aca="false">(Autónomos_h!BR20*'Pop 1998-2017'!BQ5+'Pop 1998-2017'!BQ18*Autónomos_f!BR20)/('Pop 1998-2017'!BQ5+'Pop 1998-2017'!BQ18)</f>
        <v>0.0218980076924779</v>
      </c>
      <c r="BS20" s="0" t="n">
        <f aca="false">(Autónomos_h!BS20*'Pop 1998-2017'!BR5+'Pop 1998-2017'!BR18*Autónomos_f!BS20)/('Pop 1998-2017'!BR5+'Pop 1998-2017'!BR18)</f>
        <v>0.0231083497115401</v>
      </c>
      <c r="BT20" s="0" t="n">
        <f aca="false">(Autónomos_h!BT20*'Pop 1998-2017'!BS5+'Pop 1998-2017'!BS18*Autónomos_f!BT20)/('Pop 1998-2017'!BS5+'Pop 1998-2017'!BS18)</f>
        <v>0.024319451558812</v>
      </c>
      <c r="BU20" s="0" t="n">
        <f aca="false">(Autónomos_h!BU20*'Pop 1998-2017'!BT5+'Pop 1998-2017'!BT18*Autónomos_f!BU20)/('Pop 1998-2017'!BT5+'Pop 1998-2017'!BT18)</f>
        <v>0.0256291594841484</v>
      </c>
      <c r="BV20" s="0" t="n">
        <f aca="false">(Autónomos_h!BV20*'Pop 1998-2017'!BU5+'Pop 1998-2017'!BU18*Autónomos_f!BV20)/('Pop 1998-2017'!BU5+'Pop 1998-2017'!BU18)</f>
        <v>0.0269570402265715</v>
      </c>
      <c r="BW20" s="0" t="n">
        <f aca="false">(Autónomos_h!BW20*'Pop 1998-2017'!BV5+'Pop 1998-2017'!BV18*Autónomos_f!BW20)/('Pop 1998-2017'!BV5+'Pop 1998-2017'!BV18)</f>
        <v>0.0237610145124115</v>
      </c>
      <c r="BX20" s="0" t="n">
        <f aca="false">(Autónomos_h!BX20*'Pop 1998-2017'!BW5+'Pop 1998-2017'!BW18*Autónomos_f!BX20)/('Pop 1998-2017'!BW5+'Pop 1998-2017'!BW18)</f>
        <v>0.0204874020843044</v>
      </c>
      <c r="BY20" s="0" t="n">
        <f aca="false">(Autónomos_h!BY20*'Pop 1998-2017'!BX5+'Pop 1998-2017'!BX18*Autónomos_f!BY20)/('Pop 1998-2017'!BX5+'Pop 1998-2017'!BX18)</f>
        <v>0.0220476254408708</v>
      </c>
      <c r="BZ20" s="0" t="n">
        <f aca="false">(Autónomos_h!BZ20*'Pop 1998-2017'!BY5+'Pop 1998-2017'!BY18*Autónomos_f!BZ20)/('Pop 1998-2017'!BY5+'Pop 1998-2017'!BY18)</f>
        <v>0.0235667687956994</v>
      </c>
      <c r="CA20" s="0" t="n">
        <f aca="false">(Autónomos_h!CA20*'Pop 1998-2017'!BZ5+'Pop 1998-2017'!BZ18*Autónomos_f!CA20)/('Pop 1998-2017'!BZ5+'Pop 1998-2017'!BZ18)</f>
        <v>0.0206883809002944</v>
      </c>
      <c r="CB20" s="0" t="n">
        <f aca="false">(Autónomos_h!CB20*'Pop 1998-2017'!CA5+'Pop 1998-2017'!CA18*Autónomos_f!CB20)/('Pop 1998-2017'!CA5+'Pop 1998-2017'!CA18)</f>
        <v>0.0178098722877419</v>
      </c>
      <c r="CC20" s="0" t="n">
        <f aca="false">(Autónomos_h!CC20*'Pop 1998-2017'!CB5+'Pop 1998-2017'!CB18*Autónomos_f!CC20)/('Pop 1998-2017'!CB5+'Pop 1998-2017'!CB18)</f>
        <v>0.0209073682263559</v>
      </c>
      <c r="CD20" s="0" t="n">
        <f aca="false">(Autónomos_h!CD20*'Pop 1998-2017'!CC5+'Pop 1998-2017'!CC18*Autónomos_f!CD20)/('Pop 1998-2017'!CC5+'Pop 1998-2017'!CC18)</f>
        <v>0.0239992640441207</v>
      </c>
      <c r="CE20" s="0" t="n">
        <f aca="false">(Autónomos_h!CE20*'Pop 1998-2017'!CD5+'Pop 1998-2017'!CD18*Autónomos_f!CE20)/('Pop 1998-2017'!CD5+'Pop 1998-2017'!CD18)</f>
        <v>0.0230243845385062</v>
      </c>
      <c r="CF20" s="0" t="n">
        <f aca="false">(Autónomos_h!CF20*'Pop 1998-2017'!CE5+'Pop 1998-2017'!CE18*Autónomos_f!CF20)/('Pop 1998-2017'!CE5+'Pop 1998-2017'!CE18)</f>
        <v>0.0220712970302397</v>
      </c>
      <c r="CG20" s="0" t="n">
        <f aca="false">(Autónomos_h!CG20*'Pop 1998-2017'!CF5+'Pop 1998-2017'!CF18*Autónomos_f!CG20)/('Pop 1998-2017'!CF5+'Pop 1998-2017'!CF18)</f>
        <v>0.0219305840026167</v>
      </c>
      <c r="CH20" s="0" t="n">
        <f aca="false">(Autónomos_h!CH20*'Pop 1998-2017'!CG5+'Pop 1998-2017'!CG18*Autónomos_f!CH20)/('Pop 1998-2017'!CG5+'Pop 1998-2017'!CG18)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33" t="n">
        <f aca="false">E21</f>
        <v>0.0807694073658751</v>
      </c>
      <c r="E21" s="0" t="n">
        <f aca="false">(Autónomos_h!E21*'Pop 1998-2017'!D6+'Pop 1998-2017'!D19*Autónomos_f!E21)/('Pop 1998-2017'!D6+'Pop 1998-2017'!D19)</f>
        <v>0.0807694073658751</v>
      </c>
      <c r="F21" s="0" t="n">
        <f aca="false">(Autónomos_h!F21*'Pop 1998-2017'!E6+'Pop 1998-2017'!E19*Autónomos_f!F21)/('Pop 1998-2017'!E6+'Pop 1998-2017'!E19)</f>
        <v>0.0733163058185593</v>
      </c>
      <c r="G21" s="0" t="n">
        <f aca="false">(Autónomos_h!G21*'Pop 1998-2017'!F6+'Pop 1998-2017'!F19*Autónomos_f!G21)/('Pop 1998-2017'!F6+'Pop 1998-2017'!F19)</f>
        <v>0.0788108121910798</v>
      </c>
      <c r="H21" s="0" t="n">
        <f aca="false">(Autónomos_h!H21*'Pop 1998-2017'!G6+'Pop 1998-2017'!G19*Autónomos_f!H21)/('Pop 1998-2017'!G6+'Pop 1998-2017'!G19)</f>
        <v>0.0688998210342636</v>
      </c>
      <c r="I21" s="0" t="n">
        <f aca="false">(Autónomos_h!I21*'Pop 1998-2017'!H6+'Pop 1998-2017'!H19*Autónomos_f!I21)/('Pop 1998-2017'!H6+'Pop 1998-2017'!H19)</f>
        <v>0.0682426128104894</v>
      </c>
      <c r="J21" s="0" t="n">
        <f aca="false">(Autónomos_h!J21*'Pop 1998-2017'!I6+'Pop 1998-2017'!I19*Autónomos_f!J21)/('Pop 1998-2017'!I6+'Pop 1998-2017'!I19)</f>
        <v>0.0666618771833019</v>
      </c>
      <c r="K21" s="0" t="n">
        <f aca="false">(Autónomos_h!K21*'Pop 1998-2017'!J6+'Pop 1998-2017'!J19*Autónomos_f!K21)/('Pop 1998-2017'!J6+'Pop 1998-2017'!J19)</f>
        <v>0.0591068711452148</v>
      </c>
      <c r="L21" s="0" t="n">
        <f aca="false">(Autónomos_h!L21*'Pop 1998-2017'!K6+'Pop 1998-2017'!K19*Autónomos_f!L21)/('Pop 1998-2017'!K6+'Pop 1998-2017'!K19)</f>
        <v>0.0725055443434384</v>
      </c>
      <c r="M21" s="0" t="n">
        <f aca="false">(Autónomos_h!M21*'Pop 1998-2017'!L6+'Pop 1998-2017'!L19*Autónomos_f!M21)/('Pop 1998-2017'!L6+'Pop 1998-2017'!L19)</f>
        <v>0.0707197074475826</v>
      </c>
      <c r="N21" s="0" t="n">
        <f aca="false">(Autónomos_h!N21*'Pop 1998-2017'!M6+'Pop 1998-2017'!M19*Autónomos_f!N21)/('Pop 1998-2017'!M6+'Pop 1998-2017'!M19)</f>
        <v>0.062675914420503</v>
      </c>
      <c r="O21" s="0" t="n">
        <f aca="false">(Autónomos_h!O21*'Pop 1998-2017'!N6+'Pop 1998-2017'!N19*Autónomos_f!O21)/('Pop 1998-2017'!N6+'Pop 1998-2017'!N19)</f>
        <v>0.0665460486985086</v>
      </c>
      <c r="P21" s="0" t="n">
        <f aca="false">(Autónomos_h!P21*'Pop 1998-2017'!O6+'Pop 1998-2017'!O19*Autónomos_f!P21)/('Pop 1998-2017'!O6+'Pop 1998-2017'!O19)</f>
        <v>0.0695123197531645</v>
      </c>
      <c r="Q21" s="0" t="n">
        <f aca="false">(Autónomos_h!Q21*'Pop 1998-2017'!P6+'Pop 1998-2017'!P19*Autónomos_f!Q21)/('Pop 1998-2017'!P6+'Pop 1998-2017'!P19)</f>
        <v>0.0684332034666075</v>
      </c>
      <c r="R21" s="0" t="n">
        <f aca="false">(Autónomos_h!R21*'Pop 1998-2017'!Q6+'Pop 1998-2017'!Q19*Autónomos_f!R21)/('Pop 1998-2017'!Q6+'Pop 1998-2017'!Q19)</f>
        <v>0.0673544080352036</v>
      </c>
      <c r="S21" s="0" t="n">
        <f aca="false">(Autónomos_h!S21*'Pop 1998-2017'!R6+'Pop 1998-2017'!R19*Autónomos_f!S21)/('Pop 1998-2017'!R6+'Pop 1998-2017'!R19)</f>
        <v>0.0662759365305564</v>
      </c>
      <c r="T21" s="0" t="n">
        <f aca="false">(Autónomos_h!T21*'Pop 1998-2017'!S6+'Pop 1998-2017'!S19*Autónomos_f!T21)/('Pop 1998-2017'!S6+'Pop 1998-2017'!S19)</f>
        <v>0.0651977918551276</v>
      </c>
      <c r="U21" s="0" t="n">
        <f aca="false">(Autónomos_h!U21*'Pop 1998-2017'!T6+'Pop 1998-2017'!T19*Autónomos_f!U21)/('Pop 1998-2017'!T6+'Pop 1998-2017'!T19)</f>
        <v>0.066616919147459</v>
      </c>
      <c r="V21" s="0" t="n">
        <f aca="false">(Autónomos_h!V21*'Pop 1998-2017'!U6+'Pop 1998-2017'!U19*Autónomos_f!V21)/('Pop 1998-2017'!U6+'Pop 1998-2017'!U19)</f>
        <v>0.0631856535777405</v>
      </c>
      <c r="W21" s="0" t="n">
        <f aca="false">(Autónomos_h!W21*'Pop 1998-2017'!V6+'Pop 1998-2017'!V19*Autónomos_f!W21)/('Pop 1998-2017'!V6+'Pop 1998-2017'!V19)</f>
        <v>0.0589871325762217</v>
      </c>
      <c r="X21" s="0" t="n">
        <f aca="false">(Autónomos_h!X21*'Pop 1998-2017'!W6+'Pop 1998-2017'!W19*Autónomos_f!X21)/('Pop 1998-2017'!W6+'Pop 1998-2017'!W19)</f>
        <v>0.0662460214242106</v>
      </c>
      <c r="Y21" s="0" t="n">
        <f aca="false">(Autónomos_h!Y21*'Pop 1998-2017'!X6+'Pop 1998-2017'!X19*Autónomos_f!Y21)/('Pop 1998-2017'!X6+'Pop 1998-2017'!X19)</f>
        <v>0.068404649609561</v>
      </c>
      <c r="Z21" s="0" t="n">
        <f aca="false">(Autónomos_h!Z21*'Pop 1998-2017'!Y6+'Pop 1998-2017'!Y19*Autónomos_f!Z21)/('Pop 1998-2017'!Y6+'Pop 1998-2017'!Y19)</f>
        <v>0.0626270819637803</v>
      </c>
      <c r="AA21" s="0" t="n">
        <f aca="false">(Autónomos_h!AA21*'Pop 1998-2017'!Z6+'Pop 1998-2017'!Z19*Autónomos_f!AA21)/('Pop 1998-2017'!Z6+'Pop 1998-2017'!Z19)</f>
        <v>0.0584326466224674</v>
      </c>
      <c r="AB21" s="0" t="n">
        <f aca="false">(Autónomos_h!AB21*'Pop 1998-2017'!AA6+'Pop 1998-2017'!AA19*Autónomos_f!AB21)/('Pop 1998-2017'!AA6+'Pop 1998-2017'!AA19)</f>
        <v>0.0584030961693726</v>
      </c>
      <c r="AC21" s="0" t="n">
        <f aca="false">(Autónomos_h!AC21*'Pop 1998-2017'!AB6+'Pop 1998-2017'!AB19*Autónomos_f!AC21)/('Pop 1998-2017'!AB6+'Pop 1998-2017'!AB19)</f>
        <v>0.0576672493123998</v>
      </c>
      <c r="AD21" s="0" t="n">
        <f aca="false">(Autónomos_h!AD21*'Pop 1998-2017'!AC6+'Pop 1998-2017'!AC19*Autónomos_f!AD21)/('Pop 1998-2017'!AC6+'Pop 1998-2017'!AC19)</f>
        <v>0.0601016506462214</v>
      </c>
      <c r="AE21" s="0" t="n">
        <f aca="false">(Autónomos_h!AE21*'Pop 1998-2017'!AD6+'Pop 1998-2017'!AD19*Autónomos_f!AE21)/('Pop 1998-2017'!AD6+'Pop 1998-2017'!AD19)</f>
        <v>0.0547698300822227</v>
      </c>
      <c r="AF21" s="0" t="n">
        <f aca="false">(Autónomos_h!AF21*'Pop 1998-2017'!AE6+'Pop 1998-2017'!AE19*Autónomos_f!AF21)/('Pop 1998-2017'!AE6+'Pop 1998-2017'!AE19)</f>
        <v>0.0538519191500988</v>
      </c>
      <c r="AG21" s="0" t="n">
        <f aca="false">(Autónomos_h!AG21*'Pop 1998-2017'!AF6+'Pop 1998-2017'!AF19*Autónomos_f!AG21)/('Pop 1998-2017'!AF6+'Pop 1998-2017'!AF19)</f>
        <v>0.0432228498544567</v>
      </c>
      <c r="AH21" s="0" t="n">
        <f aca="false">(Autónomos_h!AH21*'Pop 1998-2017'!AG6+'Pop 1998-2017'!AG19*Autónomos_f!AH21)/('Pop 1998-2017'!AG6+'Pop 1998-2017'!AG19)</f>
        <v>0.0528316764415206</v>
      </c>
      <c r="AI21" s="0" t="n">
        <f aca="false">(Autónomos_h!AI21*'Pop 1998-2017'!AH6+'Pop 1998-2017'!AH19*Autónomos_f!AI21)/('Pop 1998-2017'!AH6+'Pop 1998-2017'!AH19)</f>
        <v>0.0563834147550072</v>
      </c>
      <c r="AJ21" s="0" t="n">
        <f aca="false">(Autónomos_h!AJ21*'Pop 1998-2017'!AI6+'Pop 1998-2017'!AI19*Autónomos_f!AJ21)/('Pop 1998-2017'!AI6+'Pop 1998-2017'!AI19)</f>
        <v>0.0466582297206129</v>
      </c>
      <c r="AK21" s="0" t="n">
        <f aca="false">(Autónomos_h!AK21*'Pop 1998-2017'!AJ6+'Pop 1998-2017'!AJ19*Autónomos_f!AK21)/('Pop 1998-2017'!AJ6+'Pop 1998-2017'!AJ19)</f>
        <v>0.0420554018969008</v>
      </c>
      <c r="AL21" s="0" t="n">
        <f aca="false">(Autónomos_h!AL21*'Pop 1998-2017'!AK6+'Pop 1998-2017'!AK19*Autónomos_f!AL21)/('Pop 1998-2017'!AK6+'Pop 1998-2017'!AK19)</f>
        <v>0.0615540985830634</v>
      </c>
      <c r="AM21" s="0" t="n">
        <f aca="false">(Autónomos_h!AM21*'Pop 1998-2017'!AL6+'Pop 1998-2017'!AL19*Autónomos_f!AM21)/('Pop 1998-2017'!AL6+'Pop 1998-2017'!AL19)</f>
        <v>0.0500684908300154</v>
      </c>
      <c r="AN21" s="0" t="n">
        <f aca="false">(Autónomos_h!AN21*'Pop 1998-2017'!AM6+'Pop 1998-2017'!AM19*Autónomos_f!AN21)/('Pop 1998-2017'!AM6+'Pop 1998-2017'!AM19)</f>
        <v>0.0689033262289316</v>
      </c>
      <c r="AO21" s="0" t="n">
        <f aca="false">(Autónomos_h!AO21*'Pop 1998-2017'!AN6+'Pop 1998-2017'!AN19*Autónomos_f!AO21)/('Pop 1998-2017'!AN6+'Pop 1998-2017'!AN19)</f>
        <v>0.0644758137317606</v>
      </c>
      <c r="AP21" s="0" t="n">
        <f aca="false">(Autónomos_h!AP21*'Pop 1998-2017'!AO6+'Pop 1998-2017'!AO19*Autónomos_f!AP21)/('Pop 1998-2017'!AO6+'Pop 1998-2017'!AO19)</f>
        <v>0.0637235694618346</v>
      </c>
      <c r="AQ21" s="0" t="n">
        <f aca="false">(Autónomos_h!AQ21*'Pop 1998-2017'!AP6+'Pop 1998-2017'!AP19*Autónomos_f!AQ21)/('Pop 1998-2017'!AP6+'Pop 1998-2017'!AP19)</f>
        <v>0.0563746169649997</v>
      </c>
      <c r="AR21" s="0" t="n">
        <f aca="false">(Autónomos_h!AR21*'Pop 1998-2017'!AQ6+'Pop 1998-2017'!AQ19*Autónomos_f!AR21)/('Pop 1998-2017'!AQ6+'Pop 1998-2017'!AQ19)</f>
        <v>0.0581348913458649</v>
      </c>
      <c r="AS21" s="0" t="n">
        <f aca="false">(Autónomos_h!AS21*'Pop 1998-2017'!AR6+'Pop 1998-2017'!AR19*Autónomos_f!AS21)/('Pop 1998-2017'!AR6+'Pop 1998-2017'!AR19)</f>
        <v>0.0605939613035551</v>
      </c>
      <c r="AT21" s="0" t="n">
        <f aca="false">(Autónomos_h!AT21*'Pop 1998-2017'!AS6+'Pop 1998-2017'!AS19*Autónomos_f!AT21)/('Pop 1998-2017'!AS6+'Pop 1998-2017'!AS19)</f>
        <v>0.0584296759098442</v>
      </c>
      <c r="AU21" s="0" t="n">
        <f aca="false">(Autónomos_h!AU21*'Pop 1998-2017'!AT6+'Pop 1998-2017'!AT19*Autónomos_f!AU21)/('Pop 1998-2017'!AT6+'Pop 1998-2017'!AT19)</f>
        <v>0.052560086446432</v>
      </c>
      <c r="AV21" s="0" t="n">
        <f aca="false">(Autónomos_h!AV21*'Pop 1998-2017'!AU6+'Pop 1998-2017'!AU19*Autónomos_f!AV21)/('Pop 1998-2017'!AU6+'Pop 1998-2017'!AU19)</f>
        <v>0.0518153883910372</v>
      </c>
      <c r="AW21" s="0" t="n">
        <f aca="false">(Autónomos_h!AW21*'Pop 1998-2017'!AV6+'Pop 1998-2017'!AV19*Autónomos_f!AW21)/('Pop 1998-2017'!AV6+'Pop 1998-2017'!AV19)</f>
        <v>0.058618617501367</v>
      </c>
      <c r="AX21" s="0" t="n">
        <f aca="false">(Autónomos_h!AX21*'Pop 1998-2017'!AW6+'Pop 1998-2017'!AW19*Autónomos_f!AX21)/('Pop 1998-2017'!AW6+'Pop 1998-2017'!AW19)</f>
        <v>0.0577211633864592</v>
      </c>
      <c r="AY21" s="0" t="n">
        <f aca="false">(Autónomos_h!AY21*'Pop 1998-2017'!AX6+'Pop 1998-2017'!AX19*Autónomos_f!AY21)/('Pop 1998-2017'!AX6+'Pop 1998-2017'!AX19)</f>
        <v>0.0552115552688781</v>
      </c>
      <c r="AZ21" s="0" t="n">
        <f aca="false">(Autónomos_h!AZ21*'Pop 1998-2017'!AY6+'Pop 1998-2017'!AY19*Autónomos_f!AZ21)/('Pop 1998-2017'!AY6+'Pop 1998-2017'!AY19)</f>
        <v>0.0526758032720649</v>
      </c>
      <c r="BA21" s="0" t="n">
        <f aca="false">(Autónomos_h!BA21*'Pop 1998-2017'!AZ6+'Pop 1998-2017'!AZ19*Autónomos_f!BA21)/('Pop 1998-2017'!AZ6+'Pop 1998-2017'!AZ19)</f>
        <v>0.0639915400926645</v>
      </c>
      <c r="BB21" s="0" t="n">
        <f aca="false">(Autónomos_h!BB21*'Pop 1998-2017'!BA6+'Pop 1998-2017'!BA19*Autónomos_f!BB21)/('Pop 1998-2017'!BA6+'Pop 1998-2017'!BA19)</f>
        <v>0.0705721278663711</v>
      </c>
      <c r="BC21" s="0" t="n">
        <f aca="false">(Autónomos_h!BC21*'Pop 1998-2017'!BB6+'Pop 1998-2017'!BB19*Autónomos_f!BC21)/('Pop 1998-2017'!BB6+'Pop 1998-2017'!BB19)</f>
        <v>0.057538628038182</v>
      </c>
      <c r="BD21" s="0" t="n">
        <f aca="false">(Autónomos_h!BD21*'Pop 1998-2017'!BC6+'Pop 1998-2017'!BC19*Autónomos_f!BD21)/('Pop 1998-2017'!BC6+'Pop 1998-2017'!BC19)</f>
        <v>0.0647082455874237</v>
      </c>
      <c r="BE21" s="0" t="n">
        <f aca="false">(Autónomos_h!BE21*'Pop 1998-2017'!BD6+'Pop 1998-2017'!BD19*Autónomos_f!BE21)/('Pop 1998-2017'!BD6+'Pop 1998-2017'!BD19)</f>
        <v>0.0665252093584558</v>
      </c>
      <c r="BF21" s="0" t="n">
        <f aca="false">(Autónomos_h!BF21*'Pop 1998-2017'!BE6+'Pop 1998-2017'!BE19*Autónomos_f!BF21)/('Pop 1998-2017'!BE6+'Pop 1998-2017'!BE19)</f>
        <v>0.0675811724428438</v>
      </c>
      <c r="BG21" s="0" t="n">
        <f aca="false">(Autónomos_h!BG21*'Pop 1998-2017'!BF6+'Pop 1998-2017'!BF19*Autónomos_f!BG21)/('Pop 1998-2017'!BF6+'Pop 1998-2017'!BF19)</f>
        <v>0.0671545315997346</v>
      </c>
      <c r="BH21" s="0" t="n">
        <f aca="false">(Autónomos_h!BH21*'Pop 1998-2017'!BG6+'Pop 1998-2017'!BG19*Autónomos_f!BH21)/('Pop 1998-2017'!BG6+'Pop 1998-2017'!BG19)</f>
        <v>0.0639601012360312</v>
      </c>
      <c r="BI21" s="0" t="n">
        <f aca="false">(Autónomos_h!BI21*'Pop 1998-2017'!BH6+'Pop 1998-2017'!BH19*Autónomos_f!BI21)/('Pop 1998-2017'!BH6+'Pop 1998-2017'!BH19)</f>
        <v>0.0742047405727116</v>
      </c>
      <c r="BJ21" s="0" t="n">
        <f aca="false">(Autónomos_h!BJ21*'Pop 1998-2017'!BI6+'Pop 1998-2017'!BI19*Autónomos_f!BJ21)/('Pop 1998-2017'!BI6+'Pop 1998-2017'!BI19)</f>
        <v>0.0846660903016966</v>
      </c>
      <c r="BK21" s="0" t="n">
        <f aca="false">(Autónomos_h!BK21*'Pop 1998-2017'!BJ6+'Pop 1998-2017'!BJ19*Autónomos_f!BK21)/('Pop 1998-2017'!BJ6+'Pop 1998-2017'!BJ19)</f>
        <v>0.0840060465266415</v>
      </c>
      <c r="BL21" s="0" t="n">
        <f aca="false">(Autónomos_h!BL21*'Pop 1998-2017'!BK6+'Pop 1998-2017'!BK19*Autónomos_f!BL21)/('Pop 1998-2017'!BK6+'Pop 1998-2017'!BK19)</f>
        <v>0.079716175566954</v>
      </c>
      <c r="BM21" s="0" t="n">
        <f aca="false">(Autónomos_h!BM21*'Pop 1998-2017'!BL6+'Pop 1998-2017'!BL19*Autónomos_f!BM21)/('Pop 1998-2017'!BL6+'Pop 1998-2017'!BL19)</f>
        <v>0.0724410002784248</v>
      </c>
      <c r="BN21" s="0" t="n">
        <f aca="false">(Autónomos_h!BN21*'Pop 1998-2017'!BM6+'Pop 1998-2017'!BM19*Autónomos_f!BN21)/('Pop 1998-2017'!BM6+'Pop 1998-2017'!BM19)</f>
        <v>0.0867871132953524</v>
      </c>
      <c r="BO21" s="0" t="n">
        <f aca="false">(Autónomos_h!BO21*'Pop 1998-2017'!BN6+'Pop 1998-2017'!BN19*Autónomos_f!BO21)/('Pop 1998-2017'!BN6+'Pop 1998-2017'!BN19)</f>
        <v>0.0815780740755412</v>
      </c>
      <c r="BP21" s="0" t="n">
        <f aca="false">(Autónomos_h!BP21*'Pop 1998-2017'!BO6+'Pop 1998-2017'!BO19*Autónomos_f!BP21)/('Pop 1998-2017'!BO6+'Pop 1998-2017'!BO19)</f>
        <v>0.0634450264504979</v>
      </c>
      <c r="BQ21" s="0" t="n">
        <f aca="false">(Autónomos_h!BQ21*'Pop 1998-2017'!BP6+'Pop 1998-2017'!BP19*Autónomos_f!BQ21)/('Pop 1998-2017'!BP6+'Pop 1998-2017'!BP19)</f>
        <v>0.0639630532629496</v>
      </c>
      <c r="BR21" s="0" t="n">
        <f aca="false">(Autónomos_h!BR21*'Pop 1998-2017'!BQ6+'Pop 1998-2017'!BQ19*Autónomos_f!BR21)/('Pop 1998-2017'!BQ6+'Pop 1998-2017'!BQ19)</f>
        <v>0.06445726683421</v>
      </c>
      <c r="BS21" s="0" t="n">
        <f aca="false">(Autónomos_h!BS21*'Pop 1998-2017'!BR6+'Pop 1998-2017'!BR19*Autónomos_f!BS21)/('Pop 1998-2017'!BR6+'Pop 1998-2017'!BR19)</f>
        <v>0.0596000037396384</v>
      </c>
      <c r="BT21" s="0" t="n">
        <f aca="false">(Autónomos_h!BT21*'Pop 1998-2017'!BS6+'Pop 1998-2017'!BS19*Autónomos_f!BT21)/('Pop 1998-2017'!BS6+'Pop 1998-2017'!BS19)</f>
        <v>0.0546342470721978</v>
      </c>
      <c r="BU21" s="0" t="n">
        <f aca="false">(Autónomos_h!BU21*'Pop 1998-2017'!BT6+'Pop 1998-2017'!BT19*Autónomos_f!BU21)/('Pop 1998-2017'!BT6+'Pop 1998-2017'!BT19)</f>
        <v>0.055793212241021</v>
      </c>
      <c r="BV21" s="0" t="n">
        <f aca="false">(Autónomos_h!BV21*'Pop 1998-2017'!BU6+'Pop 1998-2017'!BU19*Autónomos_f!BV21)/('Pop 1998-2017'!BU6+'Pop 1998-2017'!BU19)</f>
        <v>0.0569257856091218</v>
      </c>
      <c r="BW21" s="0" t="n">
        <f aca="false">(Autónomos_h!BW21*'Pop 1998-2017'!BV6+'Pop 1998-2017'!BV19*Autónomos_f!BW21)/('Pop 1998-2017'!BV6+'Pop 1998-2017'!BV19)</f>
        <v>0.0561414238799424</v>
      </c>
      <c r="BX21" s="0" t="n">
        <f aca="false">(Autónomos_h!BX21*'Pop 1998-2017'!BW6+'Pop 1998-2017'!BW19*Autónomos_f!BX21)/('Pop 1998-2017'!BW6+'Pop 1998-2017'!BW19)</f>
        <v>0.0552538145091125</v>
      </c>
      <c r="BY21" s="0" t="n">
        <f aca="false">(Autónomos_h!BY21*'Pop 1998-2017'!BX6+'Pop 1998-2017'!BX19*Autónomos_f!BY21)/('Pop 1998-2017'!BX6+'Pop 1998-2017'!BX19)</f>
        <v>0.0549208640715103</v>
      </c>
      <c r="BZ21" s="0" t="n">
        <f aca="false">(Autónomos_h!BZ21*'Pop 1998-2017'!BY6+'Pop 1998-2017'!BY19*Autónomos_f!BZ21)/('Pop 1998-2017'!BY6+'Pop 1998-2017'!BY19)</f>
        <v>0.0545832632674242</v>
      </c>
      <c r="CA21" s="0" t="n">
        <f aca="false">(Autónomos_h!CA21*'Pop 1998-2017'!BZ6+'Pop 1998-2017'!BZ19*Autónomos_f!CA21)/('Pop 1998-2017'!BZ6+'Pop 1998-2017'!BZ19)</f>
        <v>0.0521315834342115</v>
      </c>
      <c r="CB21" s="0" t="n">
        <f aca="false">(Autónomos_h!CB21*'Pop 1998-2017'!CA6+'Pop 1998-2017'!CA19*Autónomos_f!CB21)/('Pop 1998-2017'!CA6+'Pop 1998-2017'!CA19)</f>
        <v>0.0496956689050732</v>
      </c>
      <c r="CC21" s="0" t="n">
        <f aca="false">(Autónomos_h!CC21*'Pop 1998-2017'!CB6+'Pop 1998-2017'!CB19*Autónomos_f!CC21)/('Pop 1998-2017'!CB6+'Pop 1998-2017'!CB19)</f>
        <v>0.0545292293068508</v>
      </c>
      <c r="CD21" s="0" t="n">
        <f aca="false">(Autónomos_h!CD21*'Pop 1998-2017'!CC6+'Pop 1998-2017'!CC19*Autónomos_f!CD21)/('Pop 1998-2017'!CC6+'Pop 1998-2017'!CC19)</f>
        <v>0.059311240913642</v>
      </c>
      <c r="CE21" s="0" t="n">
        <f aca="false">(Autónomos_h!CE21*'Pop 1998-2017'!CD6+'Pop 1998-2017'!CD19*Autónomos_f!CE21)/('Pop 1998-2017'!CD6+'Pop 1998-2017'!CD19)</f>
        <v>0.0570482142328187</v>
      </c>
      <c r="CF21" s="0" t="n">
        <f aca="false">(Autónomos_h!CF21*'Pop 1998-2017'!CE6+'Pop 1998-2017'!CE19*Autónomos_f!CF21)/('Pop 1998-2017'!CE6+'Pop 1998-2017'!CE19)</f>
        <v>0.0548407833025218</v>
      </c>
      <c r="CG21" s="0" t="n">
        <f aca="false">(Autónomos_h!CG21*'Pop 1998-2017'!CF6+'Pop 1998-2017'!CF19*Autónomos_f!CG21)/('Pop 1998-2017'!CF6+'Pop 1998-2017'!CF19)</f>
        <v>0.0552825913822518</v>
      </c>
      <c r="CH21" s="0" t="n">
        <f aca="false">(Autónomos_h!CH21*'Pop 1998-2017'!CG6+'Pop 1998-2017'!CG19*Autónomos_f!CH21)/('Pop 1998-2017'!CG6+'Pop 1998-2017'!CG19)</f>
        <v>0.0557738509087235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0.115087185531651</v>
      </c>
      <c r="E22" s="0" t="n">
        <f aca="false">(Autónomos_h!E22*'Pop 1998-2017'!D7+'Pop 1998-2017'!D20*Autónomos_f!E22)/('Pop 1998-2017'!D7+'Pop 1998-2017'!D20)</f>
        <v>0.115087185531651</v>
      </c>
      <c r="F22" s="0" t="n">
        <f aca="false">(Autónomos_h!F22*'Pop 1998-2017'!E7+'Pop 1998-2017'!E20*Autónomos_f!F22)/('Pop 1998-2017'!E7+'Pop 1998-2017'!E20)</f>
        <v>0.121109824368251</v>
      </c>
      <c r="G22" s="0" t="n">
        <f aca="false">(Autónomos_h!G22*'Pop 1998-2017'!F7+'Pop 1998-2017'!F20*Autónomos_f!G22)/('Pop 1998-2017'!F7+'Pop 1998-2017'!F20)</f>
        <v>0.125417085007608</v>
      </c>
      <c r="H22" s="0" t="n">
        <f aca="false">(Autónomos_h!H22*'Pop 1998-2017'!G7+'Pop 1998-2017'!G20*Autónomos_f!H22)/('Pop 1998-2017'!G7+'Pop 1998-2017'!G20)</f>
        <v>0.126436635666257</v>
      </c>
      <c r="I22" s="0" t="n">
        <f aca="false">(Autónomos_h!I22*'Pop 1998-2017'!H7+'Pop 1998-2017'!H20*Autónomos_f!I22)/('Pop 1998-2017'!H7+'Pop 1998-2017'!H20)</f>
        <v>0.107095595912197</v>
      </c>
      <c r="J22" s="0" t="n">
        <f aca="false">(Autónomos_h!J22*'Pop 1998-2017'!I7+'Pop 1998-2017'!I20*Autónomos_f!J22)/('Pop 1998-2017'!I7+'Pop 1998-2017'!I20)</f>
        <v>0.110946597381725</v>
      </c>
      <c r="K22" s="0" t="n">
        <f aca="false">(Autónomos_h!K22*'Pop 1998-2017'!J7+'Pop 1998-2017'!J20*Autónomos_f!K22)/('Pop 1998-2017'!J7+'Pop 1998-2017'!J20)</f>
        <v>0.139922237504763</v>
      </c>
      <c r="L22" s="0" t="n">
        <f aca="false">(Autónomos_h!L22*'Pop 1998-2017'!K7+'Pop 1998-2017'!K20*Autónomos_f!L22)/('Pop 1998-2017'!K7+'Pop 1998-2017'!K20)</f>
        <v>0.114633665200587</v>
      </c>
      <c r="M22" s="0" t="n">
        <f aca="false">(Autónomos_h!M22*'Pop 1998-2017'!L7+'Pop 1998-2017'!L20*Autónomos_f!M22)/('Pop 1998-2017'!L7+'Pop 1998-2017'!L20)</f>
        <v>0.11347490689395</v>
      </c>
      <c r="N22" s="0" t="n">
        <f aca="false">(Autónomos_h!N22*'Pop 1998-2017'!M7+'Pop 1998-2017'!M20*Autónomos_f!N22)/('Pop 1998-2017'!M7+'Pop 1998-2017'!M20)</f>
        <v>0.116477750514839</v>
      </c>
      <c r="O22" s="0" t="n">
        <f aca="false">(Autónomos_h!O22*'Pop 1998-2017'!N7+'Pop 1998-2017'!N20*Autónomos_f!O22)/('Pop 1998-2017'!N7+'Pop 1998-2017'!N20)</f>
        <v>0.101631584431612</v>
      </c>
      <c r="P22" s="0" t="n">
        <f aca="false">(Autónomos_h!P22*'Pop 1998-2017'!O7+'Pop 1998-2017'!O20*Autónomos_f!P22)/('Pop 1998-2017'!O7+'Pop 1998-2017'!O20)</f>
        <v>0.117935183287763</v>
      </c>
      <c r="Q22" s="0" t="n">
        <f aca="false">(Autónomos_h!Q22*'Pop 1998-2017'!P7+'Pop 1998-2017'!P20*Autónomos_f!Q22)/('Pop 1998-2017'!P7+'Pop 1998-2017'!P20)</f>
        <v>0.114309605034823</v>
      </c>
      <c r="R22" s="0" t="n">
        <f aca="false">(Autónomos_h!R22*'Pop 1998-2017'!Q7+'Pop 1998-2017'!Q20*Autónomos_f!R22)/('Pop 1998-2017'!Q7+'Pop 1998-2017'!Q20)</f>
        <v>0.110704279567325</v>
      </c>
      <c r="S22" s="0" t="n">
        <f aca="false">(Autónomos_h!S22*'Pop 1998-2017'!R7+'Pop 1998-2017'!R20*Autónomos_f!S22)/('Pop 1998-2017'!R7+'Pop 1998-2017'!R20)</f>
        <v>0.107120269649012</v>
      </c>
      <c r="T22" s="0" t="n">
        <f aca="false">(Autónomos_h!T22*'Pop 1998-2017'!S7+'Pop 1998-2017'!S20*Autónomos_f!T22)/('Pop 1998-2017'!S7+'Pop 1998-2017'!S20)</f>
        <v>0.10355871388195</v>
      </c>
      <c r="U22" s="0" t="n">
        <f aca="false">(Autónomos_h!U22*'Pop 1998-2017'!T7+'Pop 1998-2017'!T20*Autónomos_f!U22)/('Pop 1998-2017'!T7+'Pop 1998-2017'!T20)</f>
        <v>0.0981352668227726</v>
      </c>
      <c r="V22" s="0" t="n">
        <f aca="false">(Autónomos_h!V22*'Pop 1998-2017'!U7+'Pop 1998-2017'!U20*Autónomos_f!V22)/('Pop 1998-2017'!U7+'Pop 1998-2017'!U20)</f>
        <v>0.109370657825627</v>
      </c>
      <c r="W22" s="0" t="n">
        <f aca="false">(Autónomos_h!W22*'Pop 1998-2017'!V7+'Pop 1998-2017'!V20*Autónomos_f!W22)/('Pop 1998-2017'!V7+'Pop 1998-2017'!V20)</f>
        <v>0.106485071084034</v>
      </c>
      <c r="X22" s="0" t="n">
        <f aca="false">(Autónomos_h!X22*'Pop 1998-2017'!W7+'Pop 1998-2017'!W20*Autónomos_f!X22)/('Pop 1998-2017'!W7+'Pop 1998-2017'!W20)</f>
        <v>0.109691019254168</v>
      </c>
      <c r="Y22" s="0" t="n">
        <f aca="false">(Autónomos_h!Y22*'Pop 1998-2017'!X7+'Pop 1998-2017'!X20*Autónomos_f!Y22)/('Pop 1998-2017'!X7+'Pop 1998-2017'!X20)</f>
        <v>0.0997512192217658</v>
      </c>
      <c r="Z22" s="0" t="n">
        <f aca="false">(Autónomos_h!Z22*'Pop 1998-2017'!Y7+'Pop 1998-2017'!Y20*Autónomos_f!Z22)/('Pop 1998-2017'!Y7+'Pop 1998-2017'!Y20)</f>
        <v>0.111497925780805</v>
      </c>
      <c r="AA22" s="0" t="n">
        <f aca="false">(Autónomos_h!AA22*'Pop 1998-2017'!Z7+'Pop 1998-2017'!Z20*Autónomos_f!AA22)/('Pop 1998-2017'!Z7+'Pop 1998-2017'!Z20)</f>
        <v>0.111014618925092</v>
      </c>
      <c r="AB22" s="0" t="n">
        <f aca="false">(Autónomos_h!AB22*'Pop 1998-2017'!AA7+'Pop 1998-2017'!AA20*Autónomos_f!AB22)/('Pop 1998-2017'!AA7+'Pop 1998-2017'!AA20)</f>
        <v>0.107859177091939</v>
      </c>
      <c r="AC22" s="0" t="n">
        <f aca="false">(Autónomos_h!AC22*'Pop 1998-2017'!AB7+'Pop 1998-2017'!AB20*Autónomos_f!AC22)/('Pop 1998-2017'!AB7+'Pop 1998-2017'!AB20)</f>
        <v>0.0996944586079747</v>
      </c>
      <c r="AD22" s="0" t="n">
        <f aca="false">(Autónomos_h!AD22*'Pop 1998-2017'!AC7+'Pop 1998-2017'!AC20*Autónomos_f!AD22)/('Pop 1998-2017'!AC7+'Pop 1998-2017'!AC20)</f>
        <v>0.0989848293111764</v>
      </c>
      <c r="AE22" s="0" t="n">
        <f aca="false">(Autónomos_h!AE22*'Pop 1998-2017'!AD7+'Pop 1998-2017'!AD20*Autónomos_f!AE22)/('Pop 1998-2017'!AD7+'Pop 1998-2017'!AD20)</f>
        <v>0.0915724037778516</v>
      </c>
      <c r="AF22" s="0" t="n">
        <f aca="false">(Autónomos_h!AF22*'Pop 1998-2017'!AE7+'Pop 1998-2017'!AE20*Autónomos_f!AF22)/('Pop 1998-2017'!AE7+'Pop 1998-2017'!AE20)</f>
        <v>0.0954945162547512</v>
      </c>
      <c r="AG22" s="0" t="n">
        <f aca="false">(Autónomos_h!AG22*'Pop 1998-2017'!AF7+'Pop 1998-2017'!AF20*Autónomos_f!AG22)/('Pop 1998-2017'!AF7+'Pop 1998-2017'!AF20)</f>
        <v>0.0894195490796658</v>
      </c>
      <c r="AH22" s="0" t="n">
        <f aca="false">(Autónomos_h!AH22*'Pop 1998-2017'!AG7+'Pop 1998-2017'!AG20*Autónomos_f!AH22)/('Pop 1998-2017'!AG7+'Pop 1998-2017'!AG20)</f>
        <v>0.10231211191488</v>
      </c>
      <c r="AI22" s="0" t="n">
        <f aca="false">(Autónomos_h!AI22*'Pop 1998-2017'!AH7+'Pop 1998-2017'!AH20*Autónomos_f!AI22)/('Pop 1998-2017'!AH7+'Pop 1998-2017'!AH20)</f>
        <v>0.106679491484759</v>
      </c>
      <c r="AJ22" s="0" t="n">
        <f aca="false">(Autónomos_h!AJ22*'Pop 1998-2017'!AI7+'Pop 1998-2017'!AI20*Autónomos_f!AJ22)/('Pop 1998-2017'!AI7+'Pop 1998-2017'!AI20)</f>
        <v>0.0997938731147395</v>
      </c>
      <c r="AK22" s="0" t="n">
        <f aca="false">(Autónomos_h!AK22*'Pop 1998-2017'!AJ7+'Pop 1998-2017'!AJ20*Autónomos_f!AK22)/('Pop 1998-2017'!AJ7+'Pop 1998-2017'!AJ20)</f>
        <v>0.0887145796744831</v>
      </c>
      <c r="AL22" s="0" t="n">
        <f aca="false">(Autónomos_h!AL22*'Pop 1998-2017'!AK7+'Pop 1998-2017'!AK20*Autónomos_f!AL22)/('Pop 1998-2017'!AK7+'Pop 1998-2017'!AK20)</f>
        <v>0.0899424805571948</v>
      </c>
      <c r="AM22" s="0" t="n">
        <f aca="false">(Autónomos_h!AM22*'Pop 1998-2017'!AL7+'Pop 1998-2017'!AL20*Autónomos_f!AM22)/('Pop 1998-2017'!AL7+'Pop 1998-2017'!AL20)</f>
        <v>0.105870540515581</v>
      </c>
      <c r="AN22" s="0" t="n">
        <f aca="false">(Autónomos_h!AN22*'Pop 1998-2017'!AM7+'Pop 1998-2017'!AM20*Autónomos_f!AN22)/('Pop 1998-2017'!AM7+'Pop 1998-2017'!AM20)</f>
        <v>0.0996290833230756</v>
      </c>
      <c r="AO22" s="0" t="n">
        <f aca="false">(Autónomos_h!AO22*'Pop 1998-2017'!AN7+'Pop 1998-2017'!AN20*Autónomos_f!AO22)/('Pop 1998-2017'!AN7+'Pop 1998-2017'!AN20)</f>
        <v>0.105211226343874</v>
      </c>
      <c r="AP22" s="0" t="n">
        <f aca="false">(Autónomos_h!AP22*'Pop 1998-2017'!AO7+'Pop 1998-2017'!AO20*Autónomos_f!AP22)/('Pop 1998-2017'!AO7+'Pop 1998-2017'!AO20)</f>
        <v>0.106402018466012</v>
      </c>
      <c r="AQ22" s="0" t="n">
        <f aca="false">(Autónomos_h!AQ22*'Pop 1998-2017'!AP7+'Pop 1998-2017'!AP20*Autónomos_f!AQ22)/('Pop 1998-2017'!AP7+'Pop 1998-2017'!AP20)</f>
        <v>0.108691245424339</v>
      </c>
      <c r="AR22" s="0" t="n">
        <f aca="false">(Autónomos_h!AR22*'Pop 1998-2017'!AQ7+'Pop 1998-2017'!AQ20*Autónomos_f!AR22)/('Pop 1998-2017'!AQ7+'Pop 1998-2017'!AQ20)</f>
        <v>0.102601538382826</v>
      </c>
      <c r="AS22" s="0" t="n">
        <f aca="false">(Autónomos_h!AS22*'Pop 1998-2017'!AR7+'Pop 1998-2017'!AR20*Autónomos_f!AS22)/('Pop 1998-2017'!AR7+'Pop 1998-2017'!AR20)</f>
        <v>0.0999951889618455</v>
      </c>
      <c r="AT22" s="0" t="n">
        <f aca="false">(Autónomos_h!AT22*'Pop 1998-2017'!AS7+'Pop 1998-2017'!AS20*Autónomos_f!AT22)/('Pop 1998-2017'!AS7+'Pop 1998-2017'!AS20)</f>
        <v>0.0930917677312624</v>
      </c>
      <c r="AU22" s="0" t="n">
        <f aca="false">(Autónomos_h!AU22*'Pop 1998-2017'!AT7+'Pop 1998-2017'!AT20*Autónomos_f!AU22)/('Pop 1998-2017'!AT7+'Pop 1998-2017'!AT20)</f>
        <v>0.113717916926422</v>
      </c>
      <c r="AV22" s="0" t="n">
        <f aca="false">(Autónomos_h!AV22*'Pop 1998-2017'!AU7+'Pop 1998-2017'!AU20*Autónomos_f!AV22)/('Pop 1998-2017'!AU7+'Pop 1998-2017'!AU20)</f>
        <v>0.102239308383984</v>
      </c>
      <c r="AW22" s="0" t="n">
        <f aca="false">(Autónomos_h!AW22*'Pop 1998-2017'!AV7+'Pop 1998-2017'!AV20*Autónomos_f!AW22)/('Pop 1998-2017'!AV7+'Pop 1998-2017'!AV20)</f>
        <v>0.102778500195223</v>
      </c>
      <c r="AX22" s="0" t="n">
        <f aca="false">(Autónomos_h!AX22*'Pop 1998-2017'!AW7+'Pop 1998-2017'!AW20*Autónomos_f!AX22)/('Pop 1998-2017'!AW7+'Pop 1998-2017'!AW20)</f>
        <v>0.100966169012271</v>
      </c>
      <c r="AY22" s="0" t="n">
        <f aca="false">(Autónomos_h!AY22*'Pop 1998-2017'!AX7+'Pop 1998-2017'!AX20*Autónomos_f!AY22)/('Pop 1998-2017'!AX7+'Pop 1998-2017'!AX20)</f>
        <v>0.104364507422749</v>
      </c>
      <c r="AZ22" s="0" t="n">
        <f aca="false">(Autónomos_h!AZ22*'Pop 1998-2017'!AY7+'Pop 1998-2017'!AY20*Autónomos_f!AZ22)/('Pop 1998-2017'!AY7+'Pop 1998-2017'!AY20)</f>
        <v>0.107480846119374</v>
      </c>
      <c r="BA22" s="0" t="n">
        <f aca="false">(Autónomos_h!BA22*'Pop 1998-2017'!AZ7+'Pop 1998-2017'!AZ20*Autónomos_f!BA22)/('Pop 1998-2017'!AZ7+'Pop 1998-2017'!AZ20)</f>
        <v>0.0996738403588001</v>
      </c>
      <c r="BB22" s="0" t="n">
        <f aca="false">(Autónomos_h!BB22*'Pop 1998-2017'!BA7+'Pop 1998-2017'!BA20*Autónomos_f!BB22)/('Pop 1998-2017'!BA7+'Pop 1998-2017'!BA20)</f>
        <v>0.0949378301964398</v>
      </c>
      <c r="BC22" s="0" t="n">
        <f aca="false">(Autónomos_h!BC22*'Pop 1998-2017'!BB7+'Pop 1998-2017'!BB20*Autónomos_f!BC22)/('Pop 1998-2017'!BB7+'Pop 1998-2017'!BB20)</f>
        <v>0.100992122948015</v>
      </c>
      <c r="BD22" s="0" t="n">
        <f aca="false">(Autónomos_h!BD22*'Pop 1998-2017'!BC7+'Pop 1998-2017'!BC20*Autónomos_f!BD22)/('Pop 1998-2017'!BC7+'Pop 1998-2017'!BC20)</f>
        <v>0.122151774865835</v>
      </c>
      <c r="BE22" s="0" t="n">
        <f aca="false">(Autónomos_h!BE22*'Pop 1998-2017'!BD7+'Pop 1998-2017'!BD20*Autónomos_f!BE22)/('Pop 1998-2017'!BD7+'Pop 1998-2017'!BD20)</f>
        <v>0.116276593917407</v>
      </c>
      <c r="BF22" s="0" t="n">
        <f aca="false">(Autónomos_h!BF22*'Pop 1998-2017'!BE7+'Pop 1998-2017'!BE20*Autónomos_f!BF22)/('Pop 1998-2017'!BE7+'Pop 1998-2017'!BE20)</f>
        <v>0.105449460343088</v>
      </c>
      <c r="BG22" s="0" t="n">
        <f aca="false">(Autónomos_h!BG22*'Pop 1998-2017'!BF7+'Pop 1998-2017'!BF20*Autónomos_f!BG22)/('Pop 1998-2017'!BF7+'Pop 1998-2017'!BF20)</f>
        <v>0.11567934455008</v>
      </c>
      <c r="BH22" s="0" t="n">
        <f aca="false">(Autónomos_h!BH22*'Pop 1998-2017'!BG7+'Pop 1998-2017'!BG20*Autónomos_f!BH22)/('Pop 1998-2017'!BG7+'Pop 1998-2017'!BG20)</f>
        <v>0.108035629506591</v>
      </c>
      <c r="BI22" s="0" t="n">
        <f aca="false">(Autónomos_h!BI22*'Pop 1998-2017'!BH7+'Pop 1998-2017'!BH20*Autónomos_f!BI22)/('Pop 1998-2017'!BH7+'Pop 1998-2017'!BH20)</f>
        <v>0.113458340210378</v>
      </c>
      <c r="BJ22" s="0" t="n">
        <f aca="false">(Autónomos_h!BJ22*'Pop 1998-2017'!BI7+'Pop 1998-2017'!BI20*Autónomos_f!BJ22)/('Pop 1998-2017'!BI7+'Pop 1998-2017'!BI20)</f>
        <v>0.114799399690818</v>
      </c>
      <c r="BK22" s="0" t="n">
        <f aca="false">(Autónomos_h!BK22*'Pop 1998-2017'!BJ7+'Pop 1998-2017'!BJ20*Autónomos_f!BK22)/('Pop 1998-2017'!BJ7+'Pop 1998-2017'!BJ20)</f>
        <v>0.111286771574058</v>
      </c>
      <c r="BL22" s="0" t="n">
        <f aca="false">(Autónomos_h!BL22*'Pop 1998-2017'!BK7+'Pop 1998-2017'!BK20*Autónomos_f!BL22)/('Pop 1998-2017'!BK7+'Pop 1998-2017'!BK20)</f>
        <v>0.11557403370735</v>
      </c>
      <c r="BM22" s="0" t="n">
        <f aca="false">(Autónomos_h!BM22*'Pop 1998-2017'!BL7+'Pop 1998-2017'!BL20*Autónomos_f!BM22)/('Pop 1998-2017'!BL7+'Pop 1998-2017'!BL20)</f>
        <v>0.116599705451999</v>
      </c>
      <c r="BN22" s="0" t="n">
        <f aca="false">(Autónomos_h!BN22*'Pop 1998-2017'!BM7+'Pop 1998-2017'!BM20*Autónomos_f!BN22)/('Pop 1998-2017'!BM7+'Pop 1998-2017'!BM20)</f>
        <v>0.121489861958915</v>
      </c>
      <c r="BO22" s="0" t="n">
        <f aca="false">(Autónomos_h!BO22*'Pop 1998-2017'!BN7+'Pop 1998-2017'!BN20*Autónomos_f!BO22)/('Pop 1998-2017'!BN7+'Pop 1998-2017'!BN20)</f>
        <v>0.122249738888627</v>
      </c>
      <c r="BP22" s="0" t="n">
        <f aca="false">(Autónomos_h!BP22*'Pop 1998-2017'!BO7+'Pop 1998-2017'!BO20*Autónomos_f!BP22)/('Pop 1998-2017'!BO7+'Pop 1998-2017'!BO20)</f>
        <v>0.116549938113325</v>
      </c>
      <c r="BQ22" s="0" t="n">
        <f aca="false">(Autónomos_h!BQ22*'Pop 1998-2017'!BP7+'Pop 1998-2017'!BP20*Autónomos_f!BQ22)/('Pop 1998-2017'!BP7+'Pop 1998-2017'!BP20)</f>
        <v>0.112846845678298</v>
      </c>
      <c r="BR22" s="0" t="n">
        <f aca="false">(Autónomos_h!BR22*'Pop 1998-2017'!BQ7+'Pop 1998-2017'!BQ20*Autónomos_f!BR22)/('Pop 1998-2017'!BQ7+'Pop 1998-2017'!BQ20)</f>
        <v>0.109242371156141</v>
      </c>
      <c r="BS22" s="0" t="n">
        <f aca="false">(Autónomos_h!BS22*'Pop 1998-2017'!BR7+'Pop 1998-2017'!BR20*Autónomos_f!BS22)/('Pop 1998-2017'!BR7+'Pop 1998-2017'!BR20)</f>
        <v>0.108613802572924</v>
      </c>
      <c r="BT22" s="0" t="n">
        <f aca="false">(Autónomos_h!BT22*'Pop 1998-2017'!BS7+'Pop 1998-2017'!BS20*Autónomos_f!BT22)/('Pop 1998-2017'!BS7+'Pop 1998-2017'!BS20)</f>
        <v>0.107930606487447</v>
      </c>
      <c r="BU22" s="0" t="n">
        <f aca="false">(Autónomos_h!BU22*'Pop 1998-2017'!BT7+'Pop 1998-2017'!BT20*Autónomos_f!BU22)/('Pop 1998-2017'!BT7+'Pop 1998-2017'!BT20)</f>
        <v>0.110662980150043</v>
      </c>
      <c r="BV22" s="0" t="n">
        <f aca="false">(Autónomos_h!BV22*'Pop 1998-2017'!BU7+'Pop 1998-2017'!BU20*Autónomos_f!BV22)/('Pop 1998-2017'!BU7+'Pop 1998-2017'!BU20)</f>
        <v>0.113404507868044</v>
      </c>
      <c r="BW22" s="0" t="n">
        <f aca="false">(Autónomos_h!BW22*'Pop 1998-2017'!BV7+'Pop 1998-2017'!BV20*Autónomos_f!BW22)/('Pop 1998-2017'!BV7+'Pop 1998-2017'!BV20)</f>
        <v>0.111029713772506</v>
      </c>
      <c r="BX22" s="0" t="n">
        <f aca="false">(Autónomos_h!BX22*'Pop 1998-2017'!BW7+'Pop 1998-2017'!BW20*Autónomos_f!BX22)/('Pop 1998-2017'!BW7+'Pop 1998-2017'!BW20)</f>
        <v>0.108616054771282</v>
      </c>
      <c r="BY22" s="0" t="n">
        <f aca="false">(Autónomos_h!BY22*'Pop 1998-2017'!BX7+'Pop 1998-2017'!BX20*Autónomos_f!BY22)/('Pop 1998-2017'!BX7+'Pop 1998-2017'!BX20)</f>
        <v>0.109966961599446</v>
      </c>
      <c r="BZ22" s="0" t="n">
        <f aca="false">(Autónomos_h!BZ22*'Pop 1998-2017'!BY7+'Pop 1998-2017'!BY20*Autónomos_f!BZ22)/('Pop 1998-2017'!BY7+'Pop 1998-2017'!BY20)</f>
        <v>0.111243858917041</v>
      </c>
      <c r="CA22" s="0" t="n">
        <f aca="false">(Autónomos_h!CA22*'Pop 1998-2017'!BZ7+'Pop 1998-2017'!BZ20*Autónomos_f!CA22)/('Pop 1998-2017'!BZ7+'Pop 1998-2017'!BZ20)</f>
        <v>0.106513738394365</v>
      </c>
      <c r="CB22" s="0" t="n">
        <f aca="false">(Autónomos_h!CB22*'Pop 1998-2017'!CA7+'Pop 1998-2017'!CA20*Autónomos_f!CB22)/('Pop 1998-2017'!CA7+'Pop 1998-2017'!CA20)</f>
        <v>0.101821995401253</v>
      </c>
      <c r="CC22" s="0" t="n">
        <f aca="false">(Autónomos_h!CC22*'Pop 1998-2017'!CB7+'Pop 1998-2017'!CB20*Autónomos_f!CC22)/('Pop 1998-2017'!CB7+'Pop 1998-2017'!CB20)</f>
        <v>0.101346628622653</v>
      </c>
      <c r="CD22" s="0" t="n">
        <f aca="false">(Autónomos_h!CD22*'Pop 1998-2017'!CC7+'Pop 1998-2017'!CC20*Autónomos_f!CD22)/('Pop 1998-2017'!CC7+'Pop 1998-2017'!CC20)</f>
        <v>0.100793341877082</v>
      </c>
      <c r="CE22" s="0" t="n">
        <f aca="false">(Autónomos_h!CE22*'Pop 1998-2017'!CD7+'Pop 1998-2017'!CD20*Autónomos_f!CE22)/('Pop 1998-2017'!CD7+'Pop 1998-2017'!CD20)</f>
        <v>0.103058581972453</v>
      </c>
      <c r="CF22" s="0" t="n">
        <f aca="false">(Autónomos_h!CF22*'Pop 1998-2017'!CE7+'Pop 1998-2017'!CE20*Autónomos_f!CF22)/('Pop 1998-2017'!CE7+'Pop 1998-2017'!CE20)</f>
        <v>0.105187843604236</v>
      </c>
      <c r="CG22" s="0" t="n">
        <f aca="false">(Autónomos_h!CG22*'Pop 1998-2017'!CF7+'Pop 1998-2017'!CF20*Autónomos_f!CG22)/('Pop 1998-2017'!CF7+'Pop 1998-2017'!CF20)</f>
        <v>0.110180790970188</v>
      </c>
      <c r="CH22" s="0" t="n">
        <f aca="false">(Autónomos_h!CH22*'Pop 1998-2017'!CG7+'Pop 1998-2017'!CG20*Autónomos_f!CH22)/('Pop 1998-2017'!CG7+'Pop 1998-2017'!CG20)</f>
        <v>0.114974440917046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0.14647305134994</v>
      </c>
      <c r="E23" s="0" t="n">
        <f aca="false">(Autónomos_h!E23*'Pop 1998-2017'!D8+'Pop 1998-2017'!D21*Autónomos_f!E23)/('Pop 1998-2017'!D8+'Pop 1998-2017'!D21)</f>
        <v>0.14647305134994</v>
      </c>
      <c r="F23" s="0" t="n">
        <f aca="false">(Autónomos_h!F23*'Pop 1998-2017'!E8+'Pop 1998-2017'!E21*Autónomos_f!F23)/('Pop 1998-2017'!E8+'Pop 1998-2017'!E21)</f>
        <v>0.159165310382722</v>
      </c>
      <c r="G23" s="0" t="n">
        <f aca="false">(Autónomos_h!G23*'Pop 1998-2017'!F8+'Pop 1998-2017'!F21*Autónomos_f!G23)/('Pop 1998-2017'!F8+'Pop 1998-2017'!F21)</f>
        <v>0.173971254573356</v>
      </c>
      <c r="H23" s="0" t="n">
        <f aca="false">(Autónomos_h!H23*'Pop 1998-2017'!G8+'Pop 1998-2017'!G21*Autónomos_f!H23)/('Pop 1998-2017'!G8+'Pop 1998-2017'!G21)</f>
        <v>0.163447804542371</v>
      </c>
      <c r="I23" s="0" t="n">
        <f aca="false">(Autónomos_h!I23*'Pop 1998-2017'!H8+'Pop 1998-2017'!H21*Autónomos_f!I23)/('Pop 1998-2017'!H8+'Pop 1998-2017'!H21)</f>
        <v>0.158355422002204</v>
      </c>
      <c r="J23" s="0" t="n">
        <f aca="false">(Autónomos_h!J23*'Pop 1998-2017'!I8+'Pop 1998-2017'!I21*Autónomos_f!J23)/('Pop 1998-2017'!I8+'Pop 1998-2017'!I21)</f>
        <v>0.16616515335966</v>
      </c>
      <c r="K23" s="0" t="n">
        <f aca="false">(Autónomos_h!K23*'Pop 1998-2017'!J8+'Pop 1998-2017'!J21*Autónomos_f!K23)/('Pop 1998-2017'!J8+'Pop 1998-2017'!J21)</f>
        <v>0.170192937707402</v>
      </c>
      <c r="L23" s="0" t="n">
        <f aca="false">(Autónomos_h!L23*'Pop 1998-2017'!K8+'Pop 1998-2017'!K21*Autónomos_f!L23)/('Pop 1998-2017'!K8+'Pop 1998-2017'!K21)</f>
        <v>0.15577528301291</v>
      </c>
      <c r="M23" s="0" t="n">
        <f aca="false">(Autónomos_h!M23*'Pop 1998-2017'!L8+'Pop 1998-2017'!L21*Autónomos_f!M23)/('Pop 1998-2017'!L8+'Pop 1998-2017'!L21)</f>
        <v>0.165997597941857</v>
      </c>
      <c r="N23" s="0" t="n">
        <f aca="false">(Autónomos_h!N23*'Pop 1998-2017'!M8+'Pop 1998-2017'!M21*Autónomos_f!N23)/('Pop 1998-2017'!M8+'Pop 1998-2017'!M21)</f>
        <v>0.145809193487522</v>
      </c>
      <c r="O23" s="0" t="n">
        <f aca="false">(Autónomos_h!O23*'Pop 1998-2017'!N8+'Pop 1998-2017'!N21*Autónomos_f!O23)/('Pop 1998-2017'!N8+'Pop 1998-2017'!N21)</f>
        <v>0.157336673954192</v>
      </c>
      <c r="P23" s="0" t="n">
        <f aca="false">(Autónomos_h!P23*'Pop 1998-2017'!O8+'Pop 1998-2017'!O21*Autónomos_f!P23)/('Pop 1998-2017'!O8+'Pop 1998-2017'!O21)</f>
        <v>0.153627307492551</v>
      </c>
      <c r="Q23" s="0" t="n">
        <f aca="false">(Autónomos_h!Q23*'Pop 1998-2017'!P8+'Pop 1998-2017'!P21*Autónomos_f!Q23)/('Pop 1998-2017'!P8+'Pop 1998-2017'!P21)</f>
        <v>0.150311544007518</v>
      </c>
      <c r="R23" s="0" t="n">
        <f aca="false">(Autónomos_h!R23*'Pop 1998-2017'!Q8+'Pop 1998-2017'!Q21*Autónomos_f!R23)/('Pop 1998-2017'!Q8+'Pop 1998-2017'!Q21)</f>
        <v>0.147001510633469</v>
      </c>
      <c r="S23" s="0" t="n">
        <f aca="false">(Autónomos_h!S23*'Pop 1998-2017'!R8+'Pop 1998-2017'!R21*Autónomos_f!S23)/('Pop 1998-2017'!R8+'Pop 1998-2017'!R21)</f>
        <v>0.143696932300488</v>
      </c>
      <c r="T23" s="0" t="n">
        <f aca="false">(Autónomos_h!T23*'Pop 1998-2017'!S8+'Pop 1998-2017'!S21*Autónomos_f!T23)/('Pop 1998-2017'!S8+'Pop 1998-2017'!S21)</f>
        <v>0.140397551083505</v>
      </c>
      <c r="U23" s="0" t="n">
        <f aca="false">(Autónomos_h!U23*'Pop 1998-2017'!T8+'Pop 1998-2017'!T21*Autónomos_f!U23)/('Pop 1998-2017'!T8+'Pop 1998-2017'!T21)</f>
        <v>0.143729231245013</v>
      </c>
      <c r="V23" s="0" t="n">
        <f aca="false">(Autónomos_h!V23*'Pop 1998-2017'!U8+'Pop 1998-2017'!U21*Autónomos_f!V23)/('Pop 1998-2017'!U8+'Pop 1998-2017'!U21)</f>
        <v>0.145329021731511</v>
      </c>
      <c r="W23" s="0" t="n">
        <f aca="false">(Autónomos_h!W23*'Pop 1998-2017'!V8+'Pop 1998-2017'!V21*Autónomos_f!W23)/('Pop 1998-2017'!V8+'Pop 1998-2017'!V21)</f>
        <v>0.150759123502806</v>
      </c>
      <c r="X23" s="0" t="n">
        <f aca="false">(Autónomos_h!X23*'Pop 1998-2017'!W8+'Pop 1998-2017'!W21*Autónomos_f!X23)/('Pop 1998-2017'!W8+'Pop 1998-2017'!W21)</f>
        <v>0.144365122481651</v>
      </c>
      <c r="Y23" s="0" t="n">
        <f aca="false">(Autónomos_h!Y23*'Pop 1998-2017'!X8+'Pop 1998-2017'!X21*Autónomos_f!Y23)/('Pop 1998-2017'!X8+'Pop 1998-2017'!X21)</f>
        <v>0.126644253606916</v>
      </c>
      <c r="Z23" s="0" t="n">
        <f aca="false">(Autónomos_h!Z23*'Pop 1998-2017'!Y8+'Pop 1998-2017'!Y21*Autónomos_f!Z23)/('Pop 1998-2017'!Y8+'Pop 1998-2017'!Y21)</f>
        <v>0.133584749586576</v>
      </c>
      <c r="AA23" s="0" t="n">
        <f aca="false">(Autónomos_h!AA23*'Pop 1998-2017'!Z8+'Pop 1998-2017'!Z21*Autónomos_f!AA23)/('Pop 1998-2017'!Z8+'Pop 1998-2017'!Z21)</f>
        <v>0.146805611098748</v>
      </c>
      <c r="AB23" s="0" t="n">
        <f aca="false">(Autónomos_h!AB23*'Pop 1998-2017'!AA8+'Pop 1998-2017'!AA21*Autónomos_f!AB23)/('Pop 1998-2017'!AA8+'Pop 1998-2017'!AA21)</f>
        <v>0.1659206448672</v>
      </c>
      <c r="AC23" s="0" t="n">
        <f aca="false">(Autónomos_h!AC23*'Pop 1998-2017'!AB8+'Pop 1998-2017'!AB21*Autónomos_f!AC23)/('Pop 1998-2017'!AB8+'Pop 1998-2017'!AB21)</f>
        <v>0.134291571443132</v>
      </c>
      <c r="AD23" s="0" t="n">
        <f aca="false">(Autónomos_h!AD23*'Pop 1998-2017'!AC8+'Pop 1998-2017'!AC21*Autónomos_f!AD23)/('Pop 1998-2017'!AC8+'Pop 1998-2017'!AC21)</f>
        <v>0.147927609490436</v>
      </c>
      <c r="AE23" s="0" t="n">
        <f aca="false">(Autónomos_h!AE23*'Pop 1998-2017'!AD8+'Pop 1998-2017'!AD21*Autónomos_f!AE23)/('Pop 1998-2017'!AD8+'Pop 1998-2017'!AD21)</f>
        <v>0.134750970217981</v>
      </c>
      <c r="AF23" s="0" t="n">
        <f aca="false">(Autónomos_h!AF23*'Pop 1998-2017'!AE8+'Pop 1998-2017'!AE21*Autónomos_f!AF23)/('Pop 1998-2017'!AE8+'Pop 1998-2017'!AE21)</f>
        <v>0.158169822103943</v>
      </c>
      <c r="AG23" s="0" t="n">
        <f aca="false">(Autónomos_h!AG23*'Pop 1998-2017'!AF8+'Pop 1998-2017'!AF21*Autónomos_f!AG23)/('Pop 1998-2017'!AF8+'Pop 1998-2017'!AF21)</f>
        <v>0.133742134444697</v>
      </c>
      <c r="AH23" s="0" t="n">
        <f aca="false">(Autónomos_h!AH23*'Pop 1998-2017'!AG8+'Pop 1998-2017'!AG21*Autónomos_f!AH23)/('Pop 1998-2017'!AG8+'Pop 1998-2017'!AG21)</f>
        <v>0.131148343700299</v>
      </c>
      <c r="AI23" s="0" t="n">
        <f aca="false">(Autónomos_h!AI23*'Pop 1998-2017'!AH8+'Pop 1998-2017'!AH21*Autónomos_f!AI23)/('Pop 1998-2017'!AH8+'Pop 1998-2017'!AH21)</f>
        <v>0.141371302274122</v>
      </c>
      <c r="AJ23" s="0" t="n">
        <f aca="false">(Autónomos_h!AJ23*'Pop 1998-2017'!AI8+'Pop 1998-2017'!AI21*Autónomos_f!AJ23)/('Pop 1998-2017'!AI8+'Pop 1998-2017'!AI21)</f>
        <v>0.147599203452159</v>
      </c>
      <c r="AK23" s="0" t="n">
        <f aca="false">(Autónomos_h!AK23*'Pop 1998-2017'!AJ8+'Pop 1998-2017'!AJ21*Autónomos_f!AK23)/('Pop 1998-2017'!AJ8+'Pop 1998-2017'!AJ21)</f>
        <v>0.135293496960017</v>
      </c>
      <c r="AL23" s="0" t="n">
        <f aca="false">(Autónomos_h!AL23*'Pop 1998-2017'!AK8+'Pop 1998-2017'!AK21*Autónomos_f!AL23)/('Pop 1998-2017'!AK8+'Pop 1998-2017'!AK21)</f>
        <v>0.135094384824456</v>
      </c>
      <c r="AM23" s="0" t="n">
        <f aca="false">(Autónomos_h!AM23*'Pop 1998-2017'!AL8+'Pop 1998-2017'!AL21*Autónomos_f!AM23)/('Pop 1998-2017'!AL8+'Pop 1998-2017'!AL21)</f>
        <v>0.138553646417911</v>
      </c>
      <c r="AN23" s="0" t="n">
        <f aca="false">(Autónomos_h!AN23*'Pop 1998-2017'!AM8+'Pop 1998-2017'!AM21*Autónomos_f!AN23)/('Pop 1998-2017'!AM8+'Pop 1998-2017'!AM21)</f>
        <v>0.148694438115833</v>
      </c>
      <c r="AO23" s="0" t="n">
        <f aca="false">(Autónomos_h!AO23*'Pop 1998-2017'!AN8+'Pop 1998-2017'!AN21*Autónomos_f!AO23)/('Pop 1998-2017'!AN8+'Pop 1998-2017'!AN21)</f>
        <v>0.155884455543176</v>
      </c>
      <c r="AP23" s="0" t="n">
        <f aca="false">(Autónomos_h!AP23*'Pop 1998-2017'!AO8+'Pop 1998-2017'!AO21*Autónomos_f!AP23)/('Pop 1998-2017'!AO8+'Pop 1998-2017'!AO21)</f>
        <v>0.148947173847888</v>
      </c>
      <c r="AQ23" s="0" t="n">
        <f aca="false">(Autónomos_h!AQ23*'Pop 1998-2017'!AP8+'Pop 1998-2017'!AP21*Autónomos_f!AQ23)/('Pop 1998-2017'!AP8+'Pop 1998-2017'!AP21)</f>
        <v>0.143451610068241</v>
      </c>
      <c r="AR23" s="0" t="n">
        <f aca="false">(Autónomos_h!AR23*'Pop 1998-2017'!AQ8+'Pop 1998-2017'!AQ21*Autónomos_f!AR23)/('Pop 1998-2017'!AQ8+'Pop 1998-2017'!AQ21)</f>
        <v>0.16017630593982</v>
      </c>
      <c r="AS23" s="0" t="n">
        <f aca="false">(Autónomos_h!AS23*'Pop 1998-2017'!AR8+'Pop 1998-2017'!AR21*Autónomos_f!AS23)/('Pop 1998-2017'!AR8+'Pop 1998-2017'!AR21)</f>
        <v>0.139851313749276</v>
      </c>
      <c r="AT23" s="0" t="n">
        <f aca="false">(Autónomos_h!AT23*'Pop 1998-2017'!AS8+'Pop 1998-2017'!AS21*Autónomos_f!AT23)/('Pop 1998-2017'!AS8+'Pop 1998-2017'!AS21)</f>
        <v>0.136714104941226</v>
      </c>
      <c r="AU23" s="0" t="n">
        <f aca="false">(Autónomos_h!AU23*'Pop 1998-2017'!AT8+'Pop 1998-2017'!AT21*Autónomos_f!AU23)/('Pop 1998-2017'!AT8+'Pop 1998-2017'!AT21)</f>
        <v>0.154559852456156</v>
      </c>
      <c r="AV23" s="0" t="n">
        <f aca="false">(Autónomos_h!AV23*'Pop 1998-2017'!AU8+'Pop 1998-2017'!AU21*Autónomos_f!AV23)/('Pop 1998-2017'!AU8+'Pop 1998-2017'!AU21)</f>
        <v>0.15484553638859</v>
      </c>
      <c r="AW23" s="0" t="n">
        <f aca="false">(Autónomos_h!AW23*'Pop 1998-2017'!AV8+'Pop 1998-2017'!AV21*Autónomos_f!AW23)/('Pop 1998-2017'!AV8+'Pop 1998-2017'!AV21)</f>
        <v>0.146359225852126</v>
      </c>
      <c r="AX23" s="0" t="n">
        <f aca="false">(Autónomos_h!AX23*'Pop 1998-2017'!AW8+'Pop 1998-2017'!AW21*Autónomos_f!AX23)/('Pop 1998-2017'!AW8+'Pop 1998-2017'!AW21)</f>
        <v>0.13232309249875</v>
      </c>
      <c r="AY23" s="0" t="n">
        <f aca="false">(Autónomos_h!AY23*'Pop 1998-2017'!AX8+'Pop 1998-2017'!AX21*Autónomos_f!AY23)/('Pop 1998-2017'!AX8+'Pop 1998-2017'!AX21)</f>
        <v>0.140990216600773</v>
      </c>
      <c r="AZ23" s="0" t="n">
        <f aca="false">(Autónomos_h!AZ23*'Pop 1998-2017'!AY8+'Pop 1998-2017'!AY21*Autónomos_f!AZ23)/('Pop 1998-2017'!AY8+'Pop 1998-2017'!AY21)</f>
        <v>0.149472775895362</v>
      </c>
      <c r="BA23" s="0" t="n">
        <f aca="false">(Autónomos_h!BA23*'Pop 1998-2017'!AZ8+'Pop 1998-2017'!AZ21*Autónomos_f!BA23)/('Pop 1998-2017'!AZ8+'Pop 1998-2017'!AZ21)</f>
        <v>0.140182606878304</v>
      </c>
      <c r="BB23" s="0" t="n">
        <f aca="false">(Autónomos_h!BB23*'Pop 1998-2017'!BA8+'Pop 1998-2017'!BA21*Autónomos_f!BB23)/('Pop 1998-2017'!BA8+'Pop 1998-2017'!BA21)</f>
        <v>0.141899316896798</v>
      </c>
      <c r="BC23" s="0" t="n">
        <f aca="false">(Autónomos_h!BC23*'Pop 1998-2017'!BB8+'Pop 1998-2017'!BB21*Autónomos_f!BC23)/('Pop 1998-2017'!BB8+'Pop 1998-2017'!BB21)</f>
        <v>0.149740298634941</v>
      </c>
      <c r="BD23" s="0" t="n">
        <f aca="false">(Autónomos_h!BD23*'Pop 1998-2017'!BC8+'Pop 1998-2017'!BC21*Autónomos_f!BD23)/('Pop 1998-2017'!BC8+'Pop 1998-2017'!BC21)</f>
        <v>0.158843640852905</v>
      </c>
      <c r="BE23" s="0" t="n">
        <f aca="false">(Autónomos_h!BE23*'Pop 1998-2017'!BD8+'Pop 1998-2017'!BD21*Autónomos_f!BE23)/('Pop 1998-2017'!BD8+'Pop 1998-2017'!BD21)</f>
        <v>0.149895263024461</v>
      </c>
      <c r="BF23" s="0" t="n">
        <f aca="false">(Autónomos_h!BF23*'Pop 1998-2017'!BE8+'Pop 1998-2017'!BE21*Autónomos_f!BF23)/('Pop 1998-2017'!BE8+'Pop 1998-2017'!BE21)</f>
        <v>0.163478178976208</v>
      </c>
      <c r="BG23" s="0" t="n">
        <f aca="false">(Autónomos_h!BG23*'Pop 1998-2017'!BF8+'Pop 1998-2017'!BF21*Autónomos_f!BG23)/('Pop 1998-2017'!BF8+'Pop 1998-2017'!BF21)</f>
        <v>0.16742288934423</v>
      </c>
      <c r="BH23" s="0" t="n">
        <f aca="false">(Autónomos_h!BH23*'Pop 1998-2017'!BG8+'Pop 1998-2017'!BG21*Autónomos_f!BH23)/('Pop 1998-2017'!BG8+'Pop 1998-2017'!BG21)</f>
        <v>0.162694271805346</v>
      </c>
      <c r="BI23" s="0" t="n">
        <f aca="false">(Autónomos_h!BI23*'Pop 1998-2017'!BH8+'Pop 1998-2017'!BH21*Autónomos_f!BI23)/('Pop 1998-2017'!BH8+'Pop 1998-2017'!BH21)</f>
        <v>0.160889175891266</v>
      </c>
      <c r="BJ23" s="0" t="n">
        <f aca="false">(Autónomos_h!BJ23*'Pop 1998-2017'!BI8+'Pop 1998-2017'!BI21*Autónomos_f!BJ23)/('Pop 1998-2017'!BI8+'Pop 1998-2017'!BI21)</f>
        <v>0.173118095025332</v>
      </c>
      <c r="BK23" s="0" t="n">
        <f aca="false">(Autónomos_h!BK23*'Pop 1998-2017'!BJ8+'Pop 1998-2017'!BJ21*Autónomos_f!BK23)/('Pop 1998-2017'!BJ8+'Pop 1998-2017'!BJ21)</f>
        <v>0.162196398846848</v>
      </c>
      <c r="BL23" s="0" t="n">
        <f aca="false">(Autónomos_h!BL23*'Pop 1998-2017'!BK8+'Pop 1998-2017'!BK21*Autónomos_f!BL23)/('Pop 1998-2017'!BK8+'Pop 1998-2017'!BK21)</f>
        <v>0.167003591111256</v>
      </c>
      <c r="BM23" s="0" t="n">
        <f aca="false">(Autónomos_h!BM23*'Pop 1998-2017'!BL8+'Pop 1998-2017'!BL21*Autónomos_f!BM23)/('Pop 1998-2017'!BL8+'Pop 1998-2017'!BL21)</f>
        <v>0.163311282506759</v>
      </c>
      <c r="BN23" s="0" t="n">
        <f aca="false">(Autónomos_h!BN23*'Pop 1998-2017'!BM8+'Pop 1998-2017'!BM21*Autónomos_f!BN23)/('Pop 1998-2017'!BM8+'Pop 1998-2017'!BM21)</f>
        <v>0.159037221065264</v>
      </c>
      <c r="BO23" s="0" t="n">
        <f aca="false">(Autónomos_h!BO23*'Pop 1998-2017'!BN8+'Pop 1998-2017'!BN21*Autónomos_f!BO23)/('Pop 1998-2017'!BN8+'Pop 1998-2017'!BN21)</f>
        <v>0.16409263975344</v>
      </c>
      <c r="BP23" s="0" t="n">
        <f aca="false">(Autónomos_h!BP23*'Pop 1998-2017'!BO8+'Pop 1998-2017'!BO21*Autónomos_f!BP23)/('Pop 1998-2017'!BO8+'Pop 1998-2017'!BO21)</f>
        <v>0.171771752485752</v>
      </c>
      <c r="BQ23" s="0" t="n">
        <f aca="false">(Autónomos_h!BQ23*'Pop 1998-2017'!BP8+'Pop 1998-2017'!BP21*Autónomos_f!BQ23)/('Pop 1998-2017'!BP8+'Pop 1998-2017'!BP21)</f>
        <v>0.161176225496464</v>
      </c>
      <c r="BR23" s="0" t="n">
        <f aca="false">(Autónomos_h!BR23*'Pop 1998-2017'!BQ8+'Pop 1998-2017'!BQ21*Autónomos_f!BR23)/('Pop 1998-2017'!BQ8+'Pop 1998-2017'!BQ21)</f>
        <v>0.150574284494262</v>
      </c>
      <c r="BS23" s="0" t="n">
        <f aca="false">(Autónomos_h!BS23*'Pop 1998-2017'!BR8+'Pop 1998-2017'!BR21*Autónomos_f!BS23)/('Pop 1998-2017'!BR8+'Pop 1998-2017'!BR21)</f>
        <v>0.144071284474726</v>
      </c>
      <c r="BT23" s="0" t="n">
        <f aca="false">(Autónomos_h!BT23*'Pop 1998-2017'!BS8+'Pop 1998-2017'!BS21*Autónomos_f!BT23)/('Pop 1998-2017'!BS8+'Pop 1998-2017'!BS21)</f>
        <v>0.137630408530979</v>
      </c>
      <c r="BU23" s="0" t="n">
        <f aca="false">(Autónomos_h!BU23*'Pop 1998-2017'!BT8+'Pop 1998-2017'!BT21*Autónomos_f!BU23)/('Pop 1998-2017'!BT8+'Pop 1998-2017'!BT21)</f>
        <v>0.142409606053796</v>
      </c>
      <c r="BV23" s="0" t="n">
        <f aca="false">(Autónomos_h!BV23*'Pop 1998-2017'!BU8+'Pop 1998-2017'!BU21*Autónomos_f!BV23)/('Pop 1998-2017'!BU8+'Pop 1998-2017'!BU21)</f>
        <v>0.147201992367984</v>
      </c>
      <c r="BW23" s="0" t="n">
        <f aca="false">(Autónomos_h!BW23*'Pop 1998-2017'!BV8+'Pop 1998-2017'!BV21*Autónomos_f!BW23)/('Pop 1998-2017'!BV8+'Pop 1998-2017'!BV21)</f>
        <v>0.149541484697292</v>
      </c>
      <c r="BX23" s="0" t="n">
        <f aca="false">(Autónomos_h!BX23*'Pop 1998-2017'!BW8+'Pop 1998-2017'!BW21*Autónomos_f!BX23)/('Pop 1998-2017'!BW8+'Pop 1998-2017'!BW21)</f>
        <v>0.151879516834913</v>
      </c>
      <c r="BY23" s="0" t="n">
        <f aca="false">(Autónomos_h!BY23*'Pop 1998-2017'!BX8+'Pop 1998-2017'!BX21*Autónomos_f!BY23)/('Pop 1998-2017'!BX8+'Pop 1998-2017'!BX21)</f>
        <v>0.156025318734491</v>
      </c>
      <c r="BZ23" s="0" t="n">
        <f aca="false">(Autónomos_h!BZ23*'Pop 1998-2017'!BY8+'Pop 1998-2017'!BY21*Autónomos_f!BZ23)/('Pop 1998-2017'!BY8+'Pop 1998-2017'!BY21)</f>
        <v>0.160160702738554</v>
      </c>
      <c r="CA23" s="0" t="n">
        <f aca="false">(Autónomos_h!CA23*'Pop 1998-2017'!BZ8+'Pop 1998-2017'!BZ21*Autónomos_f!CA23)/('Pop 1998-2017'!BZ8+'Pop 1998-2017'!BZ21)</f>
        <v>0.160925556300586</v>
      </c>
      <c r="CB23" s="0" t="n">
        <f aca="false">(Autónomos_h!CB23*'Pop 1998-2017'!CA8+'Pop 1998-2017'!CA21*Autónomos_f!CB23)/('Pop 1998-2017'!CA8+'Pop 1998-2017'!CA21)</f>
        <v>0.16175197032633</v>
      </c>
      <c r="CC23" s="0" t="n">
        <f aca="false">(Autónomos_h!CC23*'Pop 1998-2017'!CB8+'Pop 1998-2017'!CB21*Autónomos_f!CC23)/('Pop 1998-2017'!CB8+'Pop 1998-2017'!CB21)</f>
        <v>0.163230143249726</v>
      </c>
      <c r="CD23" s="0" t="n">
        <f aca="false">(Autónomos_h!CD23*'Pop 1998-2017'!CC8+'Pop 1998-2017'!CC21*Autónomos_f!CD23)/('Pop 1998-2017'!CC8+'Pop 1998-2017'!CC21)</f>
        <v>0.164700746508736</v>
      </c>
      <c r="CE23" s="0" t="n">
        <f aca="false">(Autónomos_h!CE23*'Pop 1998-2017'!CD8+'Pop 1998-2017'!CD21*Autónomos_f!CE23)/('Pop 1998-2017'!CD8+'Pop 1998-2017'!CD21)</f>
        <v>0.168631383263428</v>
      </c>
      <c r="CF23" s="0" t="n">
        <f aca="false">(Autónomos_h!CF23*'Pop 1998-2017'!CE8+'Pop 1998-2017'!CE21*Autónomos_f!CF23)/('Pop 1998-2017'!CE8+'Pop 1998-2017'!CE21)</f>
        <v>0.172506188140443</v>
      </c>
      <c r="CG23" s="0" t="n">
        <f aca="false">(Autónomos_h!CG23*'Pop 1998-2017'!CF8+'Pop 1998-2017'!CF21*Autónomos_f!CG23)/('Pop 1998-2017'!CF8+'Pop 1998-2017'!CF21)</f>
        <v>0.168827426774515</v>
      </c>
      <c r="CH23" s="0" t="n">
        <f aca="false">(Autónomos_h!CH23*'Pop 1998-2017'!CG8+'Pop 1998-2017'!CG21*Autónomos_f!CH23)/('Pop 1998-2017'!CG8+'Pop 1998-2017'!CG21)</f>
        <v>0.165046629864938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0.182495397418917</v>
      </c>
      <c r="E24" s="0" t="n">
        <f aca="false">(Autónomos_h!E24*'Pop 1998-2017'!D9+'Pop 1998-2017'!D22*Autónomos_f!E24)/('Pop 1998-2017'!D9+'Pop 1998-2017'!D22)</f>
        <v>0.182495397418917</v>
      </c>
      <c r="F24" s="0" t="n">
        <f aca="false">(Autónomos_h!F24*'Pop 1998-2017'!E9+'Pop 1998-2017'!E22*Autónomos_f!F24)/('Pop 1998-2017'!E9+'Pop 1998-2017'!E22)</f>
        <v>0.196451762643766</v>
      </c>
      <c r="G24" s="0" t="n">
        <f aca="false">(Autónomos_h!G24*'Pop 1998-2017'!F9+'Pop 1998-2017'!F22*Autónomos_f!G24)/('Pop 1998-2017'!F9+'Pop 1998-2017'!F22)</f>
        <v>0.166784927208374</v>
      </c>
      <c r="H24" s="0" t="n">
        <f aca="false">(Autónomos_h!H24*'Pop 1998-2017'!G9+'Pop 1998-2017'!G22*Autónomos_f!H24)/('Pop 1998-2017'!G9+'Pop 1998-2017'!G22)</f>
        <v>0.187836364739273</v>
      </c>
      <c r="I24" s="0" t="n">
        <f aca="false">(Autónomos_h!I24*'Pop 1998-2017'!H9+'Pop 1998-2017'!H22*Autónomos_f!I24)/('Pop 1998-2017'!H9+'Pop 1998-2017'!H22)</f>
        <v>0.165499043313525</v>
      </c>
      <c r="J24" s="0" t="n">
        <f aca="false">(Autónomos_h!J24*'Pop 1998-2017'!I9+'Pop 1998-2017'!I22*Autónomos_f!J24)/('Pop 1998-2017'!I9+'Pop 1998-2017'!I22)</f>
        <v>0.193699728674022</v>
      </c>
      <c r="K24" s="0" t="n">
        <f aca="false">(Autónomos_h!K24*'Pop 1998-2017'!J9+'Pop 1998-2017'!J22*Autónomos_f!K24)/('Pop 1998-2017'!J9+'Pop 1998-2017'!J22)</f>
        <v>0.177320865313757</v>
      </c>
      <c r="L24" s="0" t="n">
        <f aca="false">(Autónomos_h!L24*'Pop 1998-2017'!K9+'Pop 1998-2017'!K22*Autónomos_f!L24)/('Pop 1998-2017'!K9+'Pop 1998-2017'!K22)</f>
        <v>0.179740787663522</v>
      </c>
      <c r="M24" s="0" t="n">
        <f aca="false">(Autónomos_h!M24*'Pop 1998-2017'!L9+'Pop 1998-2017'!L22*Autónomos_f!M24)/('Pop 1998-2017'!L9+'Pop 1998-2017'!L22)</f>
        <v>0.185522121163304</v>
      </c>
      <c r="N24" s="0" t="n">
        <f aca="false">(Autónomos_h!N24*'Pop 1998-2017'!M9+'Pop 1998-2017'!M22*Autónomos_f!N24)/('Pop 1998-2017'!M9+'Pop 1998-2017'!M22)</f>
        <v>0.168164597560436</v>
      </c>
      <c r="O24" s="0" t="n">
        <f aca="false">(Autónomos_h!O24*'Pop 1998-2017'!N9+'Pop 1998-2017'!N22*Autónomos_f!O24)/('Pop 1998-2017'!N9+'Pop 1998-2017'!N22)</f>
        <v>0.173011546083952</v>
      </c>
      <c r="P24" s="0" t="n">
        <f aca="false">(Autónomos_h!P24*'Pop 1998-2017'!O9+'Pop 1998-2017'!O22*Autónomos_f!P24)/('Pop 1998-2017'!O9+'Pop 1998-2017'!O22)</f>
        <v>0.1816715447474</v>
      </c>
      <c r="Q24" s="0" t="n">
        <f aca="false">(Autónomos_h!Q24*'Pop 1998-2017'!P9+'Pop 1998-2017'!P22*Autónomos_f!Q24)/('Pop 1998-2017'!P9+'Pop 1998-2017'!P22)</f>
        <v>0.179937542076321</v>
      </c>
      <c r="R24" s="0" t="n">
        <f aca="false">(Autónomos_h!R24*'Pop 1998-2017'!Q9+'Pop 1998-2017'!Q22*Autónomos_f!R24)/('Pop 1998-2017'!Q9+'Pop 1998-2017'!Q22)</f>
        <v>0.178186860543666</v>
      </c>
      <c r="S24" s="0" t="n">
        <f aca="false">(Autónomos_h!S24*'Pop 1998-2017'!R9+'Pop 1998-2017'!R22*Autónomos_f!S24)/('Pop 1998-2017'!R9+'Pop 1998-2017'!R22)</f>
        <v>0.176420509458873</v>
      </c>
      <c r="T24" s="0" t="n">
        <f aca="false">(Autónomos_h!T24*'Pop 1998-2017'!S9+'Pop 1998-2017'!S22*Autónomos_f!T24)/('Pop 1998-2017'!S9+'Pop 1998-2017'!S22)</f>
        <v>0.174639418304736</v>
      </c>
      <c r="U24" s="0" t="n">
        <f aca="false">(Autónomos_h!U24*'Pop 1998-2017'!T9+'Pop 1998-2017'!T22*Autónomos_f!U24)/('Pop 1998-2017'!T9+'Pop 1998-2017'!T22)</f>
        <v>0.170085559903524</v>
      </c>
      <c r="V24" s="0" t="n">
        <f aca="false">(Autónomos_h!V24*'Pop 1998-2017'!U9+'Pop 1998-2017'!U22*Autónomos_f!V24)/('Pop 1998-2017'!U9+'Pop 1998-2017'!U22)</f>
        <v>0.16547068525553</v>
      </c>
      <c r="W24" s="0" t="n">
        <f aca="false">(Autónomos_h!W24*'Pop 1998-2017'!V9+'Pop 1998-2017'!V22*Autónomos_f!W24)/('Pop 1998-2017'!V9+'Pop 1998-2017'!V22)</f>
        <v>0.174575452439771</v>
      </c>
      <c r="X24" s="0" t="n">
        <f aca="false">(Autónomos_h!X24*'Pop 1998-2017'!W9+'Pop 1998-2017'!W22*Autónomos_f!X24)/('Pop 1998-2017'!W9+'Pop 1998-2017'!W22)</f>
        <v>0.18249928787351</v>
      </c>
      <c r="Y24" s="0" t="n">
        <f aca="false">(Autónomos_h!Y24*'Pop 1998-2017'!X9+'Pop 1998-2017'!X22*Autónomos_f!Y24)/('Pop 1998-2017'!X9+'Pop 1998-2017'!X22)</f>
        <v>0.180867809016885</v>
      </c>
      <c r="Z24" s="0" t="n">
        <f aca="false">(Autónomos_h!Z24*'Pop 1998-2017'!Y9+'Pop 1998-2017'!Y22*Autónomos_f!Z24)/('Pop 1998-2017'!Y9+'Pop 1998-2017'!Y22)</f>
        <v>0.179788465189473</v>
      </c>
      <c r="AA24" s="0" t="n">
        <f aca="false">(Autónomos_h!AA24*'Pop 1998-2017'!Z9+'Pop 1998-2017'!Z22*Autónomos_f!AA24)/('Pop 1998-2017'!Z9+'Pop 1998-2017'!Z22)</f>
        <v>0.181580323334011</v>
      </c>
      <c r="AB24" s="0" t="n">
        <f aca="false">(Autónomos_h!AB24*'Pop 1998-2017'!AA9+'Pop 1998-2017'!AA22*Autónomos_f!AB24)/('Pop 1998-2017'!AA9+'Pop 1998-2017'!AA22)</f>
        <v>0.187819191071466</v>
      </c>
      <c r="AC24" s="0" t="n">
        <f aca="false">(Autónomos_h!AC24*'Pop 1998-2017'!AB9+'Pop 1998-2017'!AB22*Autónomos_f!AC24)/('Pop 1998-2017'!AB9+'Pop 1998-2017'!AB22)</f>
        <v>0.178974008201491</v>
      </c>
      <c r="AD24" s="0" t="n">
        <f aca="false">(Autónomos_h!AD24*'Pop 1998-2017'!AC9+'Pop 1998-2017'!AC22*Autónomos_f!AD24)/('Pop 1998-2017'!AC9+'Pop 1998-2017'!AC22)</f>
        <v>0.159236881304677</v>
      </c>
      <c r="AE24" s="0" t="n">
        <f aca="false">(Autónomos_h!AE24*'Pop 1998-2017'!AD9+'Pop 1998-2017'!AD22*Autónomos_f!AE24)/('Pop 1998-2017'!AD9+'Pop 1998-2017'!AD22)</f>
        <v>0.167930074327822</v>
      </c>
      <c r="AF24" s="0" t="n">
        <f aca="false">(Autónomos_h!AF24*'Pop 1998-2017'!AE9+'Pop 1998-2017'!AE22*Autónomos_f!AF24)/('Pop 1998-2017'!AE9+'Pop 1998-2017'!AE22)</f>
        <v>0.169407879810823</v>
      </c>
      <c r="AG24" s="0" t="n">
        <f aca="false">(Autónomos_h!AG24*'Pop 1998-2017'!AF9+'Pop 1998-2017'!AF22*Autónomos_f!AG24)/('Pop 1998-2017'!AF9+'Pop 1998-2017'!AF22)</f>
        <v>0.186236570440336</v>
      </c>
      <c r="AH24" s="0" t="n">
        <f aca="false">(Autónomos_h!AH24*'Pop 1998-2017'!AG9+'Pop 1998-2017'!AG22*Autónomos_f!AH24)/('Pop 1998-2017'!AG9+'Pop 1998-2017'!AG22)</f>
        <v>0.173736116558712</v>
      </c>
      <c r="AI24" s="0" t="n">
        <f aca="false">(Autónomos_h!AI24*'Pop 1998-2017'!AH9+'Pop 1998-2017'!AH22*Autónomos_f!AI24)/('Pop 1998-2017'!AH9+'Pop 1998-2017'!AH22)</f>
        <v>0.179940203905213</v>
      </c>
      <c r="AJ24" s="0" t="n">
        <f aca="false">(Autónomos_h!AJ24*'Pop 1998-2017'!AI9+'Pop 1998-2017'!AI22*Autónomos_f!AJ24)/('Pop 1998-2017'!AI9+'Pop 1998-2017'!AI22)</f>
        <v>0.171513850209151</v>
      </c>
      <c r="AK24" s="0" t="n">
        <f aca="false">(Autónomos_h!AK24*'Pop 1998-2017'!AJ9+'Pop 1998-2017'!AJ22*Autónomos_f!AK24)/('Pop 1998-2017'!AJ9+'Pop 1998-2017'!AJ22)</f>
        <v>0.189596712750777</v>
      </c>
      <c r="AL24" s="0" t="n">
        <f aca="false">(Autónomos_h!AL24*'Pop 1998-2017'!AK9+'Pop 1998-2017'!AK22*Autónomos_f!AL24)/('Pop 1998-2017'!AK9+'Pop 1998-2017'!AK22)</f>
        <v>0.173292969014953</v>
      </c>
      <c r="AM24" s="0" t="n">
        <f aca="false">(Autónomos_h!AM24*'Pop 1998-2017'!AL9+'Pop 1998-2017'!AL22*Autónomos_f!AM24)/('Pop 1998-2017'!AL9+'Pop 1998-2017'!AL22)</f>
        <v>0.178746018562821</v>
      </c>
      <c r="AN24" s="0" t="n">
        <f aca="false">(Autónomos_h!AN24*'Pop 1998-2017'!AM9+'Pop 1998-2017'!AM22*Autónomos_f!AN24)/('Pop 1998-2017'!AM9+'Pop 1998-2017'!AM22)</f>
        <v>0.175969079531201</v>
      </c>
      <c r="AO24" s="0" t="n">
        <f aca="false">(Autónomos_h!AO24*'Pop 1998-2017'!AN9+'Pop 1998-2017'!AN22*Autónomos_f!AO24)/('Pop 1998-2017'!AN9+'Pop 1998-2017'!AN22)</f>
        <v>0.182555091865469</v>
      </c>
      <c r="AP24" s="0" t="n">
        <f aca="false">(Autónomos_h!AP24*'Pop 1998-2017'!AO9+'Pop 1998-2017'!AO22*Autónomos_f!AP24)/('Pop 1998-2017'!AO9+'Pop 1998-2017'!AO22)</f>
        <v>0.198974475816453</v>
      </c>
      <c r="AQ24" s="0" t="n">
        <f aca="false">(Autónomos_h!AQ24*'Pop 1998-2017'!AP9+'Pop 1998-2017'!AP22*Autónomos_f!AQ24)/('Pop 1998-2017'!AP9+'Pop 1998-2017'!AP22)</f>
        <v>0.196971769989823</v>
      </c>
      <c r="AR24" s="0" t="n">
        <f aca="false">(Autónomos_h!AR24*'Pop 1998-2017'!AQ9+'Pop 1998-2017'!AQ22*Autónomos_f!AR24)/('Pop 1998-2017'!AQ9+'Pop 1998-2017'!AQ22)</f>
        <v>0.188373416855259</v>
      </c>
      <c r="AS24" s="0" t="n">
        <f aca="false">(Autónomos_h!AS24*'Pop 1998-2017'!AR9+'Pop 1998-2017'!AR22*Autónomos_f!AS24)/('Pop 1998-2017'!AR9+'Pop 1998-2017'!AR22)</f>
        <v>0.163615317733493</v>
      </c>
      <c r="AT24" s="0" t="n">
        <f aca="false">(Autónomos_h!AT24*'Pop 1998-2017'!AS9+'Pop 1998-2017'!AS22*Autónomos_f!AT24)/('Pop 1998-2017'!AS9+'Pop 1998-2017'!AS22)</f>
        <v>0.186030866934153</v>
      </c>
      <c r="AU24" s="0" t="n">
        <f aca="false">(Autónomos_h!AU24*'Pop 1998-2017'!AT9+'Pop 1998-2017'!AT22*Autónomos_f!AU24)/('Pop 1998-2017'!AT9+'Pop 1998-2017'!AT22)</f>
        <v>0.177808742573272</v>
      </c>
      <c r="AV24" s="0" t="n">
        <f aca="false">(Autónomos_h!AV24*'Pop 1998-2017'!AU9+'Pop 1998-2017'!AU22*Autónomos_f!AV24)/('Pop 1998-2017'!AU9+'Pop 1998-2017'!AU22)</f>
        <v>0.183193679865855</v>
      </c>
      <c r="AW24" s="0" t="n">
        <f aca="false">(Autónomos_h!AW24*'Pop 1998-2017'!AV9+'Pop 1998-2017'!AV22*Autónomos_f!AW24)/('Pop 1998-2017'!AV9+'Pop 1998-2017'!AV22)</f>
        <v>0.159614642910089</v>
      </c>
      <c r="AX24" s="0" t="n">
        <f aca="false">(Autónomos_h!AX24*'Pop 1998-2017'!AW9+'Pop 1998-2017'!AW22*Autónomos_f!AX24)/('Pop 1998-2017'!AW9+'Pop 1998-2017'!AW22)</f>
        <v>0.163301622619787</v>
      </c>
      <c r="AY24" s="0" t="n">
        <f aca="false">(Autónomos_h!AY24*'Pop 1998-2017'!AX9+'Pop 1998-2017'!AX22*Autónomos_f!AY24)/('Pop 1998-2017'!AX9+'Pop 1998-2017'!AX22)</f>
        <v>0.167788045682252</v>
      </c>
      <c r="AZ24" s="0" t="n">
        <f aca="false">(Autónomos_h!AZ24*'Pop 1998-2017'!AY9+'Pop 1998-2017'!AY22*Autónomos_f!AZ24)/('Pop 1998-2017'!AY9+'Pop 1998-2017'!AY22)</f>
        <v>0.172408527999895</v>
      </c>
      <c r="BA24" s="0" t="n">
        <f aca="false">(Autónomos_h!BA24*'Pop 1998-2017'!AZ9+'Pop 1998-2017'!AZ22*Autónomos_f!BA24)/('Pop 1998-2017'!AZ9+'Pop 1998-2017'!AZ22)</f>
        <v>0.17903674259407</v>
      </c>
      <c r="BB24" s="0" t="n">
        <f aca="false">(Autónomos_h!BB24*'Pop 1998-2017'!BA9+'Pop 1998-2017'!BA22*Autónomos_f!BB24)/('Pop 1998-2017'!BA9+'Pop 1998-2017'!BA22)</f>
        <v>0.181759412005442</v>
      </c>
      <c r="BC24" s="0" t="n">
        <f aca="false">(Autónomos_h!BC24*'Pop 1998-2017'!BB9+'Pop 1998-2017'!BB22*Autónomos_f!BC24)/('Pop 1998-2017'!BB9+'Pop 1998-2017'!BB22)</f>
        <v>0.181584305152124</v>
      </c>
      <c r="BD24" s="0" t="n">
        <f aca="false">(Autónomos_h!BD24*'Pop 1998-2017'!BC9+'Pop 1998-2017'!BC22*Autónomos_f!BD24)/('Pop 1998-2017'!BC9+'Pop 1998-2017'!BC22)</f>
        <v>0.188174758448545</v>
      </c>
      <c r="BE24" s="0" t="n">
        <f aca="false">(Autónomos_h!BE24*'Pop 1998-2017'!BD9+'Pop 1998-2017'!BD22*Autónomos_f!BE24)/('Pop 1998-2017'!BD9+'Pop 1998-2017'!BD22)</f>
        <v>0.205006750268245</v>
      </c>
      <c r="BF24" s="0" t="n">
        <f aca="false">(Autónomos_h!BF24*'Pop 1998-2017'!BE9+'Pop 1998-2017'!BE22*Autónomos_f!BF24)/('Pop 1998-2017'!BE9+'Pop 1998-2017'!BE22)</f>
        <v>0.193102218523411</v>
      </c>
      <c r="BG24" s="0" t="n">
        <f aca="false">(Autónomos_h!BG24*'Pop 1998-2017'!BF9+'Pop 1998-2017'!BF22*Autónomos_f!BG24)/('Pop 1998-2017'!BF9+'Pop 1998-2017'!BF22)</f>
        <v>0.195767875125408</v>
      </c>
      <c r="BH24" s="0" t="n">
        <f aca="false">(Autónomos_h!BH24*'Pop 1998-2017'!BG9+'Pop 1998-2017'!BG22*Autónomos_f!BH24)/('Pop 1998-2017'!BG9+'Pop 1998-2017'!BG22)</f>
        <v>0.187899531840392</v>
      </c>
      <c r="BI24" s="0" t="n">
        <f aca="false">(Autónomos_h!BI24*'Pop 1998-2017'!BH9+'Pop 1998-2017'!BH22*Autónomos_f!BI24)/('Pop 1998-2017'!BH9+'Pop 1998-2017'!BH22)</f>
        <v>0.178092986587342</v>
      </c>
      <c r="BJ24" s="0" t="n">
        <f aca="false">(Autónomos_h!BJ24*'Pop 1998-2017'!BI9+'Pop 1998-2017'!BI22*Autónomos_f!BJ24)/('Pop 1998-2017'!BI9+'Pop 1998-2017'!BI22)</f>
        <v>0.179776888168955</v>
      </c>
      <c r="BK24" s="0" t="n">
        <f aca="false">(Autónomos_h!BK24*'Pop 1998-2017'!BJ9+'Pop 1998-2017'!BJ22*Autónomos_f!BK24)/('Pop 1998-2017'!BJ9+'Pop 1998-2017'!BJ22)</f>
        <v>0.195566475094306</v>
      </c>
      <c r="BL24" s="0" t="n">
        <f aca="false">(Autónomos_h!BL24*'Pop 1998-2017'!BK9+'Pop 1998-2017'!BK22*Autónomos_f!BL24)/('Pop 1998-2017'!BK9+'Pop 1998-2017'!BK22)</f>
        <v>0.180405602834229</v>
      </c>
      <c r="BM24" s="0" t="n">
        <f aca="false">(Autónomos_h!BM24*'Pop 1998-2017'!BL9+'Pop 1998-2017'!BL22*Autónomos_f!BM24)/('Pop 1998-2017'!BL9+'Pop 1998-2017'!BL22)</f>
        <v>0.188176239915869</v>
      </c>
      <c r="BN24" s="0" t="n">
        <f aca="false">(Autónomos_h!BN24*'Pop 1998-2017'!BM9+'Pop 1998-2017'!BM22*Autónomos_f!BN24)/('Pop 1998-2017'!BM9+'Pop 1998-2017'!BM22)</f>
        <v>0.185375977820302</v>
      </c>
      <c r="BO24" s="0" t="n">
        <f aca="false">(Autónomos_h!BO24*'Pop 1998-2017'!BN9+'Pop 1998-2017'!BN22*Autónomos_f!BO24)/('Pop 1998-2017'!BN9+'Pop 1998-2017'!BN22)</f>
        <v>0.187338551965899</v>
      </c>
      <c r="BP24" s="0" t="n">
        <f aca="false">(Autónomos_h!BP24*'Pop 1998-2017'!BO9+'Pop 1998-2017'!BO22*Autónomos_f!BP24)/('Pop 1998-2017'!BO9+'Pop 1998-2017'!BO22)</f>
        <v>0.174189746374073</v>
      </c>
      <c r="BQ24" s="0" t="n">
        <f aca="false">(Autónomos_h!BQ24*'Pop 1998-2017'!BP9+'Pop 1998-2017'!BP22*Autónomos_f!BQ24)/('Pop 1998-2017'!BP9+'Pop 1998-2017'!BP22)</f>
        <v>0.182781378411624</v>
      </c>
      <c r="BR24" s="0" t="n">
        <f aca="false">(Autónomos_h!BR24*'Pop 1998-2017'!BQ9+'Pop 1998-2017'!BQ22*Autónomos_f!BR24)/('Pop 1998-2017'!BQ9+'Pop 1998-2017'!BQ22)</f>
        <v>0.191395554586595</v>
      </c>
      <c r="BS24" s="0" t="n">
        <f aca="false">(Autónomos_h!BS24*'Pop 1998-2017'!BR9+'Pop 1998-2017'!BR22*Autónomos_f!BS24)/('Pop 1998-2017'!BR9+'Pop 1998-2017'!BR22)</f>
        <v>0.18672166572735</v>
      </c>
      <c r="BT24" s="0" t="n">
        <f aca="false">(Autónomos_h!BT24*'Pop 1998-2017'!BS9+'Pop 1998-2017'!BS22*Autónomos_f!BT24)/('Pop 1998-2017'!BS9+'Pop 1998-2017'!BS22)</f>
        <v>0.181728549173637</v>
      </c>
      <c r="BU24" s="0" t="n">
        <f aca="false">(Autónomos_h!BU24*'Pop 1998-2017'!BT9+'Pop 1998-2017'!BT22*Autónomos_f!BU24)/('Pop 1998-2017'!BT9+'Pop 1998-2017'!BT22)</f>
        <v>0.185120298993406</v>
      </c>
      <c r="BV24" s="0" t="n">
        <f aca="false">(Autónomos_h!BV24*'Pop 1998-2017'!BU9+'Pop 1998-2017'!BU22*Autónomos_f!BV24)/('Pop 1998-2017'!BU9+'Pop 1998-2017'!BU22)</f>
        <v>0.188466465565925</v>
      </c>
      <c r="BW24" s="0" t="n">
        <f aca="false">(Autónomos_h!BW24*'Pop 1998-2017'!BV9+'Pop 1998-2017'!BV22*Autónomos_f!BW24)/('Pop 1998-2017'!BV9+'Pop 1998-2017'!BV22)</f>
        <v>0.186537689262846</v>
      </c>
      <c r="BX24" s="0" t="n">
        <f aca="false">(Autónomos_h!BX24*'Pop 1998-2017'!BW9+'Pop 1998-2017'!BW22*Autónomos_f!BX24)/('Pop 1998-2017'!BW9+'Pop 1998-2017'!BW22)</f>
        <v>0.184611210722777</v>
      </c>
      <c r="BY24" s="0" t="n">
        <f aca="false">(Autónomos_h!BY24*'Pop 1998-2017'!BX9+'Pop 1998-2017'!BX22*Autónomos_f!BY24)/('Pop 1998-2017'!BX9+'Pop 1998-2017'!BX22)</f>
        <v>0.183201823131325</v>
      </c>
      <c r="BZ24" s="0" t="n">
        <f aca="false">(Autónomos_h!BZ24*'Pop 1998-2017'!BY9+'Pop 1998-2017'!BY22*Autónomos_f!BZ24)/('Pop 1998-2017'!BY9+'Pop 1998-2017'!BY22)</f>
        <v>0.181792370440793</v>
      </c>
      <c r="CA24" s="0" t="n">
        <f aca="false">(Autónomos_h!CA24*'Pop 1998-2017'!BZ9+'Pop 1998-2017'!BZ22*Autónomos_f!CA24)/('Pop 1998-2017'!BZ9+'Pop 1998-2017'!BZ22)</f>
        <v>0.182910688205789</v>
      </c>
      <c r="CB24" s="0" t="n">
        <f aca="false">(Autónomos_h!CB24*'Pop 1998-2017'!CA9+'Pop 1998-2017'!CA22*Autónomos_f!CB24)/('Pop 1998-2017'!CA9+'Pop 1998-2017'!CA22)</f>
        <v>0.184228973591073</v>
      </c>
      <c r="CC24" s="0" t="n">
        <f aca="false">(Autónomos_h!CC24*'Pop 1998-2017'!CB9+'Pop 1998-2017'!CB22*Autónomos_f!CC24)/('Pop 1998-2017'!CB9+'Pop 1998-2017'!CB22)</f>
        <v>0.186759084966754</v>
      </c>
      <c r="CD24" s="0" t="n">
        <f aca="false">(Autónomos_h!CD24*'Pop 1998-2017'!CC9+'Pop 1998-2017'!CC22*Autónomos_f!CD24)/('Pop 1998-2017'!CC9+'Pop 1998-2017'!CC22)</f>
        <v>0.1892822001034</v>
      </c>
      <c r="CE24" s="0" t="n">
        <f aca="false">(Autónomos_h!CE24*'Pop 1998-2017'!CD9+'Pop 1998-2017'!CD22*Autónomos_f!CE24)/('Pop 1998-2017'!CD9+'Pop 1998-2017'!CD22)</f>
        <v>0.192528529852691</v>
      </c>
      <c r="CF24" s="0" t="n">
        <f aca="false">(Autónomos_h!CF24*'Pop 1998-2017'!CE9+'Pop 1998-2017'!CE22*Autónomos_f!CF24)/('Pop 1998-2017'!CE9+'Pop 1998-2017'!CE22)</f>
        <v>0.195679714466817</v>
      </c>
      <c r="CG24" s="0" t="n">
        <f aca="false">(Autónomos_h!CG24*'Pop 1998-2017'!CF9+'Pop 1998-2017'!CF22*Autónomos_f!CG24)/('Pop 1998-2017'!CF9+'Pop 1998-2017'!CF22)</f>
        <v>0.18837198183325</v>
      </c>
      <c r="CH24" s="0" t="n">
        <f aca="false">(Autónomos_h!CH24*'Pop 1998-2017'!CG9+'Pop 1998-2017'!CG22*Autónomos_f!CH24)/('Pop 1998-2017'!CG9+'Pop 1998-2017'!CG22)</f>
        <v>0.181018761047028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0.214063593030283</v>
      </c>
      <c r="E25" s="0" t="n">
        <f aca="false">(Autónomos_h!E25*'Pop 1998-2017'!D10+'Pop 1998-2017'!D23*Autónomos_f!E25)/('Pop 1998-2017'!D10+'Pop 1998-2017'!D23)</f>
        <v>0.214063593030283</v>
      </c>
      <c r="F25" s="0" t="n">
        <f aca="false">(Autónomos_h!F25*'Pop 1998-2017'!E10+'Pop 1998-2017'!E23*Autónomos_f!F25)/('Pop 1998-2017'!E10+'Pop 1998-2017'!E23)</f>
        <v>0.212065530783716</v>
      </c>
      <c r="G25" s="0" t="n">
        <f aca="false">(Autónomos_h!G25*'Pop 1998-2017'!F10+'Pop 1998-2017'!F23*Autónomos_f!G25)/('Pop 1998-2017'!F10+'Pop 1998-2017'!F23)</f>
        <v>0.223041075965361</v>
      </c>
      <c r="H25" s="0" t="n">
        <f aca="false">(Autónomos_h!H25*'Pop 1998-2017'!G10+'Pop 1998-2017'!G23*Autónomos_f!H25)/('Pop 1998-2017'!G10+'Pop 1998-2017'!G23)</f>
        <v>0.214981860246209</v>
      </c>
      <c r="I25" s="0" t="n">
        <f aca="false">(Autónomos_h!I25*'Pop 1998-2017'!H10+'Pop 1998-2017'!H23*Autónomos_f!I25)/('Pop 1998-2017'!H10+'Pop 1998-2017'!H23)</f>
        <v>0.231328883447657</v>
      </c>
      <c r="J25" s="0" t="n">
        <f aca="false">(Autónomos_h!J25*'Pop 1998-2017'!I10+'Pop 1998-2017'!I23*Autónomos_f!J25)/('Pop 1998-2017'!I10+'Pop 1998-2017'!I23)</f>
        <v>0.204455328062635</v>
      </c>
      <c r="K25" s="0" t="n">
        <f aca="false">(Autónomos_h!K25*'Pop 1998-2017'!J10+'Pop 1998-2017'!J23*Autónomos_f!K25)/('Pop 1998-2017'!J10+'Pop 1998-2017'!J23)</f>
        <v>0.19547191692074</v>
      </c>
      <c r="L25" s="0" t="n">
        <f aca="false">(Autónomos_h!L25*'Pop 1998-2017'!K10+'Pop 1998-2017'!K23*Autónomos_f!L25)/('Pop 1998-2017'!K10+'Pop 1998-2017'!K23)</f>
        <v>0.185298155402567</v>
      </c>
      <c r="M25" s="0" t="n">
        <f aca="false">(Autónomos_h!M25*'Pop 1998-2017'!L10+'Pop 1998-2017'!L23*Autónomos_f!M25)/('Pop 1998-2017'!L10+'Pop 1998-2017'!L23)</f>
        <v>0.191383880823816</v>
      </c>
      <c r="N25" s="0" t="n">
        <f aca="false">(Autónomos_h!N25*'Pop 1998-2017'!M10+'Pop 1998-2017'!M23*Autónomos_f!N25)/('Pop 1998-2017'!M10+'Pop 1998-2017'!M23)</f>
        <v>0.188243830308415</v>
      </c>
      <c r="O25" s="0" t="n">
        <f aca="false">(Autónomos_h!O25*'Pop 1998-2017'!N10+'Pop 1998-2017'!N23*Autónomos_f!O25)/('Pop 1998-2017'!N10+'Pop 1998-2017'!N23)</f>
        <v>0.189784142266889</v>
      </c>
      <c r="P25" s="0" t="n">
        <f aca="false">(Autónomos_h!P25*'Pop 1998-2017'!O10+'Pop 1998-2017'!O23*Autónomos_f!P25)/('Pop 1998-2017'!O10+'Pop 1998-2017'!O23)</f>
        <v>0.199688971039436</v>
      </c>
      <c r="Q25" s="0" t="n">
        <f aca="false">(Autónomos_h!Q25*'Pop 1998-2017'!P10+'Pop 1998-2017'!P23*Autónomos_f!Q25)/('Pop 1998-2017'!P10+'Pop 1998-2017'!P23)</f>
        <v>0.198327454236443</v>
      </c>
      <c r="R25" s="0" t="n">
        <f aca="false">(Autónomos_h!R25*'Pop 1998-2017'!Q10+'Pop 1998-2017'!Q23*Autónomos_f!R25)/('Pop 1998-2017'!Q10+'Pop 1998-2017'!Q23)</f>
        <v>0.196894905984615</v>
      </c>
      <c r="S25" s="0" t="n">
        <f aca="false">(Autónomos_h!S25*'Pop 1998-2017'!R10+'Pop 1998-2017'!R23*Autónomos_f!S25)/('Pop 1998-2017'!R10+'Pop 1998-2017'!R23)</f>
        <v>0.195392567225874</v>
      </c>
      <c r="T25" s="0" t="n">
        <f aca="false">(Autónomos_h!T25*'Pop 1998-2017'!S10+'Pop 1998-2017'!S23*Autónomos_f!T25)/('Pop 1998-2017'!S10+'Pop 1998-2017'!S23)</f>
        <v>0.193821650297315</v>
      </c>
      <c r="U25" s="0" t="n">
        <f aca="false">(Autónomos_h!U25*'Pop 1998-2017'!T10+'Pop 1998-2017'!T23*Autónomos_f!U25)/('Pop 1998-2017'!T10+'Pop 1998-2017'!T23)</f>
        <v>0.176251738504914</v>
      </c>
      <c r="V25" s="0" t="n">
        <f aca="false">(Autónomos_h!V25*'Pop 1998-2017'!U10+'Pop 1998-2017'!U23*Autónomos_f!V25)/('Pop 1998-2017'!U10+'Pop 1998-2017'!U23)</f>
        <v>0.185316078265523</v>
      </c>
      <c r="W25" s="0" t="n">
        <f aca="false">(Autónomos_h!W25*'Pop 1998-2017'!V10+'Pop 1998-2017'!V23*Autónomos_f!W25)/('Pop 1998-2017'!V10+'Pop 1998-2017'!V23)</f>
        <v>0.2067052986662</v>
      </c>
      <c r="X25" s="0" t="n">
        <f aca="false">(Autónomos_h!X25*'Pop 1998-2017'!W10+'Pop 1998-2017'!W23*Autónomos_f!X25)/('Pop 1998-2017'!W10+'Pop 1998-2017'!W23)</f>
        <v>0.190670025223081</v>
      </c>
      <c r="Y25" s="0" t="n">
        <f aca="false">(Autónomos_h!Y25*'Pop 1998-2017'!X10+'Pop 1998-2017'!X23*Autónomos_f!Y25)/('Pop 1998-2017'!X10+'Pop 1998-2017'!X23)</f>
        <v>0.184567955417559</v>
      </c>
      <c r="Z25" s="0" t="n">
        <f aca="false">(Autónomos_h!Z25*'Pop 1998-2017'!Y10+'Pop 1998-2017'!Y23*Autónomos_f!Z25)/('Pop 1998-2017'!Y10+'Pop 1998-2017'!Y23)</f>
        <v>0.204495051396094</v>
      </c>
      <c r="AA25" s="0" t="n">
        <f aca="false">(Autónomos_h!AA25*'Pop 1998-2017'!Z10+'Pop 1998-2017'!Z23*Autónomos_f!AA25)/('Pop 1998-2017'!Z10+'Pop 1998-2017'!Z23)</f>
        <v>0.197032342934049</v>
      </c>
      <c r="AB25" s="0" t="n">
        <f aca="false">(Autónomos_h!AB25*'Pop 1998-2017'!AA10+'Pop 1998-2017'!AA23*Autónomos_f!AB25)/('Pop 1998-2017'!AA10+'Pop 1998-2017'!AA23)</f>
        <v>0.197947256538018</v>
      </c>
      <c r="AC25" s="0" t="n">
        <f aca="false">(Autónomos_h!AC25*'Pop 1998-2017'!AB10+'Pop 1998-2017'!AB23*Autónomos_f!AC25)/('Pop 1998-2017'!AB10+'Pop 1998-2017'!AB23)</f>
        <v>0.19454312315881</v>
      </c>
      <c r="AD25" s="0" t="n">
        <f aca="false">(Autónomos_h!AD25*'Pop 1998-2017'!AC10+'Pop 1998-2017'!AC23*Autónomos_f!AD25)/('Pop 1998-2017'!AC10+'Pop 1998-2017'!AC23)</f>
        <v>0.194595105826332</v>
      </c>
      <c r="AE25" s="0" t="n">
        <f aca="false">(Autónomos_h!AE25*'Pop 1998-2017'!AD10+'Pop 1998-2017'!AD23*Autónomos_f!AE25)/('Pop 1998-2017'!AD10+'Pop 1998-2017'!AD23)</f>
        <v>0.189415130205696</v>
      </c>
      <c r="AF25" s="0" t="n">
        <f aca="false">(Autónomos_h!AF25*'Pop 1998-2017'!AE10+'Pop 1998-2017'!AE23*Autónomos_f!AF25)/('Pop 1998-2017'!AE10+'Pop 1998-2017'!AE23)</f>
        <v>0.198826605098769</v>
      </c>
      <c r="AG25" s="0" t="n">
        <f aca="false">(Autónomos_h!AG25*'Pop 1998-2017'!AF10+'Pop 1998-2017'!AF23*Autónomos_f!AG25)/('Pop 1998-2017'!AF10+'Pop 1998-2017'!AF23)</f>
        <v>0.196877589162884</v>
      </c>
      <c r="AH25" s="0" t="n">
        <f aca="false">(Autónomos_h!AH25*'Pop 1998-2017'!AG10+'Pop 1998-2017'!AG23*Autónomos_f!AH25)/('Pop 1998-2017'!AG10+'Pop 1998-2017'!AG23)</f>
        <v>0.179408761366838</v>
      </c>
      <c r="AI25" s="0" t="n">
        <f aca="false">(Autónomos_h!AI25*'Pop 1998-2017'!AH10+'Pop 1998-2017'!AH23*Autónomos_f!AI25)/('Pop 1998-2017'!AH10+'Pop 1998-2017'!AH23)</f>
        <v>0.176872412819224</v>
      </c>
      <c r="AJ25" s="0" t="n">
        <f aca="false">(Autónomos_h!AJ25*'Pop 1998-2017'!AI10+'Pop 1998-2017'!AI23*Autónomos_f!AJ25)/('Pop 1998-2017'!AI10+'Pop 1998-2017'!AI23)</f>
        <v>0.194286530390618</v>
      </c>
      <c r="AK25" s="0" t="n">
        <f aca="false">(Autónomos_h!AK25*'Pop 1998-2017'!AJ10+'Pop 1998-2017'!AJ23*Autónomos_f!AK25)/('Pop 1998-2017'!AJ10+'Pop 1998-2017'!AJ23)</f>
        <v>0.208192937790097</v>
      </c>
      <c r="AL25" s="0" t="n">
        <f aca="false">(Autónomos_h!AL25*'Pop 1998-2017'!AK10+'Pop 1998-2017'!AK23*Autónomos_f!AL25)/('Pop 1998-2017'!AK10+'Pop 1998-2017'!AK23)</f>
        <v>0.192452701850385</v>
      </c>
      <c r="AM25" s="0" t="n">
        <f aca="false">(Autónomos_h!AM25*'Pop 1998-2017'!AL10+'Pop 1998-2017'!AL23*Autónomos_f!AM25)/('Pop 1998-2017'!AL10+'Pop 1998-2017'!AL23)</f>
        <v>0.180040063053821</v>
      </c>
      <c r="AN25" s="0" t="n">
        <f aca="false">(Autónomos_h!AN25*'Pop 1998-2017'!AM10+'Pop 1998-2017'!AM23*Autónomos_f!AN25)/('Pop 1998-2017'!AM10+'Pop 1998-2017'!AM23)</f>
        <v>0.217420794739007</v>
      </c>
      <c r="AO25" s="0" t="n">
        <f aca="false">(Autónomos_h!AO25*'Pop 1998-2017'!AN10+'Pop 1998-2017'!AN23*Autónomos_f!AO25)/('Pop 1998-2017'!AN10+'Pop 1998-2017'!AN23)</f>
        <v>0.201107117272541</v>
      </c>
      <c r="AP25" s="0" t="n">
        <f aca="false">(Autónomos_h!AP25*'Pop 1998-2017'!AO10+'Pop 1998-2017'!AO23*Autónomos_f!AP25)/('Pop 1998-2017'!AO10+'Pop 1998-2017'!AO23)</f>
        <v>0.194903425412142</v>
      </c>
      <c r="AQ25" s="0" t="n">
        <f aca="false">(Autónomos_h!AQ25*'Pop 1998-2017'!AP10+'Pop 1998-2017'!AP23*Autónomos_f!AQ25)/('Pop 1998-2017'!AP10+'Pop 1998-2017'!AP23)</f>
        <v>0.204240196538858</v>
      </c>
      <c r="AR25" s="0" t="n">
        <f aca="false">(Autónomos_h!AR25*'Pop 1998-2017'!AQ10+'Pop 1998-2017'!AQ23*Autónomos_f!AR25)/('Pop 1998-2017'!AQ10+'Pop 1998-2017'!AQ23)</f>
        <v>0.193913163167627</v>
      </c>
      <c r="AS25" s="0" t="n">
        <f aca="false">(Autónomos_h!AS25*'Pop 1998-2017'!AR10+'Pop 1998-2017'!AR23*Autónomos_f!AS25)/('Pop 1998-2017'!AR10+'Pop 1998-2017'!AR23)</f>
        <v>0.188697470390871</v>
      </c>
      <c r="AT25" s="0" t="n">
        <f aca="false">(Autónomos_h!AT25*'Pop 1998-2017'!AS10+'Pop 1998-2017'!AS23*Autónomos_f!AT25)/('Pop 1998-2017'!AS10+'Pop 1998-2017'!AS23)</f>
        <v>0.185132136422363</v>
      </c>
      <c r="AU25" s="0" t="n">
        <f aca="false">(Autónomos_h!AU25*'Pop 1998-2017'!AT10+'Pop 1998-2017'!AT23*Autónomos_f!AU25)/('Pop 1998-2017'!AT10+'Pop 1998-2017'!AT23)</f>
        <v>0.194654139837745</v>
      </c>
      <c r="AV25" s="0" t="n">
        <f aca="false">(Autónomos_h!AV25*'Pop 1998-2017'!AU10+'Pop 1998-2017'!AU23*Autónomos_f!AV25)/('Pop 1998-2017'!AU10+'Pop 1998-2017'!AU23)</f>
        <v>0.193292177480592</v>
      </c>
      <c r="AW25" s="0" t="n">
        <f aca="false">(Autónomos_h!AW25*'Pop 1998-2017'!AV10+'Pop 1998-2017'!AV23*Autónomos_f!AW25)/('Pop 1998-2017'!AV10+'Pop 1998-2017'!AV23)</f>
        <v>0.191172081708937</v>
      </c>
      <c r="AX25" s="0" t="n">
        <f aca="false">(Autónomos_h!AX25*'Pop 1998-2017'!AW10+'Pop 1998-2017'!AW23*Autónomos_f!AX25)/('Pop 1998-2017'!AW10+'Pop 1998-2017'!AW23)</f>
        <v>0.18312997286321</v>
      </c>
      <c r="AY25" s="0" t="n">
        <f aca="false">(Autónomos_h!AY25*'Pop 1998-2017'!AX10+'Pop 1998-2017'!AX23*Autónomos_f!AY25)/('Pop 1998-2017'!AX10+'Pop 1998-2017'!AX23)</f>
        <v>0.191346422871888</v>
      </c>
      <c r="AZ25" s="0" t="n">
        <f aca="false">(Autónomos_h!AZ25*'Pop 1998-2017'!AY10+'Pop 1998-2017'!AY23*Autónomos_f!AZ25)/('Pop 1998-2017'!AY10+'Pop 1998-2017'!AY23)</f>
        <v>0.199327979759702</v>
      </c>
      <c r="BA25" s="0" t="n">
        <f aca="false">(Autónomos_h!BA25*'Pop 1998-2017'!AZ10+'Pop 1998-2017'!AZ23*Autónomos_f!BA25)/('Pop 1998-2017'!AZ10+'Pop 1998-2017'!AZ23)</f>
        <v>0.213985842984921</v>
      </c>
      <c r="BB25" s="0" t="n">
        <f aca="false">(Autónomos_h!BB25*'Pop 1998-2017'!BA10+'Pop 1998-2017'!BA23*Autónomos_f!BB25)/('Pop 1998-2017'!BA10+'Pop 1998-2017'!BA23)</f>
        <v>0.201390070484239</v>
      </c>
      <c r="BC25" s="0" t="n">
        <f aca="false">(Autónomos_h!BC25*'Pop 1998-2017'!BB10+'Pop 1998-2017'!BB23*Autónomos_f!BC25)/('Pop 1998-2017'!BB10+'Pop 1998-2017'!BB23)</f>
        <v>0.196426690016531</v>
      </c>
      <c r="BD25" s="0" t="n">
        <f aca="false">(Autónomos_h!BD25*'Pop 1998-2017'!BC10+'Pop 1998-2017'!BC23*Autónomos_f!BD25)/('Pop 1998-2017'!BC10+'Pop 1998-2017'!BC23)</f>
        <v>0.189210344272773</v>
      </c>
      <c r="BE25" s="0" t="n">
        <f aca="false">(Autónomos_h!BE25*'Pop 1998-2017'!BD10+'Pop 1998-2017'!BD23*Autónomos_f!BE25)/('Pop 1998-2017'!BD10+'Pop 1998-2017'!BD23)</f>
        <v>0.19025420287718</v>
      </c>
      <c r="BF25" s="0" t="n">
        <f aca="false">(Autónomos_h!BF25*'Pop 1998-2017'!BE10+'Pop 1998-2017'!BE23*Autónomos_f!BF25)/('Pop 1998-2017'!BE10+'Pop 1998-2017'!BE23)</f>
        <v>0.222873417505657</v>
      </c>
      <c r="BG25" s="0" t="n">
        <f aca="false">(Autónomos_h!BG25*'Pop 1998-2017'!BF10+'Pop 1998-2017'!BF23*Autónomos_f!BG25)/('Pop 1998-2017'!BF10+'Pop 1998-2017'!BF23)</f>
        <v>0.218536304493037</v>
      </c>
      <c r="BH25" s="0" t="n">
        <f aca="false">(Autónomos_h!BH25*'Pop 1998-2017'!BG10+'Pop 1998-2017'!BG23*Autónomos_f!BH25)/('Pop 1998-2017'!BG10+'Pop 1998-2017'!BG23)</f>
        <v>0.209710913069321</v>
      </c>
      <c r="BI25" s="0" t="n">
        <f aca="false">(Autónomos_h!BI25*'Pop 1998-2017'!BH10+'Pop 1998-2017'!BH23*Autónomos_f!BI25)/('Pop 1998-2017'!BH10+'Pop 1998-2017'!BH23)</f>
        <v>0.203771795051935</v>
      </c>
      <c r="BJ25" s="0" t="n">
        <f aca="false">(Autónomos_h!BJ25*'Pop 1998-2017'!BI10+'Pop 1998-2017'!BI23*Autónomos_f!BJ25)/('Pop 1998-2017'!BI10+'Pop 1998-2017'!BI23)</f>
        <v>0.234266146736347</v>
      </c>
      <c r="BK25" s="0" t="n">
        <f aca="false">(Autónomos_h!BK25*'Pop 1998-2017'!BJ10+'Pop 1998-2017'!BJ23*Autónomos_f!BK25)/('Pop 1998-2017'!BJ10+'Pop 1998-2017'!BJ23)</f>
        <v>0.227173154077421</v>
      </c>
      <c r="BL25" s="0" t="n">
        <f aca="false">(Autónomos_h!BL25*'Pop 1998-2017'!BK10+'Pop 1998-2017'!BK23*Autónomos_f!BL25)/('Pop 1998-2017'!BK10+'Pop 1998-2017'!BK23)</f>
        <v>0.22997635011661</v>
      </c>
      <c r="BM25" s="0" t="n">
        <f aca="false">(Autónomos_h!BM25*'Pop 1998-2017'!BL10+'Pop 1998-2017'!BL23*Autónomos_f!BM25)/('Pop 1998-2017'!BL10+'Pop 1998-2017'!BL23)</f>
        <v>0.209729713546607</v>
      </c>
      <c r="BN25" s="0" t="n">
        <f aca="false">(Autónomos_h!BN25*'Pop 1998-2017'!BM10+'Pop 1998-2017'!BM23*Autónomos_f!BN25)/('Pop 1998-2017'!BM10+'Pop 1998-2017'!BM23)</f>
        <v>0.230443697329228</v>
      </c>
      <c r="BO25" s="0" t="n">
        <f aca="false">(Autónomos_h!BO25*'Pop 1998-2017'!BN10+'Pop 1998-2017'!BN23*Autónomos_f!BO25)/('Pop 1998-2017'!BN10+'Pop 1998-2017'!BN23)</f>
        <v>0.231096526382036</v>
      </c>
      <c r="BP25" s="0" t="n">
        <f aca="false">(Autónomos_h!BP25*'Pop 1998-2017'!BO10+'Pop 1998-2017'!BO23*Autónomos_f!BP25)/('Pop 1998-2017'!BO10+'Pop 1998-2017'!BO23)</f>
        <v>0.19802545794073</v>
      </c>
      <c r="BQ25" s="0" t="n">
        <f aca="false">(Autónomos_h!BQ25*'Pop 1998-2017'!BP10+'Pop 1998-2017'!BP23*Autónomos_f!BQ25)/('Pop 1998-2017'!BP10+'Pop 1998-2017'!BP23)</f>
        <v>0.196143676604703</v>
      </c>
      <c r="BR25" s="0" t="n">
        <f aca="false">(Autónomos_h!BR25*'Pop 1998-2017'!BQ10+'Pop 1998-2017'!BQ23*Autónomos_f!BR25)/('Pop 1998-2017'!BQ10+'Pop 1998-2017'!BQ23)</f>
        <v>0.194281712864643</v>
      </c>
      <c r="BS25" s="0" t="n">
        <f aca="false">(Autónomos_h!BS25*'Pop 1998-2017'!BR10+'Pop 1998-2017'!BR23*Autónomos_f!BS25)/('Pop 1998-2017'!BR10+'Pop 1998-2017'!BR23)</f>
        <v>0.195949316272926</v>
      </c>
      <c r="BT25" s="0" t="n">
        <f aca="false">(Autónomos_h!BT25*'Pop 1998-2017'!BS10+'Pop 1998-2017'!BS23*Autónomos_f!BT25)/('Pop 1998-2017'!BS10+'Pop 1998-2017'!BS23)</f>
        <v>0.197691850364026</v>
      </c>
      <c r="BU25" s="0" t="n">
        <f aca="false">(Autónomos_h!BU25*'Pop 1998-2017'!BT10+'Pop 1998-2017'!BT23*Autónomos_f!BU25)/('Pop 1998-2017'!BT10+'Pop 1998-2017'!BT23)</f>
        <v>0.205870447055539</v>
      </c>
      <c r="BV25" s="0" t="n">
        <f aca="false">(Autónomos_h!BV25*'Pop 1998-2017'!BU10+'Pop 1998-2017'!BU23*Autónomos_f!BV25)/('Pop 1998-2017'!BU10+'Pop 1998-2017'!BU23)</f>
        <v>0.214089385896511</v>
      </c>
      <c r="BW25" s="0" t="n">
        <f aca="false">(Autónomos_h!BW25*'Pop 1998-2017'!BV10+'Pop 1998-2017'!BV23*Autónomos_f!BW25)/('Pop 1998-2017'!BV10+'Pop 1998-2017'!BV23)</f>
        <v>0.204882044275171</v>
      </c>
      <c r="BX25" s="0" t="n">
        <f aca="false">(Autónomos_h!BX25*'Pop 1998-2017'!BW10+'Pop 1998-2017'!BW23*Autónomos_f!BX25)/('Pop 1998-2017'!BW10+'Pop 1998-2017'!BW23)</f>
        <v>0.195688427503224</v>
      </c>
      <c r="BY25" s="0" t="n">
        <f aca="false">(Autónomos_h!BY25*'Pop 1998-2017'!BX10+'Pop 1998-2017'!BX23*Autónomos_f!BY25)/('Pop 1998-2017'!BX10+'Pop 1998-2017'!BX23)</f>
        <v>0.205449202373303</v>
      </c>
      <c r="BZ25" s="0" t="n">
        <f aca="false">(Autónomos_h!BZ25*'Pop 1998-2017'!BY10+'Pop 1998-2017'!BY23*Autónomos_f!BZ25)/('Pop 1998-2017'!BY10+'Pop 1998-2017'!BY23)</f>
        <v>0.215140399694855</v>
      </c>
      <c r="CA25" s="0" t="n">
        <f aca="false">(Autónomos_h!CA25*'Pop 1998-2017'!BZ10+'Pop 1998-2017'!BZ23*Autónomos_f!CA25)/('Pop 1998-2017'!BZ10+'Pop 1998-2017'!BZ23)</f>
        <v>0.209226377401189</v>
      </c>
      <c r="CB25" s="0" t="n">
        <f aca="false">(Autónomos_h!CB25*'Pop 1998-2017'!CA10+'Pop 1998-2017'!CA23*Autónomos_f!CB25)/('Pop 1998-2017'!CA10+'Pop 1998-2017'!CA23)</f>
        <v>0.203240563880546</v>
      </c>
      <c r="CC25" s="0" t="n">
        <f aca="false">(Autónomos_h!CC25*'Pop 1998-2017'!CB10+'Pop 1998-2017'!CB23*Autónomos_f!CC25)/('Pop 1998-2017'!CB10+'Pop 1998-2017'!CB23)</f>
        <v>0.211195157651917</v>
      </c>
      <c r="CD25" s="0" t="n">
        <f aca="false">(Autónomos_h!CD25*'Pop 1998-2017'!CC10+'Pop 1998-2017'!CC23*Autónomos_f!CD25)/('Pop 1998-2017'!CC10+'Pop 1998-2017'!CC23)</f>
        <v>0.219176174322449</v>
      </c>
      <c r="CE25" s="0" t="n">
        <f aca="false">(Autónomos_h!CE25*'Pop 1998-2017'!CD10+'Pop 1998-2017'!CD23*Autónomos_f!CE25)/('Pop 1998-2017'!CD10+'Pop 1998-2017'!CD23)</f>
        <v>0.214672597212881</v>
      </c>
      <c r="CF25" s="0" t="n">
        <f aca="false">(Autónomos_h!CF25*'Pop 1998-2017'!CE10+'Pop 1998-2017'!CE23*Autónomos_f!CF25)/('Pop 1998-2017'!CE10+'Pop 1998-2017'!CE23)</f>
        <v>0.210194693526133</v>
      </c>
      <c r="CG25" s="0" t="n">
        <f aca="false">(Autónomos_h!CG25*'Pop 1998-2017'!CF10+'Pop 1998-2017'!CF23*Autónomos_f!CG25)/('Pop 1998-2017'!CF10+'Pop 1998-2017'!CF23)</f>
        <v>0.212701211717284</v>
      </c>
      <c r="CH25" s="0" t="n">
        <f aca="false">(Autónomos_h!CH25*'Pop 1998-2017'!CG10+'Pop 1998-2017'!CG23*Autónomos_f!CH25)/('Pop 1998-2017'!CG10+'Pop 1998-2017'!CG23)</f>
        <v>0.2152496743343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0.218828851080567</v>
      </c>
      <c r="E26" s="0" t="n">
        <f aca="false">(Autónomos_h!E26*'Pop 1998-2017'!D11+'Pop 1998-2017'!D24*Autónomos_f!E26)/('Pop 1998-2017'!D11+'Pop 1998-2017'!D24)</f>
        <v>0.218828851080567</v>
      </c>
      <c r="F26" s="0" t="n">
        <f aca="false">(Autónomos_h!F26*'Pop 1998-2017'!E11+'Pop 1998-2017'!E24*Autónomos_f!F26)/('Pop 1998-2017'!E11+'Pop 1998-2017'!E24)</f>
        <v>0.233268210836528</v>
      </c>
      <c r="G26" s="0" t="n">
        <f aca="false">(Autónomos_h!G26*'Pop 1998-2017'!F11+'Pop 1998-2017'!F24*Autónomos_f!G26)/('Pop 1998-2017'!F11+'Pop 1998-2017'!F24)</f>
        <v>0.220719371250605</v>
      </c>
      <c r="H26" s="0" t="n">
        <f aca="false">(Autónomos_h!H26*'Pop 1998-2017'!G11+'Pop 1998-2017'!G24*Autónomos_f!H26)/('Pop 1998-2017'!G11+'Pop 1998-2017'!G24)</f>
        <v>0.215775375543826</v>
      </c>
      <c r="I26" s="0" t="n">
        <f aca="false">(Autónomos_h!I26*'Pop 1998-2017'!H11+'Pop 1998-2017'!H24*Autónomos_f!I26)/('Pop 1998-2017'!H11+'Pop 1998-2017'!H24)</f>
        <v>0.212916360452133</v>
      </c>
      <c r="J26" s="0" t="n">
        <f aca="false">(Autónomos_h!J26*'Pop 1998-2017'!I11+'Pop 1998-2017'!I24*Autónomos_f!J26)/('Pop 1998-2017'!I11+'Pop 1998-2017'!I24)</f>
        <v>0.216172322875262</v>
      </c>
      <c r="K26" s="0" t="n">
        <f aca="false">(Autónomos_h!K26*'Pop 1998-2017'!J11+'Pop 1998-2017'!J24*Autónomos_f!K26)/('Pop 1998-2017'!J11+'Pop 1998-2017'!J24)</f>
        <v>0.228268461061594</v>
      </c>
      <c r="L26" s="0" t="n">
        <f aca="false">(Autónomos_h!L26*'Pop 1998-2017'!K11+'Pop 1998-2017'!K24*Autónomos_f!L26)/('Pop 1998-2017'!K11+'Pop 1998-2017'!K24)</f>
        <v>0.207124664836615</v>
      </c>
      <c r="M26" s="0" t="n">
        <f aca="false">(Autónomos_h!M26*'Pop 1998-2017'!L11+'Pop 1998-2017'!L24*Autónomos_f!M26)/('Pop 1998-2017'!L11+'Pop 1998-2017'!L24)</f>
        <v>0.232379075053753</v>
      </c>
      <c r="N26" s="0" t="n">
        <f aca="false">(Autónomos_h!N26*'Pop 1998-2017'!M11+'Pop 1998-2017'!M24*Autónomos_f!N26)/('Pop 1998-2017'!M11+'Pop 1998-2017'!M24)</f>
        <v>0.220899223199509</v>
      </c>
      <c r="O26" s="0" t="n">
        <f aca="false">(Autónomos_h!O26*'Pop 1998-2017'!N11+'Pop 1998-2017'!N24*Autónomos_f!O26)/('Pop 1998-2017'!N11+'Pop 1998-2017'!N24)</f>
        <v>0.213826784126528</v>
      </c>
      <c r="P26" s="0" t="n">
        <f aca="false">(Autónomos_h!P26*'Pop 1998-2017'!O11+'Pop 1998-2017'!O24*Autónomos_f!P26)/('Pop 1998-2017'!O11+'Pop 1998-2017'!O24)</f>
        <v>0.211269724366422</v>
      </c>
      <c r="Q26" s="0" t="n">
        <f aca="false">(Autónomos_h!Q26*'Pop 1998-2017'!P11+'Pop 1998-2017'!P24*Autónomos_f!Q26)/('Pop 1998-2017'!P11+'Pop 1998-2017'!P24)</f>
        <v>0.21156205732661</v>
      </c>
      <c r="R26" s="0" t="n">
        <f aca="false">(Autónomos_h!R26*'Pop 1998-2017'!Q11+'Pop 1998-2017'!Q24*Autónomos_f!R26)/('Pop 1998-2017'!Q11+'Pop 1998-2017'!Q24)</f>
        <v>0.21177540826831</v>
      </c>
      <c r="S26" s="0" t="n">
        <f aca="false">(Autónomos_h!S26*'Pop 1998-2017'!R11+'Pop 1998-2017'!R24*Autónomos_f!S26)/('Pop 1998-2017'!R11+'Pop 1998-2017'!R24)</f>
        <v>0.211909928388088</v>
      </c>
      <c r="T26" s="0" t="n">
        <f aca="false">(Autónomos_h!T26*'Pop 1998-2017'!S11+'Pop 1998-2017'!S24*Autónomos_f!T26)/('Pop 1998-2017'!S11+'Pop 1998-2017'!S24)</f>
        <v>0.211965768496839</v>
      </c>
      <c r="U26" s="0" t="n">
        <f aca="false">(Autónomos_h!U26*'Pop 1998-2017'!T11+'Pop 1998-2017'!T24*Autónomos_f!U26)/('Pop 1998-2017'!T11+'Pop 1998-2017'!T24)</f>
        <v>0.201315131142752</v>
      </c>
      <c r="V26" s="0" t="n">
        <f aca="false">(Autónomos_h!V26*'Pop 1998-2017'!U11+'Pop 1998-2017'!U24*Autónomos_f!V26)/('Pop 1998-2017'!U11+'Pop 1998-2017'!U24)</f>
        <v>0.213337833940636</v>
      </c>
      <c r="W26" s="0" t="n">
        <f aca="false">(Autónomos_h!W26*'Pop 1998-2017'!V11+'Pop 1998-2017'!V24*Autónomos_f!W26)/('Pop 1998-2017'!V11+'Pop 1998-2017'!V24)</f>
        <v>0.217808394039526</v>
      </c>
      <c r="X26" s="0" t="n">
        <f aca="false">(Autónomos_h!X26*'Pop 1998-2017'!W11+'Pop 1998-2017'!W24*Autónomos_f!X26)/('Pop 1998-2017'!W11+'Pop 1998-2017'!W24)</f>
        <v>0.222041430769674</v>
      </c>
      <c r="Y26" s="0" t="n">
        <f aca="false">(Autónomos_h!Y26*'Pop 1998-2017'!X11+'Pop 1998-2017'!X24*Autónomos_f!Y26)/('Pop 1998-2017'!X11+'Pop 1998-2017'!X24)</f>
        <v>0.223784908213669</v>
      </c>
      <c r="Z26" s="0" t="n">
        <f aca="false">(Autónomos_h!Z26*'Pop 1998-2017'!Y11+'Pop 1998-2017'!Y24*Autónomos_f!Z26)/('Pop 1998-2017'!Y11+'Pop 1998-2017'!Y24)</f>
        <v>0.21038639965405</v>
      </c>
      <c r="AA26" s="0" t="n">
        <f aca="false">(Autónomos_h!AA26*'Pop 1998-2017'!Z11+'Pop 1998-2017'!Z24*Autónomos_f!AA26)/('Pop 1998-2017'!Z11+'Pop 1998-2017'!Z24)</f>
        <v>0.19642883402431</v>
      </c>
      <c r="AB26" s="0" t="n">
        <f aca="false">(Autónomos_h!AB26*'Pop 1998-2017'!AA11+'Pop 1998-2017'!AA24*Autónomos_f!AB26)/('Pop 1998-2017'!AA11+'Pop 1998-2017'!AA24)</f>
        <v>0.229386761234241</v>
      </c>
      <c r="AC26" s="0" t="n">
        <f aca="false">(Autónomos_h!AC26*'Pop 1998-2017'!AB11+'Pop 1998-2017'!AB24*Autónomos_f!AC26)/('Pop 1998-2017'!AB11+'Pop 1998-2017'!AB24)</f>
        <v>0.204480174352305</v>
      </c>
      <c r="AD26" s="0" t="n">
        <f aca="false">(Autónomos_h!AD26*'Pop 1998-2017'!AC11+'Pop 1998-2017'!AC24*Autónomos_f!AD26)/('Pop 1998-2017'!AC11+'Pop 1998-2017'!AC24)</f>
        <v>0.202767176223843</v>
      </c>
      <c r="AE26" s="0" t="n">
        <f aca="false">(Autónomos_h!AE26*'Pop 1998-2017'!AD11+'Pop 1998-2017'!AD24*Autónomos_f!AE26)/('Pop 1998-2017'!AD11+'Pop 1998-2017'!AD24)</f>
        <v>0.208951307732591</v>
      </c>
      <c r="AF26" s="0" t="n">
        <f aca="false">(Autónomos_h!AF26*'Pop 1998-2017'!AE11+'Pop 1998-2017'!AE24*Autónomos_f!AF26)/('Pop 1998-2017'!AE11+'Pop 1998-2017'!AE24)</f>
        <v>0.233344442696362</v>
      </c>
      <c r="AG26" s="0" t="n">
        <f aca="false">(Autónomos_h!AG26*'Pop 1998-2017'!AF11+'Pop 1998-2017'!AF24*Autónomos_f!AG26)/('Pop 1998-2017'!AF11+'Pop 1998-2017'!AF24)</f>
        <v>0.211156241544093</v>
      </c>
      <c r="AH26" s="0" t="n">
        <f aca="false">(Autónomos_h!AH26*'Pop 1998-2017'!AG11+'Pop 1998-2017'!AG24*Autónomos_f!AH26)/('Pop 1998-2017'!AG11+'Pop 1998-2017'!AG24)</f>
        <v>0.221584006497142</v>
      </c>
      <c r="AI26" s="0" t="n">
        <f aca="false">(Autónomos_h!AI26*'Pop 1998-2017'!AH11+'Pop 1998-2017'!AH24*Autónomos_f!AI26)/('Pop 1998-2017'!AH11+'Pop 1998-2017'!AH24)</f>
        <v>0.228844405263329</v>
      </c>
      <c r="AJ26" s="0" t="n">
        <f aca="false">(Autónomos_h!AJ26*'Pop 1998-2017'!AI11+'Pop 1998-2017'!AI24*Autónomos_f!AJ26)/('Pop 1998-2017'!AI11+'Pop 1998-2017'!AI24)</f>
        <v>0.206629845943796</v>
      </c>
      <c r="AK26" s="0" t="n">
        <f aca="false">(Autónomos_h!AK26*'Pop 1998-2017'!AJ11+'Pop 1998-2017'!AJ24*Autónomos_f!AK26)/('Pop 1998-2017'!AJ11+'Pop 1998-2017'!AJ24)</f>
        <v>0.207538430888885</v>
      </c>
      <c r="AL26" s="0" t="n">
        <f aca="false">(Autónomos_h!AL26*'Pop 1998-2017'!AK11+'Pop 1998-2017'!AK24*Autónomos_f!AL26)/('Pop 1998-2017'!AK11+'Pop 1998-2017'!AK24)</f>
        <v>0.213292712917873</v>
      </c>
      <c r="AM26" s="0" t="n">
        <f aca="false">(Autónomos_h!AM26*'Pop 1998-2017'!AL11+'Pop 1998-2017'!AL24*Autónomos_f!AM26)/('Pop 1998-2017'!AL11+'Pop 1998-2017'!AL24)</f>
        <v>0.232982596139816</v>
      </c>
      <c r="AN26" s="0" t="n">
        <f aca="false">(Autónomos_h!AN26*'Pop 1998-2017'!AM11+'Pop 1998-2017'!AM24*Autónomos_f!AN26)/('Pop 1998-2017'!AM11+'Pop 1998-2017'!AM24)</f>
        <v>0.226715647281544</v>
      </c>
      <c r="AO26" s="0" t="n">
        <f aca="false">(Autónomos_h!AO26*'Pop 1998-2017'!AN11+'Pop 1998-2017'!AN24*Autónomos_f!AO26)/('Pop 1998-2017'!AN11+'Pop 1998-2017'!AN24)</f>
        <v>0.21299945527695</v>
      </c>
      <c r="AP26" s="0" t="n">
        <f aca="false">(Autónomos_h!AP26*'Pop 1998-2017'!AO11+'Pop 1998-2017'!AO24*Autónomos_f!AP26)/('Pop 1998-2017'!AO11+'Pop 1998-2017'!AO24)</f>
        <v>0.208730448547162</v>
      </c>
      <c r="AQ26" s="0" t="n">
        <f aca="false">(Autónomos_h!AQ26*'Pop 1998-2017'!AP11+'Pop 1998-2017'!AP24*Autónomos_f!AQ26)/('Pop 1998-2017'!AP11+'Pop 1998-2017'!AP24)</f>
        <v>0.207136921568654</v>
      </c>
      <c r="AR26" s="0" t="n">
        <f aca="false">(Autónomos_h!AR26*'Pop 1998-2017'!AQ11+'Pop 1998-2017'!AQ24*Autónomos_f!AR26)/('Pop 1998-2017'!AQ11+'Pop 1998-2017'!AQ24)</f>
        <v>0.234553332277572</v>
      </c>
      <c r="AS26" s="0" t="n">
        <f aca="false">(Autónomos_h!AS26*'Pop 1998-2017'!AR11+'Pop 1998-2017'!AR24*Autónomos_f!AS26)/('Pop 1998-2017'!AR11+'Pop 1998-2017'!AR24)</f>
        <v>0.216496591923164</v>
      </c>
      <c r="AT26" s="0" t="n">
        <f aca="false">(Autónomos_h!AT26*'Pop 1998-2017'!AS11+'Pop 1998-2017'!AS24*Autónomos_f!AT26)/('Pop 1998-2017'!AS11+'Pop 1998-2017'!AS24)</f>
        <v>0.218249009795976</v>
      </c>
      <c r="AU26" s="0" t="n">
        <f aca="false">(Autónomos_h!AU26*'Pop 1998-2017'!AT11+'Pop 1998-2017'!AT24*Autónomos_f!AU26)/('Pop 1998-2017'!AT11+'Pop 1998-2017'!AT24)</f>
        <v>0.221565256574069</v>
      </c>
      <c r="AV26" s="0" t="n">
        <f aca="false">(Autónomos_h!AV26*'Pop 1998-2017'!AU11+'Pop 1998-2017'!AU24*Autónomos_f!AV26)/('Pop 1998-2017'!AU11+'Pop 1998-2017'!AU24)</f>
        <v>0.202414020576754</v>
      </c>
      <c r="AW26" s="0" t="n">
        <f aca="false">(Autónomos_h!AW26*'Pop 1998-2017'!AV11+'Pop 1998-2017'!AV24*Autónomos_f!AW26)/('Pop 1998-2017'!AV11+'Pop 1998-2017'!AV24)</f>
        <v>0.212821874682228</v>
      </c>
      <c r="AX26" s="0" t="n">
        <f aca="false">(Autónomos_h!AX26*'Pop 1998-2017'!AW11+'Pop 1998-2017'!AW24*Autónomos_f!AX26)/('Pop 1998-2017'!AW11+'Pop 1998-2017'!AW24)</f>
        <v>0.222016473159498</v>
      </c>
      <c r="AY26" s="0" t="n">
        <f aca="false">(Autónomos_h!AY26*'Pop 1998-2017'!AX11+'Pop 1998-2017'!AX24*Autónomos_f!AY26)/('Pop 1998-2017'!AX11+'Pop 1998-2017'!AX24)</f>
        <v>0.222650801853909</v>
      </c>
      <c r="AZ26" s="0" t="n">
        <f aca="false">(Autónomos_h!AZ26*'Pop 1998-2017'!AY11+'Pop 1998-2017'!AY24*Autónomos_f!AZ26)/('Pop 1998-2017'!AY11+'Pop 1998-2017'!AY24)</f>
        <v>0.223556889501095</v>
      </c>
      <c r="BA26" s="0" t="n">
        <f aca="false">(Autónomos_h!BA26*'Pop 1998-2017'!AZ11+'Pop 1998-2017'!AZ24*Autónomos_f!BA26)/('Pop 1998-2017'!AZ11+'Pop 1998-2017'!AZ24)</f>
        <v>0.216670877199929</v>
      </c>
      <c r="BB26" s="0" t="n">
        <f aca="false">(Autónomos_h!BB26*'Pop 1998-2017'!BA11+'Pop 1998-2017'!BA24*Autónomos_f!BB26)/('Pop 1998-2017'!BA11+'Pop 1998-2017'!BA24)</f>
        <v>0.221445293030938</v>
      </c>
      <c r="BC26" s="0" t="n">
        <f aca="false">(Autónomos_h!BC26*'Pop 1998-2017'!BB11+'Pop 1998-2017'!BB24*Autónomos_f!BC26)/('Pop 1998-2017'!BB11+'Pop 1998-2017'!BB24)</f>
        <v>0.221556955446494</v>
      </c>
      <c r="BD26" s="0" t="n">
        <f aca="false">(Autónomos_h!BD26*'Pop 1998-2017'!BC11+'Pop 1998-2017'!BC24*Autónomos_f!BD26)/('Pop 1998-2017'!BC11+'Pop 1998-2017'!BC24)</f>
        <v>0.231897228660442</v>
      </c>
      <c r="BE26" s="0" t="n">
        <f aca="false">(Autónomos_h!BE26*'Pop 1998-2017'!BD11+'Pop 1998-2017'!BD24*Autónomos_f!BE26)/('Pop 1998-2017'!BD11+'Pop 1998-2017'!BD24)</f>
        <v>0.218397492528805</v>
      </c>
      <c r="BF26" s="0" t="n">
        <f aca="false">(Autónomos_h!BF26*'Pop 1998-2017'!BE11+'Pop 1998-2017'!BE24*Autónomos_f!BF26)/('Pop 1998-2017'!BE11+'Pop 1998-2017'!BE24)</f>
        <v>0.214858234864351</v>
      </c>
      <c r="BG26" s="0" t="n">
        <f aca="false">(Autónomos_h!BG26*'Pop 1998-2017'!BF11+'Pop 1998-2017'!BF24*Autónomos_f!BG26)/('Pop 1998-2017'!BF11+'Pop 1998-2017'!BF24)</f>
        <v>0.240673358429449</v>
      </c>
      <c r="BH26" s="0" t="n">
        <f aca="false">(Autónomos_h!BH26*'Pop 1998-2017'!BG11+'Pop 1998-2017'!BG24*Autónomos_f!BH26)/('Pop 1998-2017'!BG11+'Pop 1998-2017'!BG24)</f>
        <v>0.240073841548065</v>
      </c>
      <c r="BI26" s="0" t="n">
        <f aca="false">(Autónomos_h!BI26*'Pop 1998-2017'!BH11+'Pop 1998-2017'!BH24*Autónomos_f!BI26)/('Pop 1998-2017'!BH11+'Pop 1998-2017'!BH24)</f>
        <v>0.217861985451938</v>
      </c>
      <c r="BJ26" s="0" t="n">
        <f aca="false">(Autónomos_h!BJ26*'Pop 1998-2017'!BI11+'Pop 1998-2017'!BI24*Autónomos_f!BJ26)/('Pop 1998-2017'!BI11+'Pop 1998-2017'!BI24)</f>
        <v>0.227373392773662</v>
      </c>
      <c r="BK26" s="0" t="n">
        <f aca="false">(Autónomos_h!BK26*'Pop 1998-2017'!BJ11+'Pop 1998-2017'!BJ24*Autónomos_f!BK26)/('Pop 1998-2017'!BJ11+'Pop 1998-2017'!BJ24)</f>
        <v>0.235253898560392</v>
      </c>
      <c r="BL26" s="0" t="n">
        <f aca="false">(Autónomos_h!BL26*'Pop 1998-2017'!BK11+'Pop 1998-2017'!BK24*Autónomos_f!BL26)/('Pop 1998-2017'!BK11+'Pop 1998-2017'!BK24)</f>
        <v>0.212965301004404</v>
      </c>
      <c r="BM26" s="0" t="n">
        <f aca="false">(Autónomos_h!BM26*'Pop 1998-2017'!BL11+'Pop 1998-2017'!BL24*Autónomos_f!BM26)/('Pop 1998-2017'!BL11+'Pop 1998-2017'!BL24)</f>
        <v>0.238163094035832</v>
      </c>
      <c r="BN26" s="0" t="n">
        <f aca="false">(Autónomos_h!BN26*'Pop 1998-2017'!BM11+'Pop 1998-2017'!BM24*Autónomos_f!BN26)/('Pop 1998-2017'!BM11+'Pop 1998-2017'!BM24)</f>
        <v>0.214821787503958</v>
      </c>
      <c r="BO26" s="0" t="n">
        <f aca="false">(Autónomos_h!BO26*'Pop 1998-2017'!BN11+'Pop 1998-2017'!BN24*Autónomos_f!BO26)/('Pop 1998-2017'!BN11+'Pop 1998-2017'!BN24)</f>
        <v>0.235070962077228</v>
      </c>
      <c r="BP26" s="0" t="n">
        <f aca="false">(Autónomos_h!BP26*'Pop 1998-2017'!BO11+'Pop 1998-2017'!BO24*Autónomos_f!BP26)/('Pop 1998-2017'!BO11+'Pop 1998-2017'!BO24)</f>
        <v>0.236202420607442</v>
      </c>
      <c r="BQ26" s="0" t="n">
        <f aca="false">(Autónomos_h!BQ26*'Pop 1998-2017'!BP11+'Pop 1998-2017'!BP24*Autónomos_f!BQ26)/('Pop 1998-2017'!BP11+'Pop 1998-2017'!BP24)</f>
        <v>0.229348113701448</v>
      </c>
      <c r="BR26" s="0" t="n">
        <f aca="false">(Autónomos_h!BR26*'Pop 1998-2017'!BQ11+'Pop 1998-2017'!BQ24*Autónomos_f!BR26)/('Pop 1998-2017'!BQ11+'Pop 1998-2017'!BQ24)</f>
        <v>0.222627164622402</v>
      </c>
      <c r="BS26" s="0" t="n">
        <f aca="false">(Autónomos_h!BS26*'Pop 1998-2017'!BR11+'Pop 1998-2017'!BR24*Autónomos_f!BS26)/('Pop 1998-2017'!BR11+'Pop 1998-2017'!BR24)</f>
        <v>0.225237309411784</v>
      </c>
      <c r="BT26" s="0" t="n">
        <f aca="false">(Autónomos_h!BT26*'Pop 1998-2017'!BS11+'Pop 1998-2017'!BS24*Autónomos_f!BT26)/('Pop 1998-2017'!BS11+'Pop 1998-2017'!BS24)</f>
        <v>0.22777534528321</v>
      </c>
      <c r="BU26" s="0" t="n">
        <f aca="false">(Autónomos_h!BU26*'Pop 1998-2017'!BT11+'Pop 1998-2017'!BT24*Autónomos_f!BU26)/('Pop 1998-2017'!BT11+'Pop 1998-2017'!BT24)</f>
        <v>0.228095818345973</v>
      </c>
      <c r="BV26" s="0" t="n">
        <f aca="false">(Autónomos_h!BV26*'Pop 1998-2017'!BU11+'Pop 1998-2017'!BU24*Autónomos_f!BV26)/('Pop 1998-2017'!BU11+'Pop 1998-2017'!BU24)</f>
        <v>0.228422442315019</v>
      </c>
      <c r="BW26" s="0" t="n">
        <f aca="false">(Autónomos_h!BW26*'Pop 1998-2017'!BV11+'Pop 1998-2017'!BV24*Autónomos_f!BW26)/('Pop 1998-2017'!BV11+'Pop 1998-2017'!BV24)</f>
        <v>0.224577640999939</v>
      </c>
      <c r="BX26" s="0" t="n">
        <f aca="false">(Autónomos_h!BX26*'Pop 1998-2017'!BW11+'Pop 1998-2017'!BW24*Autónomos_f!BX26)/('Pop 1998-2017'!BW11+'Pop 1998-2017'!BW24)</f>
        <v>0.220706980955678</v>
      </c>
      <c r="BY26" s="0" t="n">
        <f aca="false">(Autónomos_h!BY26*'Pop 1998-2017'!BX11+'Pop 1998-2017'!BX24*Autónomos_f!BY26)/('Pop 1998-2017'!BX11+'Pop 1998-2017'!BX24)</f>
        <v>0.221142588678199</v>
      </c>
      <c r="BZ26" s="0" t="n">
        <f aca="false">(Autónomos_h!BZ26*'Pop 1998-2017'!BY11+'Pop 1998-2017'!BY24*Autónomos_f!BZ26)/('Pop 1998-2017'!BY11+'Pop 1998-2017'!BY24)</f>
        <v>0.2216638245248</v>
      </c>
      <c r="CA26" s="0" t="n">
        <f aca="false">(Autónomos_h!CA26*'Pop 1998-2017'!BZ11+'Pop 1998-2017'!BZ24*Autónomos_f!CA26)/('Pop 1998-2017'!BZ11+'Pop 1998-2017'!BZ24)</f>
        <v>0.220439356946041</v>
      </c>
      <c r="CB26" s="0" t="n">
        <f aca="false">(Autónomos_h!CB26*'Pop 1998-2017'!CA11+'Pop 1998-2017'!CA24*Autónomos_f!CB26)/('Pop 1998-2017'!CA11+'Pop 1998-2017'!CA24)</f>
        <v>0.219214707872745</v>
      </c>
      <c r="CC26" s="0" t="n">
        <f aca="false">(Autónomos_h!CC26*'Pop 1998-2017'!CB11+'Pop 1998-2017'!CB24*Autónomos_f!CC26)/('Pop 1998-2017'!CB11+'Pop 1998-2017'!CB24)</f>
        <v>0.222133258299389</v>
      </c>
      <c r="CD26" s="0" t="n">
        <f aca="false">(Autónomos_h!CD26*'Pop 1998-2017'!CC11+'Pop 1998-2017'!CC24*Autónomos_f!CD26)/('Pop 1998-2017'!CC11+'Pop 1998-2017'!CC24)</f>
        <v>0.225055716046271</v>
      </c>
      <c r="CE26" s="0" t="n">
        <f aca="false">(Autónomos_h!CE26*'Pop 1998-2017'!CD11+'Pop 1998-2017'!CD24*Autónomos_f!CE26)/('Pop 1998-2017'!CD11+'Pop 1998-2017'!CD24)</f>
        <v>0.227679452945243</v>
      </c>
      <c r="CF26" s="0" t="n">
        <f aca="false">(Autónomos_h!CF26*'Pop 1998-2017'!CE11+'Pop 1998-2017'!CE24*Autónomos_f!CF26)/('Pop 1998-2017'!CE11+'Pop 1998-2017'!CE24)</f>
        <v>0.230405702277622</v>
      </c>
      <c r="CG26" s="0" t="n">
        <f aca="false">(Autónomos_h!CG26*'Pop 1998-2017'!CF11+'Pop 1998-2017'!CF24*Autónomos_f!CG26)/('Pop 1998-2017'!CF11+'Pop 1998-2017'!CF24)</f>
        <v>0.237553490479627</v>
      </c>
      <c r="CH26" s="0" t="n">
        <f aca="false">(Autónomos_h!CH26*'Pop 1998-2017'!CG11+'Pop 1998-2017'!CG24*Autónomos_f!CH26)/('Pop 1998-2017'!CG11+'Pop 1998-2017'!CG24)</f>
        <v>0.24457648848925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0.261415288913782</v>
      </c>
      <c r="E27" s="0" t="n">
        <f aca="false">(Autónomos_h!E27*'Pop 1998-2017'!D12+'Pop 1998-2017'!D25*Autónomos_f!E27)/('Pop 1998-2017'!D12+'Pop 1998-2017'!D25)</f>
        <v>0.261415288913782</v>
      </c>
      <c r="F27" s="0" t="n">
        <f aca="false">(Autónomos_h!F27*'Pop 1998-2017'!E12+'Pop 1998-2017'!E25*Autónomos_f!F27)/('Pop 1998-2017'!E12+'Pop 1998-2017'!E25)</f>
        <v>0.225044284528099</v>
      </c>
      <c r="G27" s="0" t="n">
        <f aca="false">(Autónomos_h!G27*'Pop 1998-2017'!F12+'Pop 1998-2017'!F25*Autónomos_f!G27)/('Pop 1998-2017'!F12+'Pop 1998-2017'!F25)</f>
        <v>0.2299051228076</v>
      </c>
      <c r="H27" s="0" t="n">
        <f aca="false">(Autónomos_h!H27*'Pop 1998-2017'!G12+'Pop 1998-2017'!G25*Autónomos_f!H27)/('Pop 1998-2017'!G12+'Pop 1998-2017'!G25)</f>
        <v>0.255640501317373</v>
      </c>
      <c r="I27" s="0" t="n">
        <f aca="false">(Autónomos_h!I27*'Pop 1998-2017'!H12+'Pop 1998-2017'!H25*Autónomos_f!I27)/('Pop 1998-2017'!H12+'Pop 1998-2017'!H25)</f>
        <v>0.227779758015763</v>
      </c>
      <c r="J27" s="0" t="n">
        <f aca="false">(Autónomos_h!J27*'Pop 1998-2017'!I12+'Pop 1998-2017'!I25*Autónomos_f!J27)/('Pop 1998-2017'!I12+'Pop 1998-2017'!I25)</f>
        <v>0.237912101653996</v>
      </c>
      <c r="K27" s="0" t="n">
        <f aca="false">(Autónomos_h!K27*'Pop 1998-2017'!J12+'Pop 1998-2017'!J25*Autónomos_f!K27)/('Pop 1998-2017'!J12+'Pop 1998-2017'!J25)</f>
        <v>0.222062516565589</v>
      </c>
      <c r="L27" s="0" t="n">
        <f aca="false">(Autónomos_h!L27*'Pop 1998-2017'!K12+'Pop 1998-2017'!K25*Autónomos_f!L27)/('Pop 1998-2017'!K12+'Pop 1998-2017'!K25)</f>
        <v>0.233325716030722</v>
      </c>
      <c r="M27" s="0" t="n">
        <f aca="false">(Autónomos_h!M27*'Pop 1998-2017'!L12+'Pop 1998-2017'!L25*Autónomos_f!M27)/('Pop 1998-2017'!L12+'Pop 1998-2017'!L25)</f>
        <v>0.220727644486549</v>
      </c>
      <c r="N27" s="0" t="n">
        <f aca="false">(Autónomos_h!N27*'Pop 1998-2017'!M12+'Pop 1998-2017'!M25*Autónomos_f!N27)/('Pop 1998-2017'!M12+'Pop 1998-2017'!M25)</f>
        <v>0.214568619296743</v>
      </c>
      <c r="O27" s="0" t="n">
        <f aca="false">(Autónomos_h!O27*'Pop 1998-2017'!N12+'Pop 1998-2017'!N25*Autónomos_f!O27)/('Pop 1998-2017'!N12+'Pop 1998-2017'!N25)</f>
        <v>0.235069203554976</v>
      </c>
      <c r="P27" s="0" t="n">
        <f aca="false">(Autónomos_h!P27*'Pop 1998-2017'!O12+'Pop 1998-2017'!O25*Autónomos_f!P27)/('Pop 1998-2017'!O12+'Pop 1998-2017'!O25)</f>
        <v>0.215937256724697</v>
      </c>
      <c r="Q27" s="0" t="n">
        <f aca="false">(Autónomos_h!Q27*'Pop 1998-2017'!P12+'Pop 1998-2017'!P25*Autónomos_f!Q27)/('Pop 1998-2017'!P12+'Pop 1998-2017'!P25)</f>
        <v>0.213669461935516</v>
      </c>
      <c r="R27" s="0" t="n">
        <f aca="false">(Autónomos_h!R27*'Pop 1998-2017'!Q12+'Pop 1998-2017'!Q25*Autónomos_f!R27)/('Pop 1998-2017'!Q12+'Pop 1998-2017'!Q25)</f>
        <v>0.21140751076203</v>
      </c>
      <c r="S27" s="0" t="n">
        <f aca="false">(Autónomos_h!S27*'Pop 1998-2017'!R12+'Pop 1998-2017'!R25*Autónomos_f!S27)/('Pop 1998-2017'!R12+'Pop 1998-2017'!R25)</f>
        <v>0.20915175920938</v>
      </c>
      <c r="T27" s="0" t="n">
        <f aca="false">(Autónomos_h!T27*'Pop 1998-2017'!S12+'Pop 1998-2017'!S25*Autónomos_f!T27)/('Pop 1998-2017'!S12+'Pop 1998-2017'!S25)</f>
        <v>0.206902592959362</v>
      </c>
      <c r="U27" s="0" t="n">
        <f aca="false">(Autónomos_h!U27*'Pop 1998-2017'!T12+'Pop 1998-2017'!T25*Autónomos_f!U27)/('Pop 1998-2017'!T12+'Pop 1998-2017'!T25)</f>
        <v>0.217539865853035</v>
      </c>
      <c r="V27" s="0" t="n">
        <f aca="false">(Autónomos_h!V27*'Pop 1998-2017'!U12+'Pop 1998-2017'!U25*Autónomos_f!V27)/('Pop 1998-2017'!U12+'Pop 1998-2017'!U25)</f>
        <v>0.221055934764629</v>
      </c>
      <c r="W27" s="0" t="n">
        <f aca="false">(Autónomos_h!W27*'Pop 1998-2017'!V12+'Pop 1998-2017'!V25*Autónomos_f!W27)/('Pop 1998-2017'!V12+'Pop 1998-2017'!V25)</f>
        <v>0.204183997835994</v>
      </c>
      <c r="X27" s="0" t="n">
        <f aca="false">(Autónomos_h!X27*'Pop 1998-2017'!W12+'Pop 1998-2017'!W25*Autónomos_f!X27)/('Pop 1998-2017'!W12+'Pop 1998-2017'!W25)</f>
        <v>0.219847192385125</v>
      </c>
      <c r="Y27" s="0" t="n">
        <f aca="false">(Autónomos_h!Y27*'Pop 1998-2017'!X12+'Pop 1998-2017'!X25*Autónomos_f!Y27)/('Pop 1998-2017'!X12+'Pop 1998-2017'!X25)</f>
        <v>0.231728432274113</v>
      </c>
      <c r="Z27" s="0" t="n">
        <f aca="false">(Autónomos_h!Z27*'Pop 1998-2017'!Y12+'Pop 1998-2017'!Y25*Autónomos_f!Z27)/('Pop 1998-2017'!Y12+'Pop 1998-2017'!Y25)</f>
        <v>0.236388880369156</v>
      </c>
      <c r="AA27" s="0" t="n">
        <f aca="false">(Autónomos_h!AA27*'Pop 1998-2017'!Z12+'Pop 1998-2017'!Z25*Autónomos_f!AA27)/('Pop 1998-2017'!Z12+'Pop 1998-2017'!Z25)</f>
        <v>0.227782201132374</v>
      </c>
      <c r="AB27" s="0" t="n">
        <f aca="false">(Autónomos_h!AB27*'Pop 1998-2017'!AA12+'Pop 1998-2017'!AA25*Autónomos_f!AB27)/('Pop 1998-2017'!AA12+'Pop 1998-2017'!AA25)</f>
        <v>0.240321867829914</v>
      </c>
      <c r="AC27" s="0" t="n">
        <f aca="false">(Autónomos_h!AC27*'Pop 1998-2017'!AB12+'Pop 1998-2017'!AB25*Autónomos_f!AC27)/('Pop 1998-2017'!AB12+'Pop 1998-2017'!AB25)</f>
        <v>0.212559676161305</v>
      </c>
      <c r="AD27" s="0" t="n">
        <f aca="false">(Autónomos_h!AD27*'Pop 1998-2017'!AC12+'Pop 1998-2017'!AC25*Autónomos_f!AD27)/('Pop 1998-2017'!AC12+'Pop 1998-2017'!AC25)</f>
        <v>0.223953683257932</v>
      </c>
      <c r="AE27" s="0" t="n">
        <f aca="false">(Autónomos_h!AE27*'Pop 1998-2017'!AD12+'Pop 1998-2017'!AD25*Autónomos_f!AE27)/('Pop 1998-2017'!AD12+'Pop 1998-2017'!AD25)</f>
        <v>0.219522334524244</v>
      </c>
      <c r="AF27" s="0" t="n">
        <f aca="false">(Autónomos_h!AF27*'Pop 1998-2017'!AE12+'Pop 1998-2017'!AE25*Autónomos_f!AF27)/('Pop 1998-2017'!AE12+'Pop 1998-2017'!AE25)</f>
        <v>0.230273388904828</v>
      </c>
      <c r="AG27" s="0" t="n">
        <f aca="false">(Autónomos_h!AG27*'Pop 1998-2017'!AF12+'Pop 1998-2017'!AF25*Autónomos_f!AG27)/('Pop 1998-2017'!AF12+'Pop 1998-2017'!AF25)</f>
        <v>0.24261619233868</v>
      </c>
      <c r="AH27" s="0" t="n">
        <f aca="false">(Autónomos_h!AH27*'Pop 1998-2017'!AG12+'Pop 1998-2017'!AG25*Autónomos_f!AH27)/('Pop 1998-2017'!AG12+'Pop 1998-2017'!AG25)</f>
        <v>0.245604332142778</v>
      </c>
      <c r="AI27" s="0" t="n">
        <f aca="false">(Autónomos_h!AI27*'Pop 1998-2017'!AH12+'Pop 1998-2017'!AH25*Autónomos_f!AI27)/('Pop 1998-2017'!AH12+'Pop 1998-2017'!AH25)</f>
        <v>0.246105991182882</v>
      </c>
      <c r="AJ27" s="0" t="n">
        <f aca="false">(Autónomos_h!AJ27*'Pop 1998-2017'!AI12+'Pop 1998-2017'!AI25*Autónomos_f!AJ27)/('Pop 1998-2017'!AI12+'Pop 1998-2017'!AI25)</f>
        <v>0.240115756923474</v>
      </c>
      <c r="AK27" s="0" t="n">
        <f aca="false">(Autónomos_h!AK27*'Pop 1998-2017'!AJ12+'Pop 1998-2017'!AJ25*Autónomos_f!AK27)/('Pop 1998-2017'!AJ12+'Pop 1998-2017'!AJ25)</f>
        <v>0.26232798567425</v>
      </c>
      <c r="AL27" s="0" t="n">
        <f aca="false">(Autónomos_h!AL27*'Pop 1998-2017'!AK12+'Pop 1998-2017'!AK25*Autónomos_f!AL27)/('Pop 1998-2017'!AK12+'Pop 1998-2017'!AK25)</f>
        <v>0.232203054235376</v>
      </c>
      <c r="AM27" s="0" t="n">
        <f aca="false">(Autónomos_h!AM27*'Pop 1998-2017'!AL12+'Pop 1998-2017'!AL25*Autónomos_f!AM27)/('Pop 1998-2017'!AL12+'Pop 1998-2017'!AL25)</f>
        <v>0.215366358473133</v>
      </c>
      <c r="AN27" s="0" t="n">
        <f aca="false">(Autónomos_h!AN27*'Pop 1998-2017'!AM12+'Pop 1998-2017'!AM25*Autónomos_f!AN27)/('Pop 1998-2017'!AM12+'Pop 1998-2017'!AM25)</f>
        <v>0.239708988190601</v>
      </c>
      <c r="AO27" s="0" t="n">
        <f aca="false">(Autónomos_h!AO27*'Pop 1998-2017'!AN12+'Pop 1998-2017'!AN25*Autónomos_f!AO27)/('Pop 1998-2017'!AN12+'Pop 1998-2017'!AN25)</f>
        <v>0.243914152528636</v>
      </c>
      <c r="AP27" s="0" t="n">
        <f aca="false">(Autónomos_h!AP27*'Pop 1998-2017'!AO12+'Pop 1998-2017'!AO25*Autónomos_f!AP27)/('Pop 1998-2017'!AO12+'Pop 1998-2017'!AO25)</f>
        <v>0.272517973264242</v>
      </c>
      <c r="AQ27" s="0" t="n">
        <f aca="false">(Autónomos_h!AQ27*'Pop 1998-2017'!AP12+'Pop 1998-2017'!AP25*Autónomos_f!AQ27)/('Pop 1998-2017'!AP12+'Pop 1998-2017'!AP25)</f>
        <v>0.222556728724753</v>
      </c>
      <c r="AR27" s="0" t="n">
        <f aca="false">(Autónomos_h!AR27*'Pop 1998-2017'!AQ12+'Pop 1998-2017'!AQ25*Autónomos_f!AR27)/('Pop 1998-2017'!AQ12+'Pop 1998-2017'!AQ25)</f>
        <v>0.233593437538183</v>
      </c>
      <c r="AS27" s="0" t="n">
        <f aca="false">(Autónomos_h!AS27*'Pop 1998-2017'!AR12+'Pop 1998-2017'!AR25*Autónomos_f!AS27)/('Pop 1998-2017'!AR12+'Pop 1998-2017'!AR25)</f>
        <v>0.263985262204003</v>
      </c>
      <c r="AT27" s="0" t="n">
        <f aca="false">(Autónomos_h!AT27*'Pop 1998-2017'!AS12+'Pop 1998-2017'!AS25*Autónomos_f!AT27)/('Pop 1998-2017'!AS12+'Pop 1998-2017'!AS25)</f>
        <v>0.256526940620788</v>
      </c>
      <c r="AU27" s="0" t="n">
        <f aca="false">(Autónomos_h!AU27*'Pop 1998-2017'!AT12+'Pop 1998-2017'!AT25*Autónomos_f!AU27)/('Pop 1998-2017'!AT12+'Pop 1998-2017'!AT25)</f>
        <v>0.241794032676051</v>
      </c>
      <c r="AV27" s="0" t="n">
        <f aca="false">(Autónomos_h!AV27*'Pop 1998-2017'!AU12+'Pop 1998-2017'!AU25*Autónomos_f!AV27)/('Pop 1998-2017'!AU12+'Pop 1998-2017'!AU25)</f>
        <v>0.260553061467253</v>
      </c>
      <c r="AW27" s="0" t="n">
        <f aca="false">(Autónomos_h!AW27*'Pop 1998-2017'!AV12+'Pop 1998-2017'!AV25*Autónomos_f!AW27)/('Pop 1998-2017'!AV12+'Pop 1998-2017'!AV25)</f>
        <v>0.255642825566013</v>
      </c>
      <c r="AX27" s="0" t="n">
        <f aca="false">(Autónomos_h!AX27*'Pop 1998-2017'!AW12+'Pop 1998-2017'!AW25*Autónomos_f!AX27)/('Pop 1998-2017'!AW12+'Pop 1998-2017'!AW25)</f>
        <v>0.240556270367593</v>
      </c>
      <c r="AY27" s="0" t="n">
        <f aca="false">(Autónomos_h!AY27*'Pop 1998-2017'!AX12+'Pop 1998-2017'!AX25*Autónomos_f!AY27)/('Pop 1998-2017'!AX12+'Pop 1998-2017'!AX25)</f>
        <v>0.235855587289391</v>
      </c>
      <c r="AZ27" s="0" t="n">
        <f aca="false">(Autónomos_h!AZ27*'Pop 1998-2017'!AY12+'Pop 1998-2017'!AY25*Autónomos_f!AZ27)/('Pop 1998-2017'!AY12+'Pop 1998-2017'!AY25)</f>
        <v>0.231161017456196</v>
      </c>
      <c r="BA27" s="0" t="n">
        <f aca="false">(Autónomos_h!BA27*'Pop 1998-2017'!AZ12+'Pop 1998-2017'!AZ25*Autónomos_f!BA27)/('Pop 1998-2017'!AZ12+'Pop 1998-2017'!AZ25)</f>
        <v>0.232503441436947</v>
      </c>
      <c r="BB27" s="0" t="n">
        <f aca="false">(Autónomos_h!BB27*'Pop 1998-2017'!BA12+'Pop 1998-2017'!BA25*Autónomos_f!BB27)/('Pop 1998-2017'!BA12+'Pop 1998-2017'!BA25)</f>
        <v>0.224643022820532</v>
      </c>
      <c r="BC27" s="0" t="n">
        <f aca="false">(Autónomos_h!BC27*'Pop 1998-2017'!BB12+'Pop 1998-2017'!BB25*Autónomos_f!BC27)/('Pop 1998-2017'!BB12+'Pop 1998-2017'!BB25)</f>
        <v>0.231936822950002</v>
      </c>
      <c r="BD27" s="0" t="n">
        <f aca="false">(Autónomos_h!BD27*'Pop 1998-2017'!BC12+'Pop 1998-2017'!BC25*Autónomos_f!BD27)/('Pop 1998-2017'!BC12+'Pop 1998-2017'!BC25)</f>
        <v>0.249749557167088</v>
      </c>
      <c r="BE27" s="0" t="n">
        <f aca="false">(Autónomos_h!BE27*'Pop 1998-2017'!BD12+'Pop 1998-2017'!BD25*Autónomos_f!BE27)/('Pop 1998-2017'!BD12+'Pop 1998-2017'!BD25)</f>
        <v>0.229844558915481</v>
      </c>
      <c r="BF27" s="0" t="n">
        <f aca="false">(Autónomos_h!BF27*'Pop 1998-2017'!BE12+'Pop 1998-2017'!BE25*Autónomos_f!BF27)/('Pop 1998-2017'!BE12+'Pop 1998-2017'!BE25)</f>
        <v>0.233490615581589</v>
      </c>
      <c r="BG27" s="0" t="n">
        <f aca="false">(Autónomos_h!BG27*'Pop 1998-2017'!BF12+'Pop 1998-2017'!BF25*Autónomos_f!BG27)/('Pop 1998-2017'!BF12+'Pop 1998-2017'!BF25)</f>
        <v>0.251971274208414</v>
      </c>
      <c r="BH27" s="0" t="n">
        <f aca="false">(Autónomos_h!BH27*'Pop 1998-2017'!BG12+'Pop 1998-2017'!BG25*Autónomos_f!BH27)/('Pop 1998-2017'!BG12+'Pop 1998-2017'!BG25)</f>
        <v>0.260144155197001</v>
      </c>
      <c r="BI27" s="0" t="n">
        <f aca="false">(Autónomos_h!BI27*'Pop 1998-2017'!BH12+'Pop 1998-2017'!BH25*Autónomos_f!BI27)/('Pop 1998-2017'!BH12+'Pop 1998-2017'!BH25)</f>
        <v>0.252721751702452</v>
      </c>
      <c r="BJ27" s="0" t="n">
        <f aca="false">(Autónomos_h!BJ27*'Pop 1998-2017'!BI12+'Pop 1998-2017'!BI25*Autónomos_f!BJ27)/('Pop 1998-2017'!BI12+'Pop 1998-2017'!BI25)</f>
        <v>0.222361782610683</v>
      </c>
      <c r="BK27" s="0" t="n">
        <f aca="false">(Autónomos_h!BK27*'Pop 1998-2017'!BJ12+'Pop 1998-2017'!BJ25*Autónomos_f!BK27)/('Pop 1998-2017'!BJ12+'Pop 1998-2017'!BJ25)</f>
        <v>0.259820574276914</v>
      </c>
      <c r="BL27" s="0" t="n">
        <f aca="false">(Autónomos_h!BL27*'Pop 1998-2017'!BK12+'Pop 1998-2017'!BK25*Autónomos_f!BL27)/('Pop 1998-2017'!BK12+'Pop 1998-2017'!BK25)</f>
        <v>0.27130017308919</v>
      </c>
      <c r="BM27" s="0" t="n">
        <f aca="false">(Autónomos_h!BM27*'Pop 1998-2017'!BL12+'Pop 1998-2017'!BL25*Autónomos_f!BM27)/('Pop 1998-2017'!BL12+'Pop 1998-2017'!BL25)</f>
        <v>0.248650763617604</v>
      </c>
      <c r="BN27" s="0" t="n">
        <f aca="false">(Autónomos_h!BN27*'Pop 1998-2017'!BM12+'Pop 1998-2017'!BM25*Autónomos_f!BN27)/('Pop 1998-2017'!BM12+'Pop 1998-2017'!BM25)</f>
        <v>0.235001218994254</v>
      </c>
      <c r="BO27" s="0" t="n">
        <f aca="false">(Autónomos_h!BO27*'Pop 1998-2017'!BN12+'Pop 1998-2017'!BN25*Autónomos_f!BO27)/('Pop 1998-2017'!BN12+'Pop 1998-2017'!BN25)</f>
        <v>0.256055380218162</v>
      </c>
      <c r="BP27" s="0" t="n">
        <f aca="false">(Autónomos_h!BP27*'Pop 1998-2017'!BO12+'Pop 1998-2017'!BO25*Autónomos_f!BP27)/('Pop 1998-2017'!BO12+'Pop 1998-2017'!BO25)</f>
        <v>0.232250156281456</v>
      </c>
      <c r="BQ27" s="0" t="n">
        <f aca="false">(Autónomos_h!BQ27*'Pop 1998-2017'!BP12+'Pop 1998-2017'!BP25*Autónomos_f!BQ27)/('Pop 1998-2017'!BP12+'Pop 1998-2017'!BP25)</f>
        <v>0.221995201851486</v>
      </c>
      <c r="BR27" s="0" t="n">
        <f aca="false">(Autónomos_h!BR27*'Pop 1998-2017'!BQ12+'Pop 1998-2017'!BQ25*Autónomos_f!BR27)/('Pop 1998-2017'!BQ12+'Pop 1998-2017'!BQ25)</f>
        <v>0.212049020225787</v>
      </c>
      <c r="BS27" s="0" t="n">
        <f aca="false">(Autónomos_h!BS27*'Pop 1998-2017'!BR12+'Pop 1998-2017'!BR25*Autónomos_f!BS27)/('Pop 1998-2017'!BR12+'Pop 1998-2017'!BR25)</f>
        <v>0.207216934258754</v>
      </c>
      <c r="BT27" s="0" t="n">
        <f aca="false">(Autónomos_h!BT27*'Pop 1998-2017'!BS12+'Pop 1998-2017'!BS25*Autónomos_f!BT27)/('Pop 1998-2017'!BS12+'Pop 1998-2017'!BS25)</f>
        <v>0.202476032125747</v>
      </c>
      <c r="BU27" s="0" t="n">
        <f aca="false">(Autónomos_h!BU27*'Pop 1998-2017'!BT12+'Pop 1998-2017'!BT25*Autónomos_f!BU27)/('Pop 1998-2017'!BT12+'Pop 1998-2017'!BT25)</f>
        <v>0.208197224387778</v>
      </c>
      <c r="BV27" s="0" t="n">
        <f aca="false">(Autónomos_h!BV27*'Pop 1998-2017'!BU12+'Pop 1998-2017'!BU25*Autónomos_f!BV27)/('Pop 1998-2017'!BU12+'Pop 1998-2017'!BU25)</f>
        <v>0.213917972901609</v>
      </c>
      <c r="BW27" s="0" t="n">
        <f aca="false">(Autónomos_h!BW27*'Pop 1998-2017'!BV12+'Pop 1998-2017'!BV25*Autónomos_f!BW27)/('Pop 1998-2017'!BV12+'Pop 1998-2017'!BV25)</f>
        <v>0.215349169751492</v>
      </c>
      <c r="BX27" s="0" t="n">
        <f aca="false">(Autónomos_h!BX27*'Pop 1998-2017'!BW12+'Pop 1998-2017'!BW25*Autónomos_f!BX27)/('Pop 1998-2017'!BW12+'Pop 1998-2017'!BW25)</f>
        <v>0.216856756548105</v>
      </c>
      <c r="BY27" s="0" t="n">
        <f aca="false">(Autónomos_h!BY27*'Pop 1998-2017'!BX12+'Pop 1998-2017'!BX25*Autónomos_f!BY27)/('Pop 1998-2017'!BX12+'Pop 1998-2017'!BX25)</f>
        <v>0.219125927679743</v>
      </c>
      <c r="BZ27" s="0" t="n">
        <f aca="false">(Autónomos_h!BZ27*'Pop 1998-2017'!BY12+'Pop 1998-2017'!BY25*Autónomos_f!BZ27)/('Pop 1998-2017'!BY12+'Pop 1998-2017'!BY25)</f>
        <v>0.221334992806455</v>
      </c>
      <c r="CA27" s="0" t="n">
        <f aca="false">(Autónomos_h!CA27*'Pop 1998-2017'!BZ12+'Pop 1998-2017'!BZ25*Autónomos_f!CA27)/('Pop 1998-2017'!BZ12+'Pop 1998-2017'!BZ25)</f>
        <v>0.225035817607775</v>
      </c>
      <c r="CB27" s="0" t="n">
        <f aca="false">(Autónomos_h!CB27*'Pop 1998-2017'!CA12+'Pop 1998-2017'!CA25*Autónomos_f!CB27)/('Pop 1998-2017'!CA12+'Pop 1998-2017'!CA25)</f>
        <v>0.228707348140388</v>
      </c>
      <c r="CC27" s="0" t="n">
        <f aca="false">(Autónomos_h!CC27*'Pop 1998-2017'!CB12+'Pop 1998-2017'!CB25*Autónomos_f!CC27)/('Pop 1998-2017'!CB12+'Pop 1998-2017'!CB25)</f>
        <v>0.226847662849253</v>
      </c>
      <c r="CD27" s="0" t="n">
        <f aca="false">(Autónomos_h!CD27*'Pop 1998-2017'!CC12+'Pop 1998-2017'!CC25*Autónomos_f!CD27)/('Pop 1998-2017'!CC12+'Pop 1998-2017'!CC25)</f>
        <v>0.225024541497871</v>
      </c>
      <c r="CE27" s="0" t="n">
        <f aca="false">(Autónomos_h!CE27*'Pop 1998-2017'!CD12+'Pop 1998-2017'!CD25*Autónomos_f!CE27)/('Pop 1998-2017'!CD12+'Pop 1998-2017'!CD25)</f>
        <v>0.219667570188655</v>
      </c>
      <c r="CF27" s="0" t="n">
        <f aca="false">(Autónomos_h!CF27*'Pop 1998-2017'!CE12+'Pop 1998-2017'!CE25*Autónomos_f!CF27)/('Pop 1998-2017'!CE12+'Pop 1998-2017'!CE25)</f>
        <v>0.214292418623559</v>
      </c>
      <c r="CG27" s="0" t="n">
        <f aca="false">(Autónomos_h!CG27*'Pop 1998-2017'!CF12+'Pop 1998-2017'!CF25*Autónomos_f!CG27)/('Pop 1998-2017'!CF12+'Pop 1998-2017'!CF25)</f>
        <v>0.220470608368308</v>
      </c>
      <c r="CH27" s="0" t="n">
        <f aca="false">(Autónomos_h!CH27*'Pop 1998-2017'!CG12+'Pop 1998-2017'!CG25*Autónomos_f!CH27)/('Pop 1998-2017'!CG12+'Pop 1998-2017'!CG25)</f>
        <v>0.226484846299517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0.237819672211951</v>
      </c>
      <c r="E28" s="0" t="n">
        <f aca="false">(Autónomos_h!E28*'Pop 1998-2017'!D13+'Pop 1998-2017'!D26*Autónomos_f!E28)/('Pop 1998-2017'!D13+'Pop 1998-2017'!D26)</f>
        <v>0.237819672211951</v>
      </c>
      <c r="F28" s="0" t="n">
        <f aca="false">(Autónomos_h!F28*'Pop 1998-2017'!E13+'Pop 1998-2017'!E26*Autónomos_f!F28)/('Pop 1998-2017'!E13+'Pop 1998-2017'!E26)</f>
        <v>0.248702468825545</v>
      </c>
      <c r="G28" s="0" t="n">
        <f aca="false">(Autónomos_h!G28*'Pop 1998-2017'!F13+'Pop 1998-2017'!F26*Autónomos_f!G28)/('Pop 1998-2017'!F13+'Pop 1998-2017'!F26)</f>
        <v>0.247297253960847</v>
      </c>
      <c r="H28" s="0" t="n">
        <f aca="false">(Autónomos_h!H28*'Pop 1998-2017'!G13+'Pop 1998-2017'!G26*Autónomos_f!H28)/('Pop 1998-2017'!G13+'Pop 1998-2017'!G26)</f>
        <v>0.233187536740831</v>
      </c>
      <c r="I28" s="0" t="n">
        <f aca="false">(Autónomos_h!I28*'Pop 1998-2017'!H13+'Pop 1998-2017'!H26*Autónomos_f!I28)/('Pop 1998-2017'!H13+'Pop 1998-2017'!H26)</f>
        <v>0.231706216450876</v>
      </c>
      <c r="J28" s="0" t="n">
        <f aca="false">(Autónomos_h!J28*'Pop 1998-2017'!I13+'Pop 1998-2017'!I26*Autónomos_f!J28)/('Pop 1998-2017'!I13+'Pop 1998-2017'!I26)</f>
        <v>0.225222933308212</v>
      </c>
      <c r="K28" s="0" t="n">
        <f aca="false">(Autónomos_h!K28*'Pop 1998-2017'!J13+'Pop 1998-2017'!J26*Autónomos_f!K28)/('Pop 1998-2017'!J13+'Pop 1998-2017'!J26)</f>
        <v>0.257693643550567</v>
      </c>
      <c r="L28" s="0" t="n">
        <f aca="false">(Autónomos_h!L28*'Pop 1998-2017'!K13+'Pop 1998-2017'!K26*Autónomos_f!L28)/('Pop 1998-2017'!K13+'Pop 1998-2017'!K26)</f>
        <v>0.245108622711249</v>
      </c>
      <c r="M28" s="0" t="n">
        <f aca="false">(Autónomos_h!M28*'Pop 1998-2017'!L13+'Pop 1998-2017'!L26*Autónomos_f!M28)/('Pop 1998-2017'!L13+'Pop 1998-2017'!L26)</f>
        <v>0.239722925221989</v>
      </c>
      <c r="N28" s="0" t="n">
        <f aca="false">(Autónomos_h!N28*'Pop 1998-2017'!M13+'Pop 1998-2017'!M26*Autónomos_f!N28)/('Pop 1998-2017'!M13+'Pop 1998-2017'!M26)</f>
        <v>0.264988244884863</v>
      </c>
      <c r="O28" s="0" t="n">
        <f aca="false">(Autónomos_h!O28*'Pop 1998-2017'!N13+'Pop 1998-2017'!N26*Autónomos_f!O28)/('Pop 1998-2017'!N13+'Pop 1998-2017'!N26)</f>
        <v>0.247804836397243</v>
      </c>
      <c r="P28" s="0" t="n">
        <f aca="false">(Autónomos_h!P28*'Pop 1998-2017'!O13+'Pop 1998-2017'!O26*Autónomos_f!P28)/('Pop 1998-2017'!O13+'Pop 1998-2017'!O26)</f>
        <v>0.228357014578235</v>
      </c>
      <c r="Q28" s="0" t="n">
        <f aca="false">(Autónomos_h!Q28*'Pop 1998-2017'!P13+'Pop 1998-2017'!P26*Autónomos_f!Q28)/('Pop 1998-2017'!P13+'Pop 1998-2017'!P26)</f>
        <v>0.229984879092098</v>
      </c>
      <c r="R28" s="0" t="n">
        <f aca="false">(Autónomos_h!R28*'Pop 1998-2017'!Q13+'Pop 1998-2017'!Q26*Autónomos_f!R28)/('Pop 1998-2017'!Q13+'Pop 1998-2017'!Q26)</f>
        <v>0.231467246063415</v>
      </c>
      <c r="S28" s="0" t="n">
        <f aca="false">(Autónomos_h!S28*'Pop 1998-2017'!R13+'Pop 1998-2017'!R26*Autónomos_f!S28)/('Pop 1998-2017'!R13+'Pop 1998-2017'!R26)</f>
        <v>0.232788502215663</v>
      </c>
      <c r="T28" s="0" t="n">
        <f aca="false">(Autónomos_h!T28*'Pop 1998-2017'!S13+'Pop 1998-2017'!S26*Autónomos_f!T28)/('Pop 1998-2017'!S13+'Pop 1998-2017'!S26)</f>
        <v>0.233930717632551</v>
      </c>
      <c r="U28" s="0" t="n">
        <f aca="false">(Autónomos_h!U28*'Pop 1998-2017'!T13+'Pop 1998-2017'!T26*Autónomos_f!U28)/('Pop 1998-2017'!T13+'Pop 1998-2017'!T26)</f>
        <v>0.231294910106125</v>
      </c>
      <c r="V28" s="0" t="n">
        <f aca="false">(Autónomos_h!V28*'Pop 1998-2017'!U13+'Pop 1998-2017'!U26*Autónomos_f!V28)/('Pop 1998-2017'!U13+'Pop 1998-2017'!U26)</f>
        <v>0.252458066114422</v>
      </c>
      <c r="W28" s="0" t="n">
        <f aca="false">(Autónomos_h!W28*'Pop 1998-2017'!V13+'Pop 1998-2017'!V26*Autónomos_f!W28)/('Pop 1998-2017'!V13+'Pop 1998-2017'!V26)</f>
        <v>0.208860175610377</v>
      </c>
      <c r="X28" s="0" t="n">
        <f aca="false">(Autónomos_h!X28*'Pop 1998-2017'!W13+'Pop 1998-2017'!W26*Autónomos_f!X28)/('Pop 1998-2017'!W13+'Pop 1998-2017'!W26)</f>
        <v>0.222686100581836</v>
      </c>
      <c r="Y28" s="0" t="n">
        <f aca="false">(Autónomos_h!Y28*'Pop 1998-2017'!X13+'Pop 1998-2017'!X26*Autónomos_f!Y28)/('Pop 1998-2017'!X13+'Pop 1998-2017'!X26)</f>
        <v>0.232522089862038</v>
      </c>
      <c r="Z28" s="0" t="n">
        <f aca="false">(Autónomos_h!Z28*'Pop 1998-2017'!Y13+'Pop 1998-2017'!Y26*Autónomos_f!Z28)/('Pop 1998-2017'!Y13+'Pop 1998-2017'!Y26)</f>
        <v>0.219702682655806</v>
      </c>
      <c r="AA28" s="0" t="n">
        <f aca="false">(Autónomos_h!AA28*'Pop 1998-2017'!Z13+'Pop 1998-2017'!Z26*Autónomos_f!AA28)/('Pop 1998-2017'!Z13+'Pop 1998-2017'!Z26)</f>
        <v>0.220088217048423</v>
      </c>
      <c r="AB28" s="0" t="n">
        <f aca="false">(Autónomos_h!AB28*'Pop 1998-2017'!AA13+'Pop 1998-2017'!AA26*Autónomos_f!AB28)/('Pop 1998-2017'!AA13+'Pop 1998-2017'!AA26)</f>
        <v>0.239715618984675</v>
      </c>
      <c r="AC28" s="0" t="n">
        <f aca="false">(Autónomos_h!AC28*'Pop 1998-2017'!AB13+'Pop 1998-2017'!AB26*Autónomos_f!AC28)/('Pop 1998-2017'!AB13+'Pop 1998-2017'!AB26)</f>
        <v>0.250900503883512</v>
      </c>
      <c r="AD28" s="0" t="n">
        <f aca="false">(Autónomos_h!AD28*'Pop 1998-2017'!AC13+'Pop 1998-2017'!AC26*Autónomos_f!AD28)/('Pop 1998-2017'!AC13+'Pop 1998-2017'!AC26)</f>
        <v>0.235785515383435</v>
      </c>
      <c r="AE28" s="0" t="n">
        <f aca="false">(Autónomos_h!AE28*'Pop 1998-2017'!AD13+'Pop 1998-2017'!AD26*Autónomos_f!AE28)/('Pop 1998-2017'!AD13+'Pop 1998-2017'!AD26)</f>
        <v>0.229930428599993</v>
      </c>
      <c r="AF28" s="0" t="n">
        <f aca="false">(Autónomos_h!AF28*'Pop 1998-2017'!AE13+'Pop 1998-2017'!AE26*Autónomos_f!AF28)/('Pop 1998-2017'!AE13+'Pop 1998-2017'!AE26)</f>
        <v>0.232844391788447</v>
      </c>
      <c r="AG28" s="0" t="n">
        <f aca="false">(Autónomos_h!AG28*'Pop 1998-2017'!AF13+'Pop 1998-2017'!AF26*Autónomos_f!AG28)/('Pop 1998-2017'!AF13+'Pop 1998-2017'!AF26)</f>
        <v>0.231133925415605</v>
      </c>
      <c r="AH28" s="0" t="n">
        <f aca="false">(Autónomos_h!AH28*'Pop 1998-2017'!AG13+'Pop 1998-2017'!AG26*Autónomos_f!AH28)/('Pop 1998-2017'!AG13+'Pop 1998-2017'!AG26)</f>
        <v>0.22339142991721</v>
      </c>
      <c r="AI28" s="0" t="n">
        <f aca="false">(Autónomos_h!AI28*'Pop 1998-2017'!AH13+'Pop 1998-2017'!AH26*Autónomos_f!AI28)/('Pop 1998-2017'!AH13+'Pop 1998-2017'!AH26)</f>
        <v>0.240595130698298</v>
      </c>
      <c r="AJ28" s="0" t="n">
        <f aca="false">(Autónomos_h!AJ28*'Pop 1998-2017'!AI13+'Pop 1998-2017'!AI26*Autónomos_f!AJ28)/('Pop 1998-2017'!AI13+'Pop 1998-2017'!AI26)</f>
        <v>0.259021367662053</v>
      </c>
      <c r="AK28" s="0" t="n">
        <f aca="false">(Autónomos_h!AK28*'Pop 1998-2017'!AJ13+'Pop 1998-2017'!AJ26*Autónomos_f!AK28)/('Pop 1998-2017'!AJ13+'Pop 1998-2017'!AJ26)</f>
        <v>0.223513547812594</v>
      </c>
      <c r="AL28" s="0" t="n">
        <f aca="false">(Autónomos_h!AL28*'Pop 1998-2017'!AK13+'Pop 1998-2017'!AK26*Autónomos_f!AL28)/('Pop 1998-2017'!AK13+'Pop 1998-2017'!AK26)</f>
        <v>0.233080702361735</v>
      </c>
      <c r="AM28" s="0" t="n">
        <f aca="false">(Autónomos_h!AM28*'Pop 1998-2017'!AL13+'Pop 1998-2017'!AL26*Autónomos_f!AM28)/('Pop 1998-2017'!AL13+'Pop 1998-2017'!AL26)</f>
        <v>0.234362195467278</v>
      </c>
      <c r="AN28" s="0" t="n">
        <f aca="false">(Autónomos_h!AN28*'Pop 1998-2017'!AM13+'Pop 1998-2017'!AM26*Autónomos_f!AN28)/('Pop 1998-2017'!AM13+'Pop 1998-2017'!AM26)</f>
        <v>0.227448074839251</v>
      </c>
      <c r="AO28" s="0" t="n">
        <f aca="false">(Autónomos_h!AO28*'Pop 1998-2017'!AN13+'Pop 1998-2017'!AN26*Autónomos_f!AO28)/('Pop 1998-2017'!AN13+'Pop 1998-2017'!AN26)</f>
        <v>0.229911152059232</v>
      </c>
      <c r="AP28" s="0" t="n">
        <f aca="false">(Autónomos_h!AP28*'Pop 1998-2017'!AO13+'Pop 1998-2017'!AO26*Autónomos_f!AP28)/('Pop 1998-2017'!AO13+'Pop 1998-2017'!AO26)</f>
        <v>0.249982314177752</v>
      </c>
      <c r="AQ28" s="0" t="n">
        <f aca="false">(Autónomos_h!AQ28*'Pop 1998-2017'!AP13+'Pop 1998-2017'!AP26*Autónomos_f!AQ28)/('Pop 1998-2017'!AP13+'Pop 1998-2017'!AP26)</f>
        <v>0.248183277723824</v>
      </c>
      <c r="AR28" s="0" t="n">
        <f aca="false">(Autónomos_h!AR28*'Pop 1998-2017'!AQ13+'Pop 1998-2017'!AQ26*Autónomos_f!AR28)/('Pop 1998-2017'!AQ13+'Pop 1998-2017'!AQ26)</f>
        <v>0.231391492026951</v>
      </c>
      <c r="AS28" s="0" t="n">
        <f aca="false">(Autónomos_h!AS28*'Pop 1998-2017'!AR13+'Pop 1998-2017'!AR26*Autónomos_f!AS28)/('Pop 1998-2017'!AR13+'Pop 1998-2017'!AR26)</f>
        <v>0.242859822934549</v>
      </c>
      <c r="AT28" s="0" t="n">
        <f aca="false">(Autónomos_h!AT28*'Pop 1998-2017'!AS13+'Pop 1998-2017'!AS26*Autónomos_f!AT28)/('Pop 1998-2017'!AS13+'Pop 1998-2017'!AS26)</f>
        <v>0.246897701584085</v>
      </c>
      <c r="AU28" s="0" t="n">
        <f aca="false">(Autónomos_h!AU28*'Pop 1998-2017'!AT13+'Pop 1998-2017'!AT26*Autónomos_f!AU28)/('Pop 1998-2017'!AT13+'Pop 1998-2017'!AT26)</f>
        <v>0.25473421240085</v>
      </c>
      <c r="AV28" s="0" t="n">
        <f aca="false">(Autónomos_h!AV28*'Pop 1998-2017'!AU13+'Pop 1998-2017'!AU26*Autónomos_f!AV28)/('Pop 1998-2017'!AU13+'Pop 1998-2017'!AU26)</f>
        <v>0.228609561072834</v>
      </c>
      <c r="AW28" s="0" t="n">
        <f aca="false">(Autónomos_h!AW28*'Pop 1998-2017'!AV13+'Pop 1998-2017'!AV26*Autónomos_f!AW28)/('Pop 1998-2017'!AV13+'Pop 1998-2017'!AV26)</f>
        <v>0.229081351482509</v>
      </c>
      <c r="AX28" s="0" t="n">
        <f aca="false">(Autónomos_h!AX28*'Pop 1998-2017'!AW13+'Pop 1998-2017'!AW26*Autónomos_f!AX28)/('Pop 1998-2017'!AW13+'Pop 1998-2017'!AW26)</f>
        <v>0.24037433449473</v>
      </c>
      <c r="AY28" s="0" t="n">
        <f aca="false">(Autónomos_h!AY28*'Pop 1998-2017'!AX13+'Pop 1998-2017'!AX26*Autónomos_f!AY28)/('Pop 1998-2017'!AX13+'Pop 1998-2017'!AX26)</f>
        <v>0.237867799227787</v>
      </c>
      <c r="AZ28" s="0" t="n">
        <f aca="false">(Autónomos_h!AZ28*'Pop 1998-2017'!AY13+'Pop 1998-2017'!AY26*Autónomos_f!AZ28)/('Pop 1998-2017'!AY13+'Pop 1998-2017'!AY26)</f>
        <v>0.235701766788491</v>
      </c>
      <c r="BA28" s="0" t="n">
        <f aca="false">(Autónomos_h!BA28*'Pop 1998-2017'!AZ13+'Pop 1998-2017'!AZ26*Autónomos_f!BA28)/('Pop 1998-2017'!AZ13+'Pop 1998-2017'!AZ26)</f>
        <v>0.219505022916844</v>
      </c>
      <c r="BB28" s="0" t="n">
        <f aca="false">(Autónomos_h!BB28*'Pop 1998-2017'!BA13+'Pop 1998-2017'!BA26*Autónomos_f!BB28)/('Pop 1998-2017'!BA13+'Pop 1998-2017'!BA26)</f>
        <v>0.278160730921528</v>
      </c>
      <c r="BC28" s="0" t="n">
        <f aca="false">(Autónomos_h!BC28*'Pop 1998-2017'!BB13+'Pop 1998-2017'!BB26*Autónomos_f!BC28)/('Pop 1998-2017'!BB13+'Pop 1998-2017'!BB26)</f>
        <v>0.264989606227973</v>
      </c>
      <c r="BD28" s="0" t="n">
        <f aca="false">(Autónomos_h!BD28*'Pop 1998-2017'!BC13+'Pop 1998-2017'!BC26*Autónomos_f!BD28)/('Pop 1998-2017'!BC13+'Pop 1998-2017'!BC26)</f>
        <v>0.230257108596982</v>
      </c>
      <c r="BE28" s="0" t="n">
        <f aca="false">(Autónomos_h!BE28*'Pop 1998-2017'!BD13+'Pop 1998-2017'!BD26*Autónomos_f!BE28)/('Pop 1998-2017'!BD13+'Pop 1998-2017'!BD26)</f>
        <v>0.258991733260641</v>
      </c>
      <c r="BF28" s="0" t="n">
        <f aca="false">(Autónomos_h!BF28*'Pop 1998-2017'!BE13+'Pop 1998-2017'!BE26*Autónomos_f!BF28)/('Pop 1998-2017'!BE13+'Pop 1998-2017'!BE26)</f>
        <v>0.259941410502557</v>
      </c>
      <c r="BG28" s="0" t="n">
        <f aca="false">(Autónomos_h!BG28*'Pop 1998-2017'!BF13+'Pop 1998-2017'!BF26*Autónomos_f!BG28)/('Pop 1998-2017'!BF13+'Pop 1998-2017'!BF26)</f>
        <v>0.235250271880082</v>
      </c>
      <c r="BH28" s="0" t="n">
        <f aca="false">(Autónomos_h!BH28*'Pop 1998-2017'!BG13+'Pop 1998-2017'!BG26*Autónomos_f!BH28)/('Pop 1998-2017'!BG13+'Pop 1998-2017'!BG26)</f>
        <v>0.250908358010592</v>
      </c>
      <c r="BI28" s="0" t="n">
        <f aca="false">(Autónomos_h!BI28*'Pop 1998-2017'!BH13+'Pop 1998-2017'!BH26*Autónomos_f!BI28)/('Pop 1998-2017'!BH13+'Pop 1998-2017'!BH26)</f>
        <v>0.232490226642937</v>
      </c>
      <c r="BJ28" s="0" t="n">
        <f aca="false">(Autónomos_h!BJ28*'Pop 1998-2017'!BI13+'Pop 1998-2017'!BI26*Autónomos_f!BJ28)/('Pop 1998-2017'!BI13+'Pop 1998-2017'!BI26)</f>
        <v>0.246994814450899</v>
      </c>
      <c r="BK28" s="0" t="n">
        <f aca="false">(Autónomos_h!BK28*'Pop 1998-2017'!BJ13+'Pop 1998-2017'!BJ26*Autónomos_f!BK28)/('Pop 1998-2017'!BJ13+'Pop 1998-2017'!BJ26)</f>
        <v>0.236313082683267</v>
      </c>
      <c r="BL28" s="0" t="n">
        <f aca="false">(Autónomos_h!BL28*'Pop 1998-2017'!BK13+'Pop 1998-2017'!BK26*Autónomos_f!BL28)/('Pop 1998-2017'!BK13+'Pop 1998-2017'!BK26)</f>
        <v>0.235388028889212</v>
      </c>
      <c r="BM28" s="0" t="n">
        <f aca="false">(Autónomos_h!BM28*'Pop 1998-2017'!BL13+'Pop 1998-2017'!BL26*Autónomos_f!BM28)/('Pop 1998-2017'!BL13+'Pop 1998-2017'!BL26)</f>
        <v>0.213807729859398</v>
      </c>
      <c r="BN28" s="0" t="n">
        <f aca="false">(Autónomos_h!BN28*'Pop 1998-2017'!BM13+'Pop 1998-2017'!BM26*Autónomos_f!BN28)/('Pop 1998-2017'!BM13+'Pop 1998-2017'!BM26)</f>
        <v>0.256779606413335</v>
      </c>
      <c r="BO28" s="0" t="n">
        <f aca="false">(Autónomos_h!BO28*'Pop 1998-2017'!BN13+'Pop 1998-2017'!BN26*Autónomos_f!BO28)/('Pop 1998-2017'!BN13+'Pop 1998-2017'!BN26)</f>
        <v>0.225199830201815</v>
      </c>
      <c r="BP28" s="0" t="n">
        <f aca="false">(Autónomos_h!BP28*'Pop 1998-2017'!BO13+'Pop 1998-2017'!BO26*Autónomos_f!BP28)/('Pop 1998-2017'!BO13+'Pop 1998-2017'!BO26)</f>
        <v>0.192228424128418</v>
      </c>
      <c r="BQ28" s="0" t="n">
        <f aca="false">(Autónomos_h!BQ28*'Pop 1998-2017'!BP13+'Pop 1998-2017'!BP26*Autónomos_f!BQ28)/('Pop 1998-2017'!BP13+'Pop 1998-2017'!BP26)</f>
        <v>0.21196122884901</v>
      </c>
      <c r="BR28" s="0" t="n">
        <f aca="false">(Autónomos_h!BR28*'Pop 1998-2017'!BQ13+'Pop 1998-2017'!BQ26*Autónomos_f!BR28)/('Pop 1998-2017'!BQ13+'Pop 1998-2017'!BQ26)</f>
        <v>0.231606670621978</v>
      </c>
      <c r="BS28" s="0" t="n">
        <f aca="false">(Autónomos_h!BS28*'Pop 1998-2017'!BR13+'Pop 1998-2017'!BR26*Autónomos_f!BS28)/('Pop 1998-2017'!BR13+'Pop 1998-2017'!BR26)</f>
        <v>0.210269704748735</v>
      </c>
      <c r="BT28" s="0" t="n">
        <f aca="false">(Autónomos_h!BT28*'Pop 1998-2017'!BS13+'Pop 1998-2017'!BS26*Autónomos_f!BT28)/('Pop 1998-2017'!BS13+'Pop 1998-2017'!BS26)</f>
        <v>0.188934326912025</v>
      </c>
      <c r="BU28" s="0" t="n">
        <f aca="false">(Autónomos_h!BU28*'Pop 1998-2017'!BT13+'Pop 1998-2017'!BT26*Autónomos_f!BU28)/('Pop 1998-2017'!BT13+'Pop 1998-2017'!BT26)</f>
        <v>0.20407888841358</v>
      </c>
      <c r="BV28" s="0" t="n">
        <f aca="false">(Autónomos_h!BV28*'Pop 1998-2017'!BU13+'Pop 1998-2017'!BU26*Autónomos_f!BV28)/('Pop 1998-2017'!BU13+'Pop 1998-2017'!BU26)</f>
        <v>0.219228486666917</v>
      </c>
      <c r="BW28" s="0" t="n">
        <f aca="false">(Autónomos_h!BW28*'Pop 1998-2017'!BV13+'Pop 1998-2017'!BV26*Autónomos_f!BW28)/('Pop 1998-2017'!BV13+'Pop 1998-2017'!BV26)</f>
        <v>0.22778997335234</v>
      </c>
      <c r="BX28" s="0" t="n">
        <f aca="false">(Autónomos_h!BX28*'Pop 1998-2017'!BW13+'Pop 1998-2017'!BW26*Autónomos_f!BX28)/('Pop 1998-2017'!BW13+'Pop 1998-2017'!BW26)</f>
        <v>0.235877983828486</v>
      </c>
      <c r="BY28" s="0" t="n">
        <f aca="false">(Autónomos_h!BY28*'Pop 1998-2017'!BX13+'Pop 1998-2017'!BX26*Autónomos_f!BY28)/('Pop 1998-2017'!BX13+'Pop 1998-2017'!BX26)</f>
        <v>0.229085591306226</v>
      </c>
      <c r="BZ28" s="0" t="n">
        <f aca="false">(Autónomos_h!BZ28*'Pop 1998-2017'!BY13+'Pop 1998-2017'!BY26*Autónomos_f!BZ28)/('Pop 1998-2017'!BY13+'Pop 1998-2017'!BY26)</f>
        <v>0.222142857864646</v>
      </c>
      <c r="CA28" s="0" t="n">
        <f aca="false">(Autónomos_h!CA28*'Pop 1998-2017'!BZ13+'Pop 1998-2017'!BZ26*Autónomos_f!CA28)/('Pop 1998-2017'!BZ13+'Pop 1998-2017'!BZ26)</f>
        <v>0.218805984816844</v>
      </c>
      <c r="CB28" s="0" t="n">
        <f aca="false">(Autónomos_h!CB28*'Pop 1998-2017'!CA13+'Pop 1998-2017'!CA26*Autónomos_f!CB28)/('Pop 1998-2017'!CA13+'Pop 1998-2017'!CA26)</f>
        <v>0.215259528275653</v>
      </c>
      <c r="CC28" s="0" t="n">
        <f aca="false">(Autónomos_h!CC28*'Pop 1998-2017'!CB13+'Pop 1998-2017'!CB26*Autónomos_f!CC28)/('Pop 1998-2017'!CB13+'Pop 1998-2017'!CB26)</f>
        <v>0.207393115661632</v>
      </c>
      <c r="CD28" s="0" t="n">
        <f aca="false">(Autónomos_h!CD28*'Pop 1998-2017'!CC13+'Pop 1998-2017'!CC26*Autónomos_f!CD28)/('Pop 1998-2017'!CC13+'Pop 1998-2017'!CC26)</f>
        <v>0.199583109641991</v>
      </c>
      <c r="CE28" s="0" t="n">
        <f aca="false">(Autónomos_h!CE28*'Pop 1998-2017'!CD13+'Pop 1998-2017'!CD26*Autónomos_f!CE28)/('Pop 1998-2017'!CD13+'Pop 1998-2017'!CD26)</f>
        <v>0.207403670850146</v>
      </c>
      <c r="CF28" s="0" t="n">
        <f aca="false">(Autónomos_h!CF28*'Pop 1998-2017'!CE13+'Pop 1998-2017'!CE26*Autónomos_f!CF28)/('Pop 1998-2017'!CE13+'Pop 1998-2017'!CE26)</f>
        <v>0.215155028002024</v>
      </c>
      <c r="CG28" s="0" t="n">
        <f aca="false">(Autónomos_h!CG28*'Pop 1998-2017'!CF13+'Pop 1998-2017'!CF26*Autónomos_f!CG28)/('Pop 1998-2017'!CF13+'Pop 1998-2017'!CF26)</f>
        <v>0.215890018859671</v>
      </c>
      <c r="CH28" s="0" t="n">
        <f aca="false">(Autónomos_h!CH28*'Pop 1998-2017'!CG13+'Pop 1998-2017'!CG26*Autónomos_f!CH28)/('Pop 1998-2017'!CG13+'Pop 1998-2017'!CG26)</f>
        <v>0.216751292750471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0.201751874637931</v>
      </c>
      <c r="E29" s="0" t="n">
        <f aca="false">(Autónomos_h!E29*'Pop 1998-2017'!D14+'Pop 1998-2017'!D27*Autónomos_f!E29)/('Pop 1998-2017'!D14+'Pop 1998-2017'!D27)</f>
        <v>0.201751874637931</v>
      </c>
      <c r="F29" s="0" t="n">
        <f aca="false">(Autónomos_h!F29*'Pop 1998-2017'!E14+'Pop 1998-2017'!E27*Autónomos_f!F29)/('Pop 1998-2017'!E14+'Pop 1998-2017'!E27)</f>
        <v>0.210963312784975</v>
      </c>
      <c r="G29" s="0" t="n">
        <f aca="false">(Autónomos_h!G29*'Pop 1998-2017'!F14+'Pop 1998-2017'!F27*Autónomos_f!G29)/('Pop 1998-2017'!F14+'Pop 1998-2017'!F27)</f>
        <v>0.23078118994067</v>
      </c>
      <c r="H29" s="0" t="n">
        <f aca="false">(Autónomos_h!H29*'Pop 1998-2017'!G14+'Pop 1998-2017'!G27*Autónomos_f!H29)/('Pop 1998-2017'!G14+'Pop 1998-2017'!G27)</f>
        <v>0.218574645536374</v>
      </c>
      <c r="I29" s="0" t="n">
        <f aca="false">(Autónomos_h!I29*'Pop 1998-2017'!H14+'Pop 1998-2017'!H27*Autónomos_f!I29)/('Pop 1998-2017'!H14+'Pop 1998-2017'!H27)</f>
        <v>0.213666562339544</v>
      </c>
      <c r="J29" s="0" t="n">
        <f aca="false">(Autónomos_h!J29*'Pop 1998-2017'!I14+'Pop 1998-2017'!I27*Autónomos_f!J29)/('Pop 1998-2017'!I14+'Pop 1998-2017'!I27)</f>
        <v>0.204216370621583</v>
      </c>
      <c r="K29" s="0" t="n">
        <f aca="false">(Autónomos_h!K29*'Pop 1998-2017'!J14+'Pop 1998-2017'!J27*Autónomos_f!K29)/('Pop 1998-2017'!J14+'Pop 1998-2017'!J27)</f>
        <v>0.213216104946222</v>
      </c>
      <c r="L29" s="0" t="n">
        <f aca="false">(Autónomos_h!L29*'Pop 1998-2017'!K14+'Pop 1998-2017'!K27*Autónomos_f!L29)/('Pop 1998-2017'!K14+'Pop 1998-2017'!K27)</f>
        <v>0.228234879054911</v>
      </c>
      <c r="M29" s="0" t="n">
        <f aca="false">(Autónomos_h!M29*'Pop 1998-2017'!L14+'Pop 1998-2017'!L27*Autónomos_f!M29)/('Pop 1998-2017'!L14+'Pop 1998-2017'!L27)</f>
        <v>0.221676241954042</v>
      </c>
      <c r="N29" s="0" t="n">
        <f aca="false">(Autónomos_h!N29*'Pop 1998-2017'!M14+'Pop 1998-2017'!M27*Autónomos_f!N29)/('Pop 1998-2017'!M14+'Pop 1998-2017'!M27)</f>
        <v>0.214247867227539</v>
      </c>
      <c r="O29" s="0" t="n">
        <f aca="false">(Autónomos_h!O29*'Pop 1998-2017'!N14+'Pop 1998-2017'!N27*Autónomos_f!O29)/('Pop 1998-2017'!N14+'Pop 1998-2017'!N27)</f>
        <v>0.230084931992697</v>
      </c>
      <c r="P29" s="0" t="n">
        <f aca="false">(Autónomos_h!P29*'Pop 1998-2017'!O14+'Pop 1998-2017'!O27*Autónomos_f!P29)/('Pop 1998-2017'!O14+'Pop 1998-2017'!O27)</f>
        <v>0.215746972694457</v>
      </c>
      <c r="Q29" s="0" t="n">
        <f aca="false">(Autónomos_h!Q29*'Pop 1998-2017'!P14+'Pop 1998-2017'!P27*Autónomos_f!Q29)/('Pop 1998-2017'!P14+'Pop 1998-2017'!P27)</f>
        <v>0.211584839359339</v>
      </c>
      <c r="R29" s="0" t="n">
        <f aca="false">(Autónomos_h!R29*'Pop 1998-2017'!Q14+'Pop 1998-2017'!Q27*Autónomos_f!R29)/('Pop 1998-2017'!Q14+'Pop 1998-2017'!Q27)</f>
        <v>0.207449018243839</v>
      </c>
      <c r="S29" s="0" t="n">
        <f aca="false">(Autónomos_h!S29*'Pop 1998-2017'!R14+'Pop 1998-2017'!R27*Autónomos_f!S29)/('Pop 1998-2017'!R14+'Pop 1998-2017'!R27)</f>
        <v>0.203342052958969</v>
      </c>
      <c r="T29" s="0" t="n">
        <f aca="false">(Autónomos_h!T29*'Pop 1998-2017'!S14+'Pop 1998-2017'!S27*Autónomos_f!T29)/('Pop 1998-2017'!S14+'Pop 1998-2017'!S27)</f>
        <v>0.199266825887771</v>
      </c>
      <c r="U29" s="0" t="n">
        <f aca="false">(Autónomos_h!U29*'Pop 1998-2017'!T14+'Pop 1998-2017'!T27*Autónomos_f!U29)/('Pop 1998-2017'!T14+'Pop 1998-2017'!T27)</f>
        <v>0.198586947988945</v>
      </c>
      <c r="V29" s="0" t="n">
        <f aca="false">(Autónomos_h!V29*'Pop 1998-2017'!U14+'Pop 1998-2017'!U27*Autónomos_f!V29)/('Pop 1998-2017'!U14+'Pop 1998-2017'!U27)</f>
        <v>0.203478692229396</v>
      </c>
      <c r="W29" s="0" t="n">
        <f aca="false">(Autónomos_h!W29*'Pop 1998-2017'!V14+'Pop 1998-2017'!V27*Autónomos_f!W29)/('Pop 1998-2017'!V14+'Pop 1998-2017'!V27)</f>
        <v>0.205200722265871</v>
      </c>
      <c r="X29" s="0" t="n">
        <f aca="false">(Autónomos_h!X29*'Pop 1998-2017'!W14+'Pop 1998-2017'!W27*Autónomos_f!X29)/('Pop 1998-2017'!W14+'Pop 1998-2017'!W27)</f>
        <v>0.190053948802137</v>
      </c>
      <c r="Y29" s="0" t="n">
        <f aca="false">(Autónomos_h!Y29*'Pop 1998-2017'!X14+'Pop 1998-2017'!X27*Autónomos_f!Y29)/('Pop 1998-2017'!X14+'Pop 1998-2017'!X27)</f>
        <v>0.192427178597163</v>
      </c>
      <c r="Z29" s="0" t="n">
        <f aca="false">(Autónomos_h!Z29*'Pop 1998-2017'!Y14+'Pop 1998-2017'!Y27*Autónomos_f!Z29)/('Pop 1998-2017'!Y14+'Pop 1998-2017'!Y27)</f>
        <v>0.208610506571657</v>
      </c>
      <c r="AA29" s="0" t="n">
        <f aca="false">(Autónomos_h!AA29*'Pop 1998-2017'!Z14+'Pop 1998-2017'!Z27*Autónomos_f!AA29)/('Pop 1998-2017'!Z14+'Pop 1998-2017'!Z27)</f>
        <v>0.221579563807259</v>
      </c>
      <c r="AB29" s="0" t="n">
        <f aca="false">(Autónomos_h!AB29*'Pop 1998-2017'!AA14+'Pop 1998-2017'!AA27*Autónomos_f!AB29)/('Pop 1998-2017'!AA14+'Pop 1998-2017'!AA27)</f>
        <v>0.19876435151443</v>
      </c>
      <c r="AC29" s="0" t="n">
        <f aca="false">(Autónomos_h!AC29*'Pop 1998-2017'!AB14+'Pop 1998-2017'!AB27*Autónomos_f!AC29)/('Pop 1998-2017'!AB14+'Pop 1998-2017'!AB27)</f>
        <v>0.22030396523848</v>
      </c>
      <c r="AD29" s="0" t="n">
        <f aca="false">(Autónomos_h!AD29*'Pop 1998-2017'!AC14+'Pop 1998-2017'!AC27*Autónomos_f!AD29)/('Pop 1998-2017'!AC14+'Pop 1998-2017'!AC27)</f>
        <v>0.227208439083049</v>
      </c>
      <c r="AE29" s="0" t="n">
        <f aca="false">(Autónomos_h!AE29*'Pop 1998-2017'!AD14+'Pop 1998-2017'!AD27*Autónomos_f!AE29)/('Pop 1998-2017'!AD14+'Pop 1998-2017'!AD27)</f>
        <v>0.232204617694429</v>
      </c>
      <c r="AF29" s="0" t="n">
        <f aca="false">(Autónomos_h!AF29*'Pop 1998-2017'!AE14+'Pop 1998-2017'!AE27*Autónomos_f!AF29)/('Pop 1998-2017'!AE14+'Pop 1998-2017'!AE27)</f>
        <v>0.211539324876906</v>
      </c>
      <c r="AG29" s="0" t="n">
        <f aca="false">(Autónomos_h!AG29*'Pop 1998-2017'!AF14+'Pop 1998-2017'!AF27*Autónomos_f!AG29)/('Pop 1998-2017'!AF14+'Pop 1998-2017'!AF27)</f>
        <v>0.189420280583622</v>
      </c>
      <c r="AH29" s="0" t="n">
        <f aca="false">(Autónomos_h!AH29*'Pop 1998-2017'!AG14+'Pop 1998-2017'!AG27*Autónomos_f!AH29)/('Pop 1998-2017'!AG14+'Pop 1998-2017'!AG27)</f>
        <v>0.203172618982491</v>
      </c>
      <c r="AI29" s="0" t="n">
        <f aca="false">(Autónomos_h!AI29*'Pop 1998-2017'!AH14+'Pop 1998-2017'!AH27*Autónomos_f!AI29)/('Pop 1998-2017'!AH14+'Pop 1998-2017'!AH27)</f>
        <v>0.214106132636067</v>
      </c>
      <c r="AJ29" s="0" t="n">
        <f aca="false">(Autónomos_h!AJ29*'Pop 1998-2017'!AI14+'Pop 1998-2017'!AI27*Autónomos_f!AJ29)/('Pop 1998-2017'!AI14+'Pop 1998-2017'!AI27)</f>
        <v>0.198667748845807</v>
      </c>
      <c r="AK29" s="0" t="n">
        <f aca="false">(Autónomos_h!AK29*'Pop 1998-2017'!AJ14+'Pop 1998-2017'!AJ27*Autónomos_f!AK29)/('Pop 1998-2017'!AJ14+'Pop 1998-2017'!AJ27)</f>
        <v>0.183610649350494</v>
      </c>
      <c r="AL29" s="0" t="n">
        <f aca="false">(Autónomos_h!AL29*'Pop 1998-2017'!AK14+'Pop 1998-2017'!AK27*Autónomos_f!AL29)/('Pop 1998-2017'!AK14+'Pop 1998-2017'!AK27)</f>
        <v>0.205002783226351</v>
      </c>
      <c r="AM29" s="0" t="n">
        <f aca="false">(Autónomos_h!AM29*'Pop 1998-2017'!AL14+'Pop 1998-2017'!AL27*Autónomos_f!AM29)/('Pop 1998-2017'!AL14+'Pop 1998-2017'!AL27)</f>
        <v>0.226131238762969</v>
      </c>
      <c r="AN29" s="0" t="n">
        <f aca="false">(Autónomos_h!AN29*'Pop 1998-2017'!AM14+'Pop 1998-2017'!AM27*Autónomos_f!AN29)/('Pop 1998-2017'!AM14+'Pop 1998-2017'!AM27)</f>
        <v>0.178666706231063</v>
      </c>
      <c r="AO29" s="0" t="n">
        <f aca="false">(Autónomos_h!AO29*'Pop 1998-2017'!AN14+'Pop 1998-2017'!AN27*Autónomos_f!AO29)/('Pop 1998-2017'!AN14+'Pop 1998-2017'!AN27)</f>
        <v>0.19569664934765</v>
      </c>
      <c r="AP29" s="0" t="n">
        <f aca="false">(Autónomos_h!AP29*'Pop 1998-2017'!AO14+'Pop 1998-2017'!AO27*Autónomos_f!AP29)/('Pop 1998-2017'!AO14+'Pop 1998-2017'!AO27)</f>
        <v>0.22186475734295</v>
      </c>
      <c r="AQ29" s="0" t="n">
        <f aca="false">(Autónomos_h!AQ29*'Pop 1998-2017'!AP14+'Pop 1998-2017'!AP27*Autónomos_f!AQ29)/('Pop 1998-2017'!AP14+'Pop 1998-2017'!AP27)</f>
        <v>0.208240785168388</v>
      </c>
      <c r="AR29" s="0" t="n">
        <f aca="false">(Autónomos_h!AR29*'Pop 1998-2017'!AQ14+'Pop 1998-2017'!AQ27*Autónomos_f!AR29)/('Pop 1998-2017'!AQ14+'Pop 1998-2017'!AQ27)</f>
        <v>0.213533044976723</v>
      </c>
      <c r="AS29" s="0" t="n">
        <f aca="false">(Autónomos_h!AS29*'Pop 1998-2017'!AR14+'Pop 1998-2017'!AR27*Autónomos_f!AS29)/('Pop 1998-2017'!AR14+'Pop 1998-2017'!AR27)</f>
        <v>0.211734821414939</v>
      </c>
      <c r="AT29" s="0" t="n">
        <f aca="false">(Autónomos_h!AT29*'Pop 1998-2017'!AS14+'Pop 1998-2017'!AS27*Autónomos_f!AT29)/('Pop 1998-2017'!AS14+'Pop 1998-2017'!AS27)</f>
        <v>0.199886876982384</v>
      </c>
      <c r="AU29" s="0" t="n">
        <f aca="false">(Autónomos_h!AU29*'Pop 1998-2017'!AT14+'Pop 1998-2017'!AT27*Autónomos_f!AU29)/('Pop 1998-2017'!AT14+'Pop 1998-2017'!AT27)</f>
        <v>0.214359277520541</v>
      </c>
      <c r="AV29" s="0" t="n">
        <f aca="false">(Autónomos_h!AV29*'Pop 1998-2017'!AU14+'Pop 1998-2017'!AU27*Autónomos_f!AV29)/('Pop 1998-2017'!AU14+'Pop 1998-2017'!AU27)</f>
        <v>0.212764893150869</v>
      </c>
      <c r="AW29" s="0" t="n">
        <f aca="false">(Autónomos_h!AW29*'Pop 1998-2017'!AV14+'Pop 1998-2017'!AV27*Autónomos_f!AW29)/('Pop 1998-2017'!AV14+'Pop 1998-2017'!AV27)</f>
        <v>0.193065225392331</v>
      </c>
      <c r="AX29" s="0" t="n">
        <f aca="false">(Autónomos_h!AX29*'Pop 1998-2017'!AW14+'Pop 1998-2017'!AW27*Autónomos_f!AX29)/('Pop 1998-2017'!AW14+'Pop 1998-2017'!AW27)</f>
        <v>0.200297988212666</v>
      </c>
      <c r="AY29" s="0" t="n">
        <f aca="false">(Autónomos_h!AY29*'Pop 1998-2017'!AX14+'Pop 1998-2017'!AX27*Autónomos_f!AY29)/('Pop 1998-2017'!AX14+'Pop 1998-2017'!AX27)</f>
        <v>0.195264548334114</v>
      </c>
      <c r="AZ29" s="0" t="n">
        <f aca="false">(Autónomos_h!AZ29*'Pop 1998-2017'!AY14+'Pop 1998-2017'!AY27*Autónomos_f!AZ29)/('Pop 1998-2017'!AY14+'Pop 1998-2017'!AY27)</f>
        <v>0.190208241636944</v>
      </c>
      <c r="BA29" s="0" t="n">
        <f aca="false">(Autónomos_h!BA29*'Pop 1998-2017'!AZ14+'Pop 1998-2017'!AZ27*Autónomos_f!BA29)/('Pop 1998-2017'!AZ14+'Pop 1998-2017'!AZ27)</f>
        <v>0.204607822409598</v>
      </c>
      <c r="BB29" s="0" t="n">
        <f aca="false">(Autónomos_h!BB29*'Pop 1998-2017'!BA14+'Pop 1998-2017'!BA27*Autónomos_f!BB29)/('Pop 1998-2017'!BA14+'Pop 1998-2017'!BA27)</f>
        <v>0.212115483161495</v>
      </c>
      <c r="BC29" s="0" t="n">
        <f aca="false">(Autónomos_h!BC29*'Pop 1998-2017'!BB14+'Pop 1998-2017'!BB27*Autónomos_f!BC29)/('Pop 1998-2017'!BB14+'Pop 1998-2017'!BB27)</f>
        <v>0.216608717037855</v>
      </c>
      <c r="BD29" s="0" t="n">
        <f aca="false">(Autónomos_h!BD29*'Pop 1998-2017'!BC14+'Pop 1998-2017'!BC27*Autónomos_f!BD29)/('Pop 1998-2017'!BC14+'Pop 1998-2017'!BC27)</f>
        <v>0.22044758912766</v>
      </c>
      <c r="BE29" s="0" t="n">
        <f aca="false">(Autónomos_h!BE29*'Pop 1998-2017'!BD14+'Pop 1998-2017'!BD27*Autónomos_f!BE29)/('Pop 1998-2017'!BD14+'Pop 1998-2017'!BD27)</f>
        <v>0.211734834087337</v>
      </c>
      <c r="BF29" s="0" t="n">
        <f aca="false">(Autónomos_h!BF29*'Pop 1998-2017'!BE14+'Pop 1998-2017'!BE27*Autónomos_f!BF29)/('Pop 1998-2017'!BE14+'Pop 1998-2017'!BE27)</f>
        <v>0.206443146208847</v>
      </c>
      <c r="BG29" s="0" t="n">
        <f aca="false">(Autónomos_h!BG29*'Pop 1998-2017'!BF14+'Pop 1998-2017'!BF27*Autónomos_f!BG29)/('Pop 1998-2017'!BF14+'Pop 1998-2017'!BF27)</f>
        <v>0.225235787428261</v>
      </c>
      <c r="BH29" s="0" t="n">
        <f aca="false">(Autónomos_h!BH29*'Pop 1998-2017'!BG14+'Pop 1998-2017'!BG27*Autónomos_f!BH29)/('Pop 1998-2017'!BG14+'Pop 1998-2017'!BG27)</f>
        <v>0.218072468498883</v>
      </c>
      <c r="BI29" s="0" t="n">
        <f aca="false">(Autónomos_h!BI29*'Pop 1998-2017'!BH14+'Pop 1998-2017'!BH27*Autónomos_f!BI29)/('Pop 1998-2017'!BH14+'Pop 1998-2017'!BH27)</f>
        <v>0.196000409193284</v>
      </c>
      <c r="BJ29" s="0" t="n">
        <f aca="false">(Autónomos_h!BJ29*'Pop 1998-2017'!BI14+'Pop 1998-2017'!BI27*Autónomos_f!BJ29)/('Pop 1998-2017'!BI14+'Pop 1998-2017'!BI27)</f>
        <v>0.246121416728904</v>
      </c>
      <c r="BK29" s="0" t="n">
        <f aca="false">(Autónomos_h!BK29*'Pop 1998-2017'!BJ14+'Pop 1998-2017'!BJ27*Autónomos_f!BK29)/('Pop 1998-2017'!BJ14+'Pop 1998-2017'!BJ27)</f>
        <v>0.221259294293692</v>
      </c>
      <c r="BL29" s="0" t="n">
        <f aca="false">(Autónomos_h!BL29*'Pop 1998-2017'!BK14+'Pop 1998-2017'!BK27*Autónomos_f!BL29)/('Pop 1998-2017'!BK14+'Pop 1998-2017'!BK27)</f>
        <v>0.199201680921404</v>
      </c>
      <c r="BM29" s="0" t="n">
        <f aca="false">(Autónomos_h!BM29*'Pop 1998-2017'!BL14+'Pop 1998-2017'!BL27*Autónomos_f!BM29)/('Pop 1998-2017'!BL14+'Pop 1998-2017'!BL27)</f>
        <v>0.191653413404226</v>
      </c>
      <c r="BN29" s="0" t="n">
        <f aca="false">(Autónomos_h!BN29*'Pop 1998-2017'!BM14+'Pop 1998-2017'!BM27*Autónomos_f!BN29)/('Pop 1998-2017'!BM14+'Pop 1998-2017'!BM27)</f>
        <v>0.214521611651741</v>
      </c>
      <c r="BO29" s="0" t="n">
        <f aca="false">(Autónomos_h!BO29*'Pop 1998-2017'!BN14+'Pop 1998-2017'!BN27*Autónomos_f!BO29)/('Pop 1998-2017'!BN14+'Pop 1998-2017'!BN27)</f>
        <v>0.208016931163868</v>
      </c>
      <c r="BP29" s="0" t="n">
        <f aca="false">(Autónomos_h!BP29*'Pop 1998-2017'!BO14+'Pop 1998-2017'!BO27*Autónomos_f!BP29)/('Pop 1998-2017'!BO14+'Pop 1998-2017'!BO27)</f>
        <v>0.163391201802646</v>
      </c>
      <c r="BQ29" s="0" t="n">
        <f aca="false">(Autónomos_h!BQ29*'Pop 1998-2017'!BP14+'Pop 1998-2017'!BP27*Autónomos_f!BQ29)/('Pop 1998-2017'!BP14+'Pop 1998-2017'!BP27)</f>
        <v>0.167533649106812</v>
      </c>
      <c r="BR29" s="0" t="n">
        <f aca="false">(Autónomos_h!BR29*'Pop 1998-2017'!BQ14+'Pop 1998-2017'!BQ27*Autónomos_f!BR29)/('Pop 1998-2017'!BQ14+'Pop 1998-2017'!BQ27)</f>
        <v>0.171361094133748</v>
      </c>
      <c r="BS29" s="0" t="n">
        <f aca="false">(Autónomos_h!BS29*'Pop 1998-2017'!BR14+'Pop 1998-2017'!BR27*Autónomos_f!BS29)/('Pop 1998-2017'!BR14+'Pop 1998-2017'!BR27)</f>
        <v>0.169238030090834</v>
      </c>
      <c r="BT29" s="0" t="n">
        <f aca="false">(Autónomos_h!BT29*'Pop 1998-2017'!BS14+'Pop 1998-2017'!BS27*Autónomos_f!BT29)/('Pop 1998-2017'!BS14+'Pop 1998-2017'!BS27)</f>
        <v>0.166868846330807</v>
      </c>
      <c r="BU29" s="0" t="n">
        <f aca="false">(Autónomos_h!BU29*'Pop 1998-2017'!BT14+'Pop 1998-2017'!BT27*Autónomos_f!BU29)/('Pop 1998-2017'!BT14+'Pop 1998-2017'!BT27)</f>
        <v>0.168193704526039</v>
      </c>
      <c r="BV29" s="0" t="n">
        <f aca="false">(Autónomos_h!BV29*'Pop 1998-2017'!BU14+'Pop 1998-2017'!BU27*Autónomos_f!BV29)/('Pop 1998-2017'!BU14+'Pop 1998-2017'!BU27)</f>
        <v>0.16963878708117</v>
      </c>
      <c r="BW29" s="0" t="n">
        <f aca="false">(Autónomos_h!BW29*'Pop 1998-2017'!BV14+'Pop 1998-2017'!BV27*Autónomos_f!BW29)/('Pop 1998-2017'!BV14+'Pop 1998-2017'!BV27)</f>
        <v>0.174250458676296</v>
      </c>
      <c r="BX29" s="0" t="n">
        <f aca="false">(Autónomos_h!BX29*'Pop 1998-2017'!BW14+'Pop 1998-2017'!BW27*Autónomos_f!BX29)/('Pop 1998-2017'!BW14+'Pop 1998-2017'!BW27)</f>
        <v>0.17878833012941</v>
      </c>
      <c r="BY29" s="0" t="n">
        <f aca="false">(Autónomos_h!BY29*'Pop 1998-2017'!BX14+'Pop 1998-2017'!BX27*Autónomos_f!BY29)/('Pop 1998-2017'!BX14+'Pop 1998-2017'!BX27)</f>
        <v>0.171974281271888</v>
      </c>
      <c r="BZ29" s="0" t="n">
        <f aca="false">(Autónomos_h!BZ29*'Pop 1998-2017'!BY14+'Pop 1998-2017'!BY27*Autónomos_f!BZ29)/('Pop 1998-2017'!BY14+'Pop 1998-2017'!BY27)</f>
        <v>0.165178963480925</v>
      </c>
      <c r="CA29" s="0" t="n">
        <f aca="false">(Autónomos_h!CA29*'Pop 1998-2017'!BZ14+'Pop 1998-2017'!BZ27*Autónomos_f!CA29)/('Pop 1998-2017'!BZ14+'Pop 1998-2017'!BZ27)</f>
        <v>0.163289222194109</v>
      </c>
      <c r="CB29" s="0" t="n">
        <f aca="false">(Autónomos_h!CB29*'Pop 1998-2017'!CA14+'Pop 1998-2017'!CA27*Autónomos_f!CB29)/('Pop 1998-2017'!CA14+'Pop 1998-2017'!CA27)</f>
        <v>0.16135338213948</v>
      </c>
      <c r="CC29" s="0" t="n">
        <f aca="false">(Autónomos_h!CC29*'Pop 1998-2017'!CB14+'Pop 1998-2017'!CB27*Autónomos_f!CC29)/('Pop 1998-2017'!CB14+'Pop 1998-2017'!CB27)</f>
        <v>0.154495242697576</v>
      </c>
      <c r="CD29" s="0" t="n">
        <f aca="false">(Autónomos_h!CD29*'Pop 1998-2017'!CC14+'Pop 1998-2017'!CC27*Autónomos_f!CD29)/('Pop 1998-2017'!CC14+'Pop 1998-2017'!CC27)</f>
        <v>0.147625337691469</v>
      </c>
      <c r="CE29" s="0" t="n">
        <f aca="false">(Autónomos_h!CE29*'Pop 1998-2017'!CD14+'Pop 1998-2017'!CD27*Autónomos_f!CE29)/('Pop 1998-2017'!CD14+'Pop 1998-2017'!CD27)</f>
        <v>0.153268145482038</v>
      </c>
      <c r="CF29" s="0" t="n">
        <f aca="false">(Autónomos_h!CF29*'Pop 1998-2017'!CE14+'Pop 1998-2017'!CE27*Autónomos_f!CF29)/('Pop 1998-2017'!CE14+'Pop 1998-2017'!CE27)</f>
        <v>0.158900376011453</v>
      </c>
      <c r="CG29" s="0" t="n">
        <f aca="false">(Autónomos_h!CG29*'Pop 1998-2017'!CF14+'Pop 1998-2017'!CF27*Autónomos_f!CG29)/('Pop 1998-2017'!CF14+'Pop 1998-2017'!CF27)</f>
        <v>0.15616219225081</v>
      </c>
      <c r="CH29" s="0" t="n">
        <f aca="false">(Autónomos_h!CH29*'Pop 1998-2017'!CG14+'Pop 1998-2017'!CG27*Autónomos_f!CH29)/('Pop 1998-2017'!CG14+'Pop 1998-2017'!CG27)</f>
        <v>0.153417807693245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0.167990613136627</v>
      </c>
      <c r="E30" s="0" t="n">
        <f aca="false">(Autónomos_h!E30*'Pop 1998-2017'!D15+'Pop 1998-2017'!D28*Autónomos_f!E30)/('Pop 1998-2017'!D15+'Pop 1998-2017'!D28)</f>
        <v>0.167990613136627</v>
      </c>
      <c r="F30" s="0" t="n">
        <f aca="false">(Autónomos_h!F30*'Pop 1998-2017'!E15+'Pop 1998-2017'!E28*Autónomos_f!F30)/('Pop 1998-2017'!E15+'Pop 1998-2017'!E28)</f>
        <v>0.135897292149114</v>
      </c>
      <c r="G30" s="0" t="n">
        <f aca="false">(Autónomos_h!G30*'Pop 1998-2017'!F15+'Pop 1998-2017'!F28*Autónomos_f!G30)/('Pop 1998-2017'!F15+'Pop 1998-2017'!F28)</f>
        <v>0.159059575652206</v>
      </c>
      <c r="H30" s="0" t="n">
        <f aca="false">(Autónomos_h!H30*'Pop 1998-2017'!G15+'Pop 1998-2017'!G28*Autónomos_f!H30)/('Pop 1998-2017'!G15+'Pop 1998-2017'!G28)</f>
        <v>0.14506447621001</v>
      </c>
      <c r="I30" s="0" t="n">
        <f aca="false">(Autónomos_h!I30*'Pop 1998-2017'!H15+'Pop 1998-2017'!H28*Autónomos_f!I30)/('Pop 1998-2017'!H15+'Pop 1998-2017'!H28)</f>
        <v>0.132608162800632</v>
      </c>
      <c r="J30" s="0" t="n">
        <f aca="false">(Autónomos_h!J30*'Pop 1998-2017'!I15+'Pop 1998-2017'!I28*Autónomos_f!J30)/('Pop 1998-2017'!I15+'Pop 1998-2017'!I28)</f>
        <v>0.140840340310711</v>
      </c>
      <c r="K30" s="0" t="n">
        <f aca="false">(Autónomos_h!K30*'Pop 1998-2017'!J15+'Pop 1998-2017'!J28*Autónomos_f!K30)/('Pop 1998-2017'!J15+'Pop 1998-2017'!J28)</f>
        <v>0.128917904488583</v>
      </c>
      <c r="L30" s="0" t="n">
        <f aca="false">(Autónomos_h!L30*'Pop 1998-2017'!K15+'Pop 1998-2017'!K28*Autónomos_f!L30)/('Pop 1998-2017'!K15+'Pop 1998-2017'!K28)</f>
        <v>0.113421470184969</v>
      </c>
      <c r="M30" s="0" t="n">
        <f aca="false">(Autónomos_h!M30*'Pop 1998-2017'!L15+'Pop 1998-2017'!L28*Autónomos_f!M30)/('Pop 1998-2017'!L15+'Pop 1998-2017'!L28)</f>
        <v>0.14804169106634</v>
      </c>
      <c r="N30" s="0" t="n">
        <f aca="false">(Autónomos_h!N30*'Pop 1998-2017'!M15+'Pop 1998-2017'!M28*Autónomos_f!N30)/('Pop 1998-2017'!M15+'Pop 1998-2017'!M28)</f>
        <v>0.131650936393798</v>
      </c>
      <c r="O30" s="0" t="n">
        <f aca="false">(Autónomos_h!O30*'Pop 1998-2017'!N15+'Pop 1998-2017'!N28*Autónomos_f!O30)/('Pop 1998-2017'!N15+'Pop 1998-2017'!N28)</f>
        <v>0.124030683893077</v>
      </c>
      <c r="P30" s="0" t="n">
        <f aca="false">(Autónomos_h!P30*'Pop 1998-2017'!O15+'Pop 1998-2017'!O28*Autónomos_f!P30)/('Pop 1998-2017'!O15+'Pop 1998-2017'!O28)</f>
        <v>0.134628655929063</v>
      </c>
      <c r="Q30" s="0" t="n">
        <f aca="false">(Autónomos_h!Q30*'Pop 1998-2017'!P15+'Pop 1998-2017'!P28*Autónomos_f!Q30)/('Pop 1998-2017'!P15+'Pop 1998-2017'!P28)</f>
        <v>0.131481147904491</v>
      </c>
      <c r="R30" s="0" t="n">
        <f aca="false">(Autónomos_h!R30*'Pop 1998-2017'!Q15+'Pop 1998-2017'!Q28*Autónomos_f!R30)/('Pop 1998-2017'!Q15+'Pop 1998-2017'!Q28)</f>
        <v>0.128342024764033</v>
      </c>
      <c r="S30" s="0" t="n">
        <f aca="false">(Autónomos_h!S30*'Pop 1998-2017'!R15+'Pop 1998-2017'!R28*Autónomos_f!S30)/('Pop 1998-2017'!R15+'Pop 1998-2017'!R28)</f>
        <v>0.125212061526993</v>
      </c>
      <c r="T30" s="0" t="n">
        <f aca="false">(Autónomos_h!T30*'Pop 1998-2017'!S15+'Pop 1998-2017'!S28*Autónomos_f!T30)/('Pop 1998-2017'!S15+'Pop 1998-2017'!S28)</f>
        <v>0.12209213190312</v>
      </c>
      <c r="U30" s="0" t="n">
        <f aca="false">(Autónomos_h!U30*'Pop 1998-2017'!T15+'Pop 1998-2017'!T28*Autónomos_f!U30)/('Pop 1998-2017'!T15+'Pop 1998-2017'!T28)</f>
        <v>0.134249368753168</v>
      </c>
      <c r="V30" s="0" t="n">
        <f aca="false">(Autónomos_h!V30*'Pop 1998-2017'!U15+'Pop 1998-2017'!U28*Autónomos_f!V30)/('Pop 1998-2017'!U15+'Pop 1998-2017'!U28)</f>
        <v>0.155156043413114</v>
      </c>
      <c r="W30" s="0" t="n">
        <f aca="false">(Autónomos_h!W30*'Pop 1998-2017'!V15+'Pop 1998-2017'!V28*Autónomos_f!W30)/('Pop 1998-2017'!V15+'Pop 1998-2017'!V28)</f>
        <v>0.164845654386718</v>
      </c>
      <c r="X30" s="0" t="n">
        <f aca="false">(Autónomos_h!X30*'Pop 1998-2017'!W15+'Pop 1998-2017'!W28*Autónomos_f!X30)/('Pop 1998-2017'!W15+'Pop 1998-2017'!W28)</f>
        <v>0.141477897609203</v>
      </c>
      <c r="Y30" s="0" t="n">
        <f aca="false">(Autónomos_h!Y30*'Pop 1998-2017'!X15+'Pop 1998-2017'!X28*Autónomos_f!Y30)/('Pop 1998-2017'!X15+'Pop 1998-2017'!X28)</f>
        <v>0.126581900751699</v>
      </c>
      <c r="Z30" s="0" t="n">
        <f aca="false">(Autónomos_h!Z30*'Pop 1998-2017'!Y15+'Pop 1998-2017'!Y28*Autónomos_f!Z30)/('Pop 1998-2017'!Y15+'Pop 1998-2017'!Y28)</f>
        <v>0.145336506379602</v>
      </c>
      <c r="AA30" s="0" t="n">
        <f aca="false">(Autónomos_h!AA30*'Pop 1998-2017'!Z15+'Pop 1998-2017'!Z28*Autónomos_f!AA30)/('Pop 1998-2017'!Z15+'Pop 1998-2017'!Z28)</f>
        <v>0.161216215584191</v>
      </c>
      <c r="AB30" s="0" t="n">
        <f aca="false">(Autónomos_h!AB30*'Pop 1998-2017'!AA15+'Pop 1998-2017'!AA28*Autónomos_f!AB30)/('Pop 1998-2017'!AA15+'Pop 1998-2017'!AA28)</f>
        <v>0.134948065338742</v>
      </c>
      <c r="AC30" s="0" t="n">
        <f aca="false">(Autónomos_h!AC30*'Pop 1998-2017'!AB15+'Pop 1998-2017'!AB28*Autónomos_f!AC30)/('Pop 1998-2017'!AB15+'Pop 1998-2017'!AB28)</f>
        <v>0.113148271346828</v>
      </c>
      <c r="AD30" s="0" t="n">
        <f aca="false">(Autónomos_h!AD30*'Pop 1998-2017'!AC15+'Pop 1998-2017'!AC28*Autónomos_f!AD30)/('Pop 1998-2017'!AC15+'Pop 1998-2017'!AC28)</f>
        <v>0.151635594732696</v>
      </c>
      <c r="AE30" s="0" t="n">
        <f aca="false">(Autónomos_h!AE30*'Pop 1998-2017'!AD15+'Pop 1998-2017'!AD28*Autónomos_f!AE30)/('Pop 1998-2017'!AD15+'Pop 1998-2017'!AD28)</f>
        <v>0.126024554215347</v>
      </c>
      <c r="AF30" s="0" t="n">
        <f aca="false">(Autónomos_h!AF30*'Pop 1998-2017'!AE15+'Pop 1998-2017'!AE28*Autónomos_f!AF30)/('Pop 1998-2017'!AE15+'Pop 1998-2017'!AE28)</f>
        <v>0.128612347656376</v>
      </c>
      <c r="AG30" s="0" t="n">
        <f aca="false">(Autónomos_h!AG30*'Pop 1998-2017'!AF15+'Pop 1998-2017'!AF28*Autónomos_f!AG30)/('Pop 1998-2017'!AF15+'Pop 1998-2017'!AF28)</f>
        <v>0.114865181045064</v>
      </c>
      <c r="AH30" s="0" t="n">
        <f aca="false">(Autónomos_h!AH30*'Pop 1998-2017'!AG15+'Pop 1998-2017'!AG28*Autónomos_f!AH30)/('Pop 1998-2017'!AG15+'Pop 1998-2017'!AG28)</f>
        <v>0.128680131248492</v>
      </c>
      <c r="AI30" s="0" t="n">
        <f aca="false">(Autónomos_h!AI30*'Pop 1998-2017'!AH15+'Pop 1998-2017'!AH28*Autónomos_f!AI30)/('Pop 1998-2017'!AH15+'Pop 1998-2017'!AH28)</f>
        <v>0.138421925834296</v>
      </c>
      <c r="AJ30" s="0" t="n">
        <f aca="false">(Autónomos_h!AJ30*'Pop 1998-2017'!AI15+'Pop 1998-2017'!AI28*Autónomos_f!AJ30)/('Pop 1998-2017'!AI15+'Pop 1998-2017'!AI28)</f>
        <v>0.138224248614524</v>
      </c>
      <c r="AK30" s="0" t="n">
        <f aca="false">(Autónomos_h!AK30*'Pop 1998-2017'!AJ15+'Pop 1998-2017'!AJ28*Autónomos_f!AK30)/('Pop 1998-2017'!AJ15+'Pop 1998-2017'!AJ28)</f>
        <v>0.13684911294028</v>
      </c>
      <c r="AL30" s="0" t="n">
        <f aca="false">(Autónomos_h!AL30*'Pop 1998-2017'!AK15+'Pop 1998-2017'!AK28*Autónomos_f!AL30)/('Pop 1998-2017'!AK15+'Pop 1998-2017'!AK28)</f>
        <v>0.132667635141543</v>
      </c>
      <c r="AM30" s="0" t="n">
        <f aca="false">(Autónomos_h!AM30*'Pop 1998-2017'!AL15+'Pop 1998-2017'!AL28*Autónomos_f!AM30)/('Pop 1998-2017'!AL15+'Pop 1998-2017'!AL28)</f>
        <v>0.141349684410195</v>
      </c>
      <c r="AN30" s="0" t="n">
        <f aca="false">(Autónomos_h!AN30*'Pop 1998-2017'!AM15+'Pop 1998-2017'!AM28*Autónomos_f!AN30)/('Pop 1998-2017'!AM15+'Pop 1998-2017'!AM28)</f>
        <v>0.140629488796033</v>
      </c>
      <c r="AO30" s="0" t="n">
        <f aca="false">(Autónomos_h!AO30*'Pop 1998-2017'!AN15+'Pop 1998-2017'!AN28*Autónomos_f!AO30)/('Pop 1998-2017'!AN15+'Pop 1998-2017'!AN28)</f>
        <v>0.14282612118668</v>
      </c>
      <c r="AP30" s="0" t="n">
        <f aca="false">(Autónomos_h!AP30*'Pop 1998-2017'!AO15+'Pop 1998-2017'!AO28*Autónomos_f!AP30)/('Pop 1998-2017'!AO15+'Pop 1998-2017'!AO28)</f>
        <v>0.114713133186428</v>
      </c>
      <c r="AQ30" s="0" t="n">
        <f aca="false">(Autónomos_h!AQ30*'Pop 1998-2017'!AP15+'Pop 1998-2017'!AP28*Autónomos_f!AQ30)/('Pop 1998-2017'!AP15+'Pop 1998-2017'!AP28)</f>
        <v>0.134859868165499</v>
      </c>
      <c r="AR30" s="0" t="n">
        <f aca="false">(Autónomos_h!AR30*'Pop 1998-2017'!AQ15+'Pop 1998-2017'!AQ28*Autónomos_f!AR30)/('Pop 1998-2017'!AQ15+'Pop 1998-2017'!AQ28)</f>
        <v>0.143621248539193</v>
      </c>
      <c r="AS30" s="0" t="n">
        <f aca="false">(Autónomos_h!AS30*'Pop 1998-2017'!AR15+'Pop 1998-2017'!AR28*Autónomos_f!AS30)/('Pop 1998-2017'!AR15+'Pop 1998-2017'!AR28)</f>
        <v>0.142891762005207</v>
      </c>
      <c r="AT30" s="0" t="n">
        <f aca="false">(Autónomos_h!AT30*'Pop 1998-2017'!AS15+'Pop 1998-2017'!AS28*Autónomos_f!AT30)/('Pop 1998-2017'!AS15+'Pop 1998-2017'!AS28)</f>
        <v>0.150513867448694</v>
      </c>
      <c r="AU30" s="0" t="n">
        <f aca="false">(Autónomos_h!AU30*'Pop 1998-2017'!AT15+'Pop 1998-2017'!AT28*Autónomos_f!AU30)/('Pop 1998-2017'!AT15+'Pop 1998-2017'!AT28)</f>
        <v>0.127396757796071</v>
      </c>
      <c r="AV30" s="0" t="n">
        <f aca="false">(Autónomos_h!AV30*'Pop 1998-2017'!AU15+'Pop 1998-2017'!AU28*Autónomos_f!AV30)/('Pop 1998-2017'!AU15+'Pop 1998-2017'!AU28)</f>
        <v>0.134935988028505</v>
      </c>
      <c r="AW30" s="0" t="n">
        <f aca="false">(Autónomos_h!AW30*'Pop 1998-2017'!AV15+'Pop 1998-2017'!AV28*Autónomos_f!AW30)/('Pop 1998-2017'!AV15+'Pop 1998-2017'!AV28)</f>
        <v>0.12294630581896</v>
      </c>
      <c r="AX30" s="0" t="n">
        <f aca="false">(Autónomos_h!AX30*'Pop 1998-2017'!AW15+'Pop 1998-2017'!AW28*Autónomos_f!AX30)/('Pop 1998-2017'!AW15+'Pop 1998-2017'!AW28)</f>
        <v>0.127760392472552</v>
      </c>
      <c r="AY30" s="0" t="n">
        <f aca="false">(Autónomos_h!AY30*'Pop 1998-2017'!AX15+'Pop 1998-2017'!AX28*Autónomos_f!AY30)/('Pop 1998-2017'!AX15+'Pop 1998-2017'!AX28)</f>
        <v>0.135047788556439</v>
      </c>
      <c r="AZ30" s="0" t="n">
        <f aca="false">(Autónomos_h!AZ30*'Pop 1998-2017'!AY15+'Pop 1998-2017'!AY28*Autónomos_f!AZ30)/('Pop 1998-2017'!AY15+'Pop 1998-2017'!AY28)</f>
        <v>0.142532931422139</v>
      </c>
      <c r="BA30" s="0" t="n">
        <f aca="false">(Autónomos_h!BA30*'Pop 1998-2017'!AZ15+'Pop 1998-2017'!AZ28*Autónomos_f!BA30)/('Pop 1998-2017'!AZ15+'Pop 1998-2017'!AZ28)</f>
        <v>0.140719914886417</v>
      </c>
      <c r="BB30" s="0" t="n">
        <f aca="false">(Autónomos_h!BB30*'Pop 1998-2017'!BA15+'Pop 1998-2017'!BA28*Autónomos_f!BB30)/('Pop 1998-2017'!BA15+'Pop 1998-2017'!BA28)</f>
        <v>0.162682668177739</v>
      </c>
      <c r="BC30" s="0" t="n">
        <f aca="false">(Autónomos_h!BC30*'Pop 1998-2017'!BB15+'Pop 1998-2017'!BB28*Autónomos_f!BC30)/('Pop 1998-2017'!BB15+'Pop 1998-2017'!BB28)</f>
        <v>0.152092767572395</v>
      </c>
      <c r="BD30" s="0" t="n">
        <f aca="false">(Autónomos_h!BD30*'Pop 1998-2017'!BC15+'Pop 1998-2017'!BC28*Autónomos_f!BD30)/('Pop 1998-2017'!BC15+'Pop 1998-2017'!BC28)</f>
        <v>0.155840422951793</v>
      </c>
      <c r="BE30" s="0" t="n">
        <f aca="false">(Autónomos_h!BE30*'Pop 1998-2017'!BD15+'Pop 1998-2017'!BD28*Autónomos_f!BE30)/('Pop 1998-2017'!BD15+'Pop 1998-2017'!BD28)</f>
        <v>0.142128815093683</v>
      </c>
      <c r="BF30" s="0" t="n">
        <f aca="false">(Autónomos_h!BF30*'Pop 1998-2017'!BE15+'Pop 1998-2017'!BE28*Autónomos_f!BF30)/('Pop 1998-2017'!BE15+'Pop 1998-2017'!BE28)</f>
        <v>0.167451032051699</v>
      </c>
      <c r="BG30" s="0" t="n">
        <f aca="false">(Autónomos_h!BG30*'Pop 1998-2017'!BF15+'Pop 1998-2017'!BF28*Autónomos_f!BG30)/('Pop 1998-2017'!BF15+'Pop 1998-2017'!BF28)</f>
        <v>0.161122354770486</v>
      </c>
      <c r="BH30" s="0" t="n">
        <f aca="false">(Autónomos_h!BH30*'Pop 1998-2017'!BG15+'Pop 1998-2017'!BG28*Autónomos_f!BH30)/('Pop 1998-2017'!BG15+'Pop 1998-2017'!BG28)</f>
        <v>0.145347017138104</v>
      </c>
      <c r="BI30" s="0" t="n">
        <f aca="false">(Autónomos_h!BI30*'Pop 1998-2017'!BH15+'Pop 1998-2017'!BH28*Autónomos_f!BI30)/('Pop 1998-2017'!BH15+'Pop 1998-2017'!BH28)</f>
        <v>0.118929232588955</v>
      </c>
      <c r="BJ30" s="0" t="n">
        <f aca="false">(Autónomos_h!BJ30*'Pop 1998-2017'!BI15+'Pop 1998-2017'!BI28*Autónomos_f!BJ30)/('Pop 1998-2017'!BI15+'Pop 1998-2017'!BI28)</f>
        <v>0.141738814829318</v>
      </c>
      <c r="BK30" s="0" t="n">
        <f aca="false">(Autónomos_h!BK30*'Pop 1998-2017'!BJ15+'Pop 1998-2017'!BJ28*Autónomos_f!BK30)/('Pop 1998-2017'!BJ15+'Pop 1998-2017'!BJ28)</f>
        <v>0.149209413639885</v>
      </c>
      <c r="BL30" s="0" t="n">
        <f aca="false">(Autónomos_h!BL30*'Pop 1998-2017'!BK15+'Pop 1998-2017'!BK28*Autónomos_f!BL30)/('Pop 1998-2017'!BK15+'Pop 1998-2017'!BK28)</f>
        <v>0.151434496729481</v>
      </c>
      <c r="BM30" s="0" t="n">
        <f aca="false">(Autónomos_h!BM30*'Pop 1998-2017'!BL15+'Pop 1998-2017'!BL28*Autónomos_f!BM30)/('Pop 1998-2017'!BL15+'Pop 1998-2017'!BL28)</f>
        <v>0.15374890913796</v>
      </c>
      <c r="BN30" s="0" t="n">
        <f aca="false">(Autónomos_h!BN30*'Pop 1998-2017'!BM15+'Pop 1998-2017'!BM28*Autónomos_f!BN30)/('Pop 1998-2017'!BM15+'Pop 1998-2017'!BM28)</f>
        <v>0.145243315398742</v>
      </c>
      <c r="BO30" s="0" t="n">
        <f aca="false">(Autónomos_h!BO30*'Pop 1998-2017'!BN15+'Pop 1998-2017'!BN28*Autónomos_f!BO30)/('Pop 1998-2017'!BN15+'Pop 1998-2017'!BN28)</f>
        <v>0.121166540831501</v>
      </c>
      <c r="BP30" s="0" t="n">
        <f aca="false">(Autónomos_h!BP30*'Pop 1998-2017'!BO15+'Pop 1998-2017'!BO28*Autónomos_f!BP30)/('Pop 1998-2017'!BO15+'Pop 1998-2017'!BO28)</f>
        <v>0.108545325156958</v>
      </c>
      <c r="BQ30" s="0" t="n">
        <f aca="false">(Autónomos_h!BQ30*'Pop 1998-2017'!BP15+'Pop 1998-2017'!BP28*Autónomos_f!BQ30)/('Pop 1998-2017'!BP15+'Pop 1998-2017'!BP28)</f>
        <v>0.0964191047866511</v>
      </c>
      <c r="BR30" s="0" t="n">
        <f aca="false">(Autónomos_h!BR30*'Pop 1998-2017'!BQ15+'Pop 1998-2017'!BQ28*Autónomos_f!BR30)/('Pop 1998-2017'!BQ15+'Pop 1998-2017'!BQ28)</f>
        <v>0.0843347500682715</v>
      </c>
      <c r="BS30" s="0" t="n">
        <f aca="false">(Autónomos_h!BS30*'Pop 1998-2017'!BR15+'Pop 1998-2017'!BR28*Autónomos_f!BS30)/('Pop 1998-2017'!BR15+'Pop 1998-2017'!BR28)</f>
        <v>0.0933450370091524</v>
      </c>
      <c r="BT30" s="0" t="n">
        <f aca="false">(Autónomos_h!BT30*'Pop 1998-2017'!BS15+'Pop 1998-2017'!BS28*Autónomos_f!BT30)/('Pop 1998-2017'!BS15+'Pop 1998-2017'!BS28)</f>
        <v>0.102267878244848</v>
      </c>
      <c r="BU30" s="0" t="n">
        <f aca="false">(Autónomos_h!BU30*'Pop 1998-2017'!BT15+'Pop 1998-2017'!BT28*Autónomos_f!BU30)/('Pop 1998-2017'!BT15+'Pop 1998-2017'!BT28)</f>
        <v>0.100843156273133</v>
      </c>
      <c r="BV30" s="0" t="n">
        <f aca="false">(Autónomos_h!BV30*'Pop 1998-2017'!BU15+'Pop 1998-2017'!BU28*Autónomos_f!BV30)/('Pop 1998-2017'!BU15+'Pop 1998-2017'!BU28)</f>
        <v>0.0991666329114181</v>
      </c>
      <c r="BW30" s="0" t="n">
        <f aca="false">(Autónomos_h!BW30*'Pop 1998-2017'!BV15+'Pop 1998-2017'!BV28*Autónomos_f!BW30)/('Pop 1998-2017'!BV15+'Pop 1998-2017'!BV28)</f>
        <v>0.107346047437265</v>
      </c>
      <c r="BX30" s="0" t="n">
        <f aca="false">(Autónomos_h!BX30*'Pop 1998-2017'!BW15+'Pop 1998-2017'!BW28*Autónomos_f!BX30)/('Pop 1998-2017'!BW15+'Pop 1998-2017'!BW28)</f>
        <v>0.115862570550537</v>
      </c>
      <c r="BY30" s="0" t="n">
        <f aca="false">(Autónomos_h!BY30*'Pop 1998-2017'!BX15+'Pop 1998-2017'!BX28*Autónomos_f!BY30)/('Pop 1998-2017'!BX15+'Pop 1998-2017'!BX28)</f>
        <v>0.121383827971121</v>
      </c>
      <c r="BZ30" s="0" t="n">
        <f aca="false">(Autónomos_h!BZ30*'Pop 1998-2017'!BY15+'Pop 1998-2017'!BY28*Autónomos_f!BZ30)/('Pop 1998-2017'!BY15+'Pop 1998-2017'!BY28)</f>
        <v>0.126945635473547</v>
      </c>
      <c r="CA30" s="0" t="n">
        <f aca="false">(Autónomos_h!CA30*'Pop 1998-2017'!BZ15+'Pop 1998-2017'!BZ28*Autónomos_f!CA30)/('Pop 1998-2017'!BZ15+'Pop 1998-2017'!BZ28)</f>
        <v>0.118809451506951</v>
      </c>
      <c r="CB30" s="0" t="n">
        <f aca="false">(Autónomos_h!CB30*'Pop 1998-2017'!CA15+'Pop 1998-2017'!CA28*Autónomos_f!CB30)/('Pop 1998-2017'!CA15+'Pop 1998-2017'!CA28)</f>
        <v>0.11058027339767</v>
      </c>
      <c r="CC30" s="0" t="n">
        <f aca="false">(Autónomos_h!CC30*'Pop 1998-2017'!CB15+'Pop 1998-2017'!CB28*Autónomos_f!CC30)/('Pop 1998-2017'!CB15+'Pop 1998-2017'!CB28)</f>
        <v>0.106610729749565</v>
      </c>
      <c r="CD30" s="0" t="n">
        <f aca="false">(Autónomos_h!CD30*'Pop 1998-2017'!CC15+'Pop 1998-2017'!CC28*Autónomos_f!CD30)/('Pop 1998-2017'!CC15+'Pop 1998-2017'!CC28)</f>
        <v>0.102669370536927</v>
      </c>
      <c r="CE30" s="0" t="n">
        <f aca="false">(Autónomos_h!CE30*'Pop 1998-2017'!CD15+'Pop 1998-2017'!CD28*Autónomos_f!CE30)/('Pop 1998-2017'!CD15+'Pop 1998-2017'!CD28)</f>
        <v>0.0967719623907708</v>
      </c>
      <c r="CF30" s="0" t="n">
        <f aca="false">(Autónomos_h!CF30*'Pop 1998-2017'!CE15+'Pop 1998-2017'!CE28*Autónomos_f!CF30)/('Pop 1998-2017'!CE15+'Pop 1998-2017'!CE28)</f>
        <v>0.090954030657105</v>
      </c>
      <c r="CG30" s="0" t="n">
        <f aca="false">(Autónomos_h!CG30*'Pop 1998-2017'!CF15+'Pop 1998-2017'!CF28*Autónomos_f!CG30)/('Pop 1998-2017'!CF15+'Pop 1998-2017'!CF28)</f>
        <v>0.0899927337098822</v>
      </c>
      <c r="CH30" s="0" t="n">
        <f aca="false">(Autónomos_h!CH30*'Pop 1998-2017'!CG15+'Pop 1998-2017'!CG28*Autónomos_f!CH30)/('Pop 1998-2017'!CG15+'Pop 1998-2017'!CG28)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1814.95372791326</v>
      </c>
      <c r="E45" s="3" t="n">
        <f aca="false">E4*'Pop 1998-2017'!D18</f>
        <v>1836.88943279774</v>
      </c>
      <c r="F45" s="3" t="n">
        <f aca="false">F4*'Pop 1998-2017'!E18</f>
        <v>1801.81406925872</v>
      </c>
      <c r="G45" s="3" t="n">
        <f aca="false">G4*'Pop 1998-2017'!F18</f>
        <v>1311.50853630069</v>
      </c>
      <c r="H45" s="3" t="n">
        <f aca="false">H4*'Pop 1998-2017'!G18</f>
        <v>1614.68037709532</v>
      </c>
      <c r="I45" s="3" t="n">
        <f aca="false">I4*'Pop 1998-2017'!H18</f>
        <v>2094.42520212891</v>
      </c>
      <c r="J45" s="3" t="n">
        <f aca="false">J4*'Pop 1998-2017'!I18</f>
        <v>1480.88126289255</v>
      </c>
      <c r="K45" s="3" t="n">
        <f aca="false">K4*'Pop 1998-2017'!J18</f>
        <v>1751.45484656463</v>
      </c>
      <c r="L45" s="3" t="n">
        <f aca="false">L4*'Pop 1998-2017'!K18</f>
        <v>1751.54134296199</v>
      </c>
      <c r="M45" s="3" t="n">
        <f aca="false">M4*'Pop 1998-2017'!L18</f>
        <v>1688.25695657961</v>
      </c>
      <c r="N45" s="3" t="n">
        <f aca="false">N4*'Pop 1998-2017'!M18</f>
        <v>1841.50654043806</v>
      </c>
      <c r="O45" s="3" t="n">
        <f aca="false">O4*'Pop 1998-2017'!N18</f>
        <v>2377.71221703486</v>
      </c>
      <c r="P45" s="3" t="n">
        <f aca="false">P4*'Pop 1998-2017'!O18</f>
        <v>1462.94570487874</v>
      </c>
      <c r="Q45" s="3" t="n">
        <f aca="false">Q4*'Pop 1998-2017'!P18</f>
        <v>1575.42643500581</v>
      </c>
      <c r="R45" s="3" t="n">
        <f aca="false">R4*'Pop 1998-2017'!Q18</f>
        <v>1707.80161250829</v>
      </c>
      <c r="S45" s="3" t="n">
        <f aca="false">S4*'Pop 1998-2017'!R18</f>
        <v>1830.43183218807</v>
      </c>
      <c r="T45" s="3" t="n">
        <f aca="false">T4*'Pop 1998-2017'!S18</f>
        <v>1933.85069334224</v>
      </c>
      <c r="U45" s="3" t="n">
        <f aca="false">U4*'Pop 1998-2017'!T18</f>
        <v>1458.57740969802</v>
      </c>
      <c r="V45" s="3" t="n">
        <f aca="false">V4*'Pop 1998-2017'!U18</f>
        <v>1941.93186709742</v>
      </c>
      <c r="W45" s="3" t="n">
        <f aca="false">W4*'Pop 1998-2017'!V18</f>
        <v>1938.88388538016</v>
      </c>
      <c r="X45" s="3" t="n">
        <f aca="false">X4*'Pop 1998-2017'!W18</f>
        <v>1579.42983056246</v>
      </c>
      <c r="Y45" s="3" t="n">
        <f aca="false">Y4*'Pop 1998-2017'!X18</f>
        <v>1934.84303650678</v>
      </c>
      <c r="Z45" s="3" t="n">
        <f aca="false">Z4*'Pop 1998-2017'!Y18</f>
        <v>2010.36407493308</v>
      </c>
      <c r="AA45" s="3" t="n">
        <f aca="false">AA4*'Pop 1998-2017'!Z18</f>
        <v>1371.13370057362</v>
      </c>
      <c r="AB45" s="3" t="n">
        <f aca="false">AB4*'Pop 1998-2017'!AA18</f>
        <v>1391.17682176036</v>
      </c>
      <c r="AC45" s="3" t="n">
        <f aca="false">AC4*'Pop 1998-2017'!AB18</f>
        <v>2042.53240674012</v>
      </c>
      <c r="AD45" s="3" t="n">
        <f aca="false">AD4*'Pop 1998-2017'!AC18</f>
        <v>2138.69998902496</v>
      </c>
      <c r="AE45" s="3" t="n">
        <f aca="false">AE4*'Pop 1998-2017'!AD18</f>
        <v>1417.88677368488</v>
      </c>
      <c r="AF45" s="3" t="n">
        <f aca="false">AF4*'Pop 1998-2017'!AE18</f>
        <v>1650.32101516281</v>
      </c>
      <c r="AG45" s="3" t="n">
        <f aca="false">AG4*'Pop 1998-2017'!AF18</f>
        <v>2210.24662108535</v>
      </c>
      <c r="AH45" s="3" t="n">
        <f aca="false">AH4*'Pop 1998-2017'!AG18</f>
        <v>1371.95217189029</v>
      </c>
      <c r="AI45" s="3" t="n">
        <f aca="false">AI4*'Pop 1998-2017'!AH18</f>
        <v>1677.20636929709</v>
      </c>
      <c r="AJ45" s="3" t="n">
        <f aca="false">AJ4*'Pop 1998-2017'!AI18</f>
        <v>2651.01355461461</v>
      </c>
      <c r="AK45" s="3" t="n">
        <f aca="false">AK4*'Pop 1998-2017'!AJ18</f>
        <v>1175.82549229132</v>
      </c>
      <c r="AL45" s="3" t="n">
        <f aca="false">AL4*'Pop 1998-2017'!AK18</f>
        <v>1474.94043875404</v>
      </c>
      <c r="AM45" s="3" t="n">
        <f aca="false">AM4*'Pop 1998-2017'!AL18</f>
        <v>953.884025489657</v>
      </c>
      <c r="AN45" s="3" t="n">
        <f aca="false">AN4*'Pop 1998-2017'!AM18</f>
        <v>1516.55474851907</v>
      </c>
      <c r="AO45" s="3" t="n">
        <f aca="false">AO4*'Pop 1998-2017'!AN18</f>
        <v>2275.01423727392</v>
      </c>
      <c r="AP45" s="3" t="n">
        <f aca="false">AP4*'Pop 1998-2017'!AO18</f>
        <v>2568.10517178158</v>
      </c>
      <c r="AQ45" s="3" t="n">
        <f aca="false">AQ4*'Pop 1998-2017'!AP18</f>
        <v>2058.41025196635</v>
      </c>
      <c r="AR45" s="3" t="n">
        <f aca="false">AR4*'Pop 1998-2017'!AQ18</f>
        <v>1995.63018807027</v>
      </c>
      <c r="AS45" s="3" t="n">
        <f aca="false">AS4*'Pop 1998-2017'!AR18</f>
        <v>2729.19990219983</v>
      </c>
      <c r="AT45" s="3" t="n">
        <f aca="false">AT4*'Pop 1998-2017'!AS18</f>
        <v>2540.73930342489</v>
      </c>
      <c r="AU45" s="3" t="n">
        <f aca="false">AU4*'Pop 1998-2017'!AT18</f>
        <v>2710.13013778471</v>
      </c>
      <c r="AV45" s="3" t="n">
        <f aca="false">AV4*'Pop 1998-2017'!AU18</f>
        <v>2248.76894827857</v>
      </c>
      <c r="AW45" s="3" t="n">
        <f aca="false">AW4*'Pop 1998-2017'!AV18</f>
        <v>2588.764945322</v>
      </c>
      <c r="AX45" s="3" t="n">
        <f aca="false">AX4*'Pop 1998-2017'!AW18</f>
        <v>3088.762556738</v>
      </c>
      <c r="AY45" s="3" t="n">
        <f aca="false">AY4*'Pop 1998-2017'!AX18</f>
        <v>2393.53467579866</v>
      </c>
      <c r="AZ45" s="3" t="n">
        <f aca="false">AZ4*'Pop 1998-2017'!AY18</f>
        <v>1737.36315563885</v>
      </c>
      <c r="BA45" s="3" t="n">
        <f aca="false">BA4*'Pop 1998-2017'!AZ18</f>
        <v>2700.67764326143</v>
      </c>
      <c r="BB45" s="3" t="n">
        <f aca="false">BB4*'Pop 1998-2017'!BA18</f>
        <v>2757.23414084891</v>
      </c>
      <c r="BC45" s="3" t="n">
        <f aca="false">BC4*'Pop 1998-2017'!BB18</f>
        <v>2438.49772880828</v>
      </c>
      <c r="BD45" s="3" t="n">
        <f aca="false">BD4*'Pop 1998-2017'!BC18</f>
        <v>2158.05104944743</v>
      </c>
      <c r="BE45" s="3" t="n">
        <f aca="false">BE4*'Pop 1998-2017'!BD18</f>
        <v>2156.76437464547</v>
      </c>
      <c r="BF45" s="3" t="n">
        <f aca="false">BF4*'Pop 1998-2017'!BE18</f>
        <v>2283.96182393028</v>
      </c>
      <c r="BG45" s="3" t="n">
        <f aca="false">BG4*'Pop 1998-2017'!BF18</f>
        <v>3155.35302100036</v>
      </c>
      <c r="BH45" s="3" t="n">
        <f aca="false">BH4*'Pop 1998-2017'!BG18</f>
        <v>2296.38385785362</v>
      </c>
      <c r="BI45" s="3" t="n">
        <f aca="false">BI4*'Pop 1998-2017'!BH18</f>
        <v>2809.35878682762</v>
      </c>
      <c r="BJ45" s="3" t="n">
        <f aca="false">BJ4*'Pop 1998-2017'!BI18</f>
        <v>2629.86844535201</v>
      </c>
      <c r="BK45" s="3" t="n">
        <f aca="false">BK4*'Pop 1998-2017'!BJ18</f>
        <v>2008.91098483502</v>
      </c>
      <c r="BL45" s="3" t="n">
        <f aca="false">BL4*'Pop 1998-2017'!BK18</f>
        <v>2194.42911186064</v>
      </c>
      <c r="BM45" s="3" t="n">
        <f aca="false">BM4*'Pop 1998-2017'!BL18</f>
        <v>2674.37744848009</v>
      </c>
      <c r="BN45" s="3" t="n">
        <f aca="false">BN4*'Pop 1998-2017'!BM18</f>
        <v>2531.43035689441</v>
      </c>
      <c r="BO45" s="3" t="n">
        <f aca="false">BO4*'Pop 1998-2017'!BN18</f>
        <v>2265.33555910448</v>
      </c>
      <c r="BP45" s="3" t="n">
        <f aca="false">BP4*'Pop 1998-2017'!BO18</f>
        <v>1244.61398541941</v>
      </c>
      <c r="BQ45" s="3" t="n">
        <f aca="false">BQ4*'Pop 1998-2017'!BP18</f>
        <v>1451.59430928022</v>
      </c>
      <c r="BR45" s="3" t="n">
        <f aca="false">BR4*'Pop 1998-2017'!BQ18</f>
        <v>2014.77859810218</v>
      </c>
      <c r="BS45" s="3" t="n">
        <f aca="false">BS4*'Pop 1998-2017'!BR18</f>
        <v>2106.81095723654</v>
      </c>
      <c r="BT45" s="3" t="n">
        <f aca="false">BT4*'Pop 1998-2017'!BS18</f>
        <v>2223.48784916651</v>
      </c>
      <c r="BU45" s="3" t="n">
        <f aca="false">BU4*'Pop 1998-2017'!BT18</f>
        <v>2314.73578286505</v>
      </c>
      <c r="BV45" s="3" t="n">
        <f aca="false">BV4*'Pop 1998-2017'!BU18</f>
        <v>2537.23924171527</v>
      </c>
      <c r="BW45" s="3" t="n">
        <f aca="false">BW4*'Pop 1998-2017'!BV18</f>
        <v>2249.091522953</v>
      </c>
      <c r="BX45" s="3" t="n">
        <f aca="false">BX4*'Pop 1998-2017'!BW18</f>
        <v>1919.08657827032</v>
      </c>
      <c r="BY45" s="3" t="n">
        <f aca="false">BY4*'Pop 1998-2017'!BX18</f>
        <v>2073.91115507049</v>
      </c>
      <c r="BZ45" s="3" t="n">
        <f aca="false">BZ4*'Pop 1998-2017'!BY18</f>
        <v>2247.89159721277</v>
      </c>
      <c r="CA45" s="3" t="n">
        <f aca="false">CA4*'Pop 1998-2017'!BZ18</f>
        <v>2028.48570893837</v>
      </c>
      <c r="CB45" s="3" t="n">
        <f aca="false">CB4*'Pop 1998-2017'!CA18</f>
        <v>1805.62243065865</v>
      </c>
      <c r="CC45" s="3" t="n">
        <f aca="false">CC4*'Pop 1998-2017'!CB18</f>
        <v>2108.61842635102</v>
      </c>
      <c r="CD45" s="3" t="n">
        <f aca="false">CD4*'Pop 1998-2017'!CC18</f>
        <v>2371.42986298751</v>
      </c>
      <c r="CE45" s="3" t="n">
        <f aca="false">CE4*'Pop 1998-2017'!CD18</f>
        <v>2236.36365697702</v>
      </c>
      <c r="CF45" s="3" t="n">
        <f aca="false">CF4*'Pop 1998-2017'!CE18</f>
        <v>2172.68079409942</v>
      </c>
      <c r="CG45" s="3" t="n">
        <f aca="false">CG4*'Pop 1998-2017'!CF18</f>
        <v>2098.82210679379</v>
      </c>
      <c r="CH45" s="3" t="n">
        <f aca="false">CH4*'Pop 1998-2017'!CG18</f>
        <v>2059.97847409595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7231.28603722907</v>
      </c>
      <c r="E46" s="39" t="n">
        <f aca="false">E5*'Pop 1998-2017'!D19</f>
        <v>7318.68405405362</v>
      </c>
      <c r="F46" s="39" t="n">
        <f aca="false">F5*'Pop 1998-2017'!E19</f>
        <v>7120.75368956651</v>
      </c>
      <c r="G46" s="39" t="n">
        <f aca="false">G5*'Pop 1998-2017'!F19</f>
        <v>7228.22793725029</v>
      </c>
      <c r="H46" s="39" t="n">
        <f aca="false">H5*'Pop 1998-2017'!G19</f>
        <v>6549.14486476457</v>
      </c>
      <c r="I46" s="39" t="n">
        <f aca="false">I5*'Pop 1998-2017'!H19</f>
        <v>6833.34879567641</v>
      </c>
      <c r="J46" s="39" t="n">
        <f aca="false">J5*'Pop 1998-2017'!I19</f>
        <v>6769.04299630533</v>
      </c>
      <c r="K46" s="39" t="n">
        <f aca="false">K5*'Pop 1998-2017'!J19</f>
        <v>5565.4467100484</v>
      </c>
      <c r="L46" s="39" t="n">
        <f aca="false">L5*'Pop 1998-2017'!K19</f>
        <v>7040.60304554323</v>
      </c>
      <c r="M46" s="39" t="n">
        <f aca="false">M5*'Pop 1998-2017'!L19</f>
        <v>6959.30354372851</v>
      </c>
      <c r="N46" s="39" t="n">
        <f aca="false">N5*'Pop 1998-2017'!M19</f>
        <v>6420.35308600053</v>
      </c>
      <c r="O46" s="39" t="n">
        <f aca="false">O5*'Pop 1998-2017'!N19</f>
        <v>6711.62095465163</v>
      </c>
      <c r="P46" s="39" t="n">
        <f aca="false">P5*'Pop 1998-2017'!O19</f>
        <v>6898.62677230217</v>
      </c>
      <c r="Q46" s="39" t="n">
        <f aca="false">Q5*'Pop 1998-2017'!P19</f>
        <v>6792.24923973504</v>
      </c>
      <c r="R46" s="39" t="n">
        <f aca="false">R5*'Pop 1998-2017'!Q19</f>
        <v>6808.11929415295</v>
      </c>
      <c r="S46" s="39" t="n">
        <f aca="false">S5*'Pop 1998-2017'!R19</f>
        <v>6806.11290224533</v>
      </c>
      <c r="T46" s="39" t="n">
        <f aca="false">T5*'Pop 1998-2017'!S19</f>
        <v>6757.04504585616</v>
      </c>
      <c r="U46" s="39" t="n">
        <f aca="false">U5*'Pop 1998-2017'!T19</f>
        <v>7149.33342262039</v>
      </c>
      <c r="V46" s="39" t="n">
        <f aca="false">V5*'Pop 1998-2017'!U19</f>
        <v>6649.76353435107</v>
      </c>
      <c r="W46" s="39" t="n">
        <f aca="false">W5*'Pop 1998-2017'!V19</f>
        <v>6219.95954679719</v>
      </c>
      <c r="X46" s="39" t="n">
        <f aca="false">X5*'Pop 1998-2017'!W19</f>
        <v>7392.47833492252</v>
      </c>
      <c r="Y46" s="39" t="n">
        <f aca="false">Y5*'Pop 1998-2017'!X19</f>
        <v>7764.86837531752</v>
      </c>
      <c r="Z46" s="39" t="n">
        <f aca="false">Z5*'Pop 1998-2017'!Y19</f>
        <v>5806.82769551336</v>
      </c>
      <c r="AA46" s="39" t="n">
        <f aca="false">AA5*'Pop 1998-2017'!Z19</f>
        <v>5788.0302834184</v>
      </c>
      <c r="AB46" s="39" t="n">
        <f aca="false">AB5*'Pop 1998-2017'!AA19</f>
        <v>5401.34714256199</v>
      </c>
      <c r="AC46" s="39" t="n">
        <f aca="false">AC5*'Pop 1998-2017'!AB19</f>
        <v>6164.4098250244</v>
      </c>
      <c r="AD46" s="39" t="n">
        <f aca="false">AD5*'Pop 1998-2017'!AC19</f>
        <v>6148.87483134943</v>
      </c>
      <c r="AE46" s="39" t="n">
        <f aca="false">AE5*'Pop 1998-2017'!AD19</f>
        <v>5687.45432598457</v>
      </c>
      <c r="AF46" s="39" t="n">
        <f aca="false">AF5*'Pop 1998-2017'!AE19</f>
        <v>5681.2400620468</v>
      </c>
      <c r="AG46" s="39" t="n">
        <f aca="false">AG5*'Pop 1998-2017'!AF19</f>
        <v>4757.6822209765</v>
      </c>
      <c r="AH46" s="39" t="n">
        <f aca="false">AH5*'Pop 1998-2017'!AG19</f>
        <v>5646.02079815527</v>
      </c>
      <c r="AI46" s="39" t="n">
        <f aca="false">AI5*'Pop 1998-2017'!AH19</f>
        <v>5679.1783840257</v>
      </c>
      <c r="AJ46" s="39" t="n">
        <f aca="false">AJ5*'Pop 1998-2017'!AI19</f>
        <v>4712.24341229237</v>
      </c>
      <c r="AK46" s="39" t="n">
        <f aca="false">AK5*'Pop 1998-2017'!AJ19</f>
        <v>3925.81522967469</v>
      </c>
      <c r="AL46" s="39" t="n">
        <f aca="false">AL5*'Pop 1998-2017'!AK19</f>
        <v>6623.35565577063</v>
      </c>
      <c r="AM46" s="39" t="n">
        <f aca="false">AM5*'Pop 1998-2017'!AL19</f>
        <v>5165.88487254171</v>
      </c>
      <c r="AN46" s="39" t="n">
        <f aca="false">AN5*'Pop 1998-2017'!AM19</f>
        <v>6609.62209192743</v>
      </c>
      <c r="AO46" s="39" t="n">
        <f aca="false">AO5*'Pop 1998-2017'!AN19</f>
        <v>6021.76431213701</v>
      </c>
      <c r="AP46" s="39" t="n">
        <f aca="false">AP5*'Pop 1998-2017'!AO19</f>
        <v>6113.1711590086</v>
      </c>
      <c r="AQ46" s="39" t="n">
        <f aca="false">AQ5*'Pop 1998-2017'!AP19</f>
        <v>5709.39165041707</v>
      </c>
      <c r="AR46" s="39" t="n">
        <f aca="false">AR5*'Pop 1998-2017'!AQ19</f>
        <v>5662.053895984</v>
      </c>
      <c r="AS46" s="39" t="n">
        <f aca="false">AS5*'Pop 1998-2017'!AR19</f>
        <v>6613.14187554219</v>
      </c>
      <c r="AT46" s="39" t="n">
        <f aca="false">AT5*'Pop 1998-2017'!AS19</f>
        <v>6740.47515636527</v>
      </c>
      <c r="AU46" s="39" t="n">
        <f aca="false">AU5*'Pop 1998-2017'!AT19</f>
        <v>5867.14351889662</v>
      </c>
      <c r="AV46" s="39" t="n">
        <f aca="false">AV5*'Pop 1998-2017'!AU19</f>
        <v>6186.06186367504</v>
      </c>
      <c r="AW46" s="39" t="n">
        <f aca="false">AW5*'Pop 1998-2017'!AV19</f>
        <v>6871.7028675597</v>
      </c>
      <c r="AX46" s="39" t="n">
        <f aca="false">AX5*'Pop 1998-2017'!AW19</f>
        <v>7327.43295562259</v>
      </c>
      <c r="AY46" s="39" t="n">
        <f aca="false">AY5*'Pop 1998-2017'!AX19</f>
        <v>6547.39970441448</v>
      </c>
      <c r="AZ46" s="39" t="n">
        <f aca="false">AZ5*'Pop 1998-2017'!AY19</f>
        <v>5667.34708277268</v>
      </c>
      <c r="BA46" s="39" t="n">
        <f aca="false">BA5*'Pop 1998-2017'!AZ19</f>
        <v>7392.86675750205</v>
      </c>
      <c r="BB46" s="39" t="n">
        <f aca="false">BB5*'Pop 1998-2017'!BA19</f>
        <v>8103.02364700225</v>
      </c>
      <c r="BC46" s="39" t="n">
        <f aca="false">BC5*'Pop 1998-2017'!BB19</f>
        <v>6690.73351264183</v>
      </c>
      <c r="BD46" s="39" t="n">
        <f aca="false">BD5*'Pop 1998-2017'!BC19</f>
        <v>7170.20999831747</v>
      </c>
      <c r="BE46" s="39" t="n">
        <f aca="false">BE5*'Pop 1998-2017'!BD19</f>
        <v>6802.48920277385</v>
      </c>
      <c r="BF46" s="39" t="n">
        <f aca="false">BF5*'Pop 1998-2017'!BE19</f>
        <v>7103.9197267989</v>
      </c>
      <c r="BG46" s="39" t="n">
        <f aca="false">BG5*'Pop 1998-2017'!BF19</f>
        <v>6461.8201245302</v>
      </c>
      <c r="BH46" s="39" t="n">
        <f aca="false">BH5*'Pop 1998-2017'!BG19</f>
        <v>6328.17109127278</v>
      </c>
      <c r="BI46" s="39" t="n">
        <f aca="false">BI5*'Pop 1998-2017'!BH19</f>
        <v>7127.30401540665</v>
      </c>
      <c r="BJ46" s="39" t="n">
        <f aca="false">BJ5*'Pop 1998-2017'!BI19</f>
        <v>8556.50775286858</v>
      </c>
      <c r="BK46" s="39" t="n">
        <f aca="false">BK5*'Pop 1998-2017'!BJ19</f>
        <v>7434.51637733918</v>
      </c>
      <c r="BL46" s="39" t="n">
        <f aca="false">BL5*'Pop 1998-2017'!BK19</f>
        <v>6737.27552773102</v>
      </c>
      <c r="BM46" s="39" t="n">
        <f aca="false">BM5*'Pop 1998-2017'!BL19</f>
        <v>5887.30632118102</v>
      </c>
      <c r="BN46" s="39" t="n">
        <f aca="false">BN5*'Pop 1998-2017'!BM19</f>
        <v>6999.85255361094</v>
      </c>
      <c r="BO46" s="39" t="n">
        <f aca="false">BO5*'Pop 1998-2017'!BN19</f>
        <v>6798.31664149319</v>
      </c>
      <c r="BP46" s="39" t="n">
        <f aca="false">BP5*'Pop 1998-2017'!BO19</f>
        <v>6178.23799428517</v>
      </c>
      <c r="BQ46" s="39" t="n">
        <f aca="false">BQ5*'Pop 1998-2017'!BP19</f>
        <v>6422.9269014177</v>
      </c>
      <c r="BR46" s="39" t="n">
        <f aca="false">BR5*'Pop 1998-2017'!BQ19</f>
        <v>8063.28513877424</v>
      </c>
      <c r="BS46" s="39" t="n">
        <f aca="false">BS5*'Pop 1998-2017'!BR19</f>
        <v>7307.50536323565</v>
      </c>
      <c r="BT46" s="39" t="n">
        <f aca="false">BT5*'Pop 1998-2017'!BS19</f>
        <v>6641.20413631255</v>
      </c>
      <c r="BU46" s="39" t="n">
        <f aca="false">BU5*'Pop 1998-2017'!BT19</f>
        <v>6608.3712619702</v>
      </c>
      <c r="BV46" s="39" t="n">
        <f aca="false">BV5*'Pop 1998-2017'!BU19</f>
        <v>6931.04690016107</v>
      </c>
      <c r="BW46" s="39" t="n">
        <f aca="false">BW5*'Pop 1998-2017'!BV19</f>
        <v>6990.57248231197</v>
      </c>
      <c r="BX46" s="39" t="n">
        <f aca="false">BX5*'Pop 1998-2017'!BW19</f>
        <v>6927.04674935183</v>
      </c>
      <c r="BY46" s="39" t="n">
        <f aca="false">BY5*'Pop 1998-2017'!BX19</f>
        <v>6872.3655944823</v>
      </c>
      <c r="BZ46" s="39" t="n">
        <f aca="false">BZ5*'Pop 1998-2017'!BY19</f>
        <v>6884.25476939332</v>
      </c>
      <c r="CA46" s="39" t="n">
        <f aca="false">CA5*'Pop 1998-2017'!BZ19</f>
        <v>6590.03798222105</v>
      </c>
      <c r="CB46" s="39" t="n">
        <f aca="false">CB5*'Pop 1998-2017'!CA19</f>
        <v>6334.42083345513</v>
      </c>
      <c r="CC46" s="39" t="n">
        <f aca="false">CC5*'Pop 1998-2017'!CB19</f>
        <v>6804.85092841322</v>
      </c>
      <c r="CD46" s="39" t="n">
        <f aca="false">CD5*'Pop 1998-2017'!CC19</f>
        <v>7135.52261458329</v>
      </c>
      <c r="CE46" s="39" t="n">
        <f aca="false">CE5*'Pop 1998-2017'!CD19</f>
        <v>6699.83329160028</v>
      </c>
      <c r="CF46" s="39" t="n">
        <f aca="false">CF5*'Pop 1998-2017'!CE19</f>
        <v>6482.42759002822</v>
      </c>
      <c r="CG46" s="39" t="n">
        <f aca="false">CG5*'Pop 1998-2017'!CF19</f>
        <v>6268.73628057798</v>
      </c>
      <c r="CH46" s="39" t="n">
        <f aca="false">CH5*'Pop 1998-2017'!CG19</f>
        <v>6162.0455342476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9450.84801382654</v>
      </c>
      <c r="E47" s="3" t="n">
        <f aca="false">E6*'Pop 1998-2017'!D20</f>
        <v>9565.07186964779</v>
      </c>
      <c r="F47" s="3" t="n">
        <f aca="false">F6*'Pop 1998-2017'!E20</f>
        <v>9949.08932175147</v>
      </c>
      <c r="G47" s="3" t="n">
        <f aca="false">G6*'Pop 1998-2017'!F20</f>
        <v>9646.27207244409</v>
      </c>
      <c r="H47" s="3" t="n">
        <f aca="false">H6*'Pop 1998-2017'!G20</f>
        <v>10092.771657537</v>
      </c>
      <c r="I47" s="3" t="n">
        <f aca="false">I6*'Pop 1998-2017'!H20</f>
        <v>9293.7043036323</v>
      </c>
      <c r="J47" s="3" t="n">
        <f aca="false">J6*'Pop 1998-2017'!I20</f>
        <v>9319.47987110686</v>
      </c>
      <c r="K47" s="3" t="n">
        <f aca="false">K6*'Pop 1998-2017'!J20</f>
        <v>11132.7715262786</v>
      </c>
      <c r="L47" s="3" t="n">
        <f aca="false">L6*'Pop 1998-2017'!K20</f>
        <v>10089.7256746365</v>
      </c>
      <c r="M47" s="3" t="n">
        <f aca="false">M6*'Pop 1998-2017'!L20</f>
        <v>9697.77804069887</v>
      </c>
      <c r="N47" s="3" t="n">
        <f aca="false">N6*'Pop 1998-2017'!M20</f>
        <v>10488.6583380624</v>
      </c>
      <c r="O47" s="3" t="n">
        <f aca="false">O6*'Pop 1998-2017'!N20</f>
        <v>9303.73200679521</v>
      </c>
      <c r="P47" s="3" t="n">
        <f aca="false">P6*'Pop 1998-2017'!O20</f>
        <v>10754.7243859695</v>
      </c>
      <c r="Q47" s="3" t="n">
        <f aca="false">Q6*'Pop 1998-2017'!P20</f>
        <v>10311.3328274423</v>
      </c>
      <c r="R47" s="3" t="n">
        <f aca="false">R6*'Pop 1998-2017'!Q20</f>
        <v>10057.7483130778</v>
      </c>
      <c r="S47" s="3" t="n">
        <f aca="false">S6*'Pop 1998-2017'!R20</f>
        <v>9777.747021767</v>
      </c>
      <c r="T47" s="3" t="n">
        <f aca="false">T6*'Pop 1998-2017'!S20</f>
        <v>9432.80821165267</v>
      </c>
      <c r="U47" s="3" t="n">
        <f aca="false">U6*'Pop 1998-2017'!T20</f>
        <v>9149.69054919352</v>
      </c>
      <c r="V47" s="3" t="n">
        <f aca="false">V6*'Pop 1998-2017'!U20</f>
        <v>10222.5398052732</v>
      </c>
      <c r="W47" s="3" t="n">
        <f aca="false">W6*'Pop 1998-2017'!V20</f>
        <v>10555.1388296072</v>
      </c>
      <c r="X47" s="3" t="n">
        <f aca="false">X6*'Pop 1998-2017'!W20</f>
        <v>11021.1461299001</v>
      </c>
      <c r="Y47" s="3" t="n">
        <f aca="false">Y6*'Pop 1998-2017'!X20</f>
        <v>10053.6147246331</v>
      </c>
      <c r="Z47" s="3" t="n">
        <f aca="false">Z6*'Pop 1998-2017'!Y20</f>
        <v>9336.93941546721</v>
      </c>
      <c r="AA47" s="3" t="n">
        <f aca="false">AA6*'Pop 1998-2017'!Z20</f>
        <v>9602.39831936004</v>
      </c>
      <c r="AB47" s="3" t="n">
        <f aca="false">AB6*'Pop 1998-2017'!AA20</f>
        <v>9624.51555339821</v>
      </c>
      <c r="AC47" s="3" t="n">
        <f aca="false">AC6*'Pop 1998-2017'!AB20</f>
        <v>9278.74495842413</v>
      </c>
      <c r="AD47" s="3" t="n">
        <f aca="false">AD6*'Pop 1998-2017'!AC20</f>
        <v>9261.78789984912</v>
      </c>
      <c r="AE47" s="3" t="n">
        <f aca="false">AE6*'Pop 1998-2017'!AD20</f>
        <v>8563.64247882962</v>
      </c>
      <c r="AF47" s="3" t="n">
        <f aca="false">AF6*'Pop 1998-2017'!AE20</f>
        <v>8415.68410909312</v>
      </c>
      <c r="AG47" s="3" t="n">
        <f aca="false">AG6*'Pop 1998-2017'!AF20</f>
        <v>8368.20073301896</v>
      </c>
      <c r="AH47" s="3" t="n">
        <f aca="false">AH6*'Pop 1998-2017'!AG20</f>
        <v>10044.0990488208</v>
      </c>
      <c r="AI47" s="3" t="n">
        <f aca="false">AI6*'Pop 1998-2017'!AH20</f>
        <v>10212.6107173215</v>
      </c>
      <c r="AJ47" s="3" t="n">
        <f aca="false">AJ6*'Pop 1998-2017'!AI20</f>
        <v>9150.45795390753</v>
      </c>
      <c r="AK47" s="3" t="n">
        <f aca="false">AK6*'Pop 1998-2017'!AJ20</f>
        <v>7698.63551889691</v>
      </c>
      <c r="AL47" s="3" t="n">
        <f aca="false">AL6*'Pop 1998-2017'!AK20</f>
        <v>7730.89621591837</v>
      </c>
      <c r="AM47" s="3" t="n">
        <f aca="false">AM6*'Pop 1998-2017'!AL20</f>
        <v>9852.30254044483</v>
      </c>
      <c r="AN47" s="3" t="n">
        <f aca="false">AN6*'Pop 1998-2017'!AM20</f>
        <v>8859.2364204658</v>
      </c>
      <c r="AO47" s="3" t="n">
        <f aca="false">AO6*'Pop 1998-2017'!AN20</f>
        <v>9163.83353715274</v>
      </c>
      <c r="AP47" s="3" t="n">
        <f aca="false">AP6*'Pop 1998-2017'!AO20</f>
        <v>9911.55894823975</v>
      </c>
      <c r="AQ47" s="3" t="n">
        <f aca="false">AQ6*'Pop 1998-2017'!AP20</f>
        <v>10519.7439930801</v>
      </c>
      <c r="AR47" s="3" t="n">
        <f aca="false">AR6*'Pop 1998-2017'!AQ20</f>
        <v>10243.717957002</v>
      </c>
      <c r="AS47" s="3" t="n">
        <f aca="false">AS6*'Pop 1998-2017'!AR20</f>
        <v>9866.51459680568</v>
      </c>
      <c r="AT47" s="3" t="n">
        <f aca="false">AT6*'Pop 1998-2017'!AS20</f>
        <v>9870.05737855005</v>
      </c>
      <c r="AU47" s="3" t="n">
        <f aca="false">AU6*'Pop 1998-2017'!AT20</f>
        <v>11503.4505216545</v>
      </c>
      <c r="AV47" s="3" t="n">
        <f aca="false">AV6*'Pop 1998-2017'!AU20</f>
        <v>12211.2691872269</v>
      </c>
      <c r="AW47" s="3" t="n">
        <f aca="false">AW6*'Pop 1998-2017'!AV20</f>
        <v>12144.0688707145</v>
      </c>
      <c r="AX47" s="3" t="n">
        <f aca="false">AX6*'Pop 1998-2017'!AW20</f>
        <v>12285.9495634145</v>
      </c>
      <c r="AY47" s="3" t="n">
        <f aca="false">AY6*'Pop 1998-2017'!AX20</f>
        <v>12034.8808846934</v>
      </c>
      <c r="AZ47" s="3" t="n">
        <f aca="false">AZ6*'Pop 1998-2017'!AY20</f>
        <v>11405.6147786601</v>
      </c>
      <c r="BA47" s="3" t="n">
        <f aca="false">BA6*'Pop 1998-2017'!AZ20</f>
        <v>11148.7212444729</v>
      </c>
      <c r="BB47" s="3" t="n">
        <f aca="false">BB6*'Pop 1998-2017'!BA20</f>
        <v>10659.0121225482</v>
      </c>
      <c r="BC47" s="3" t="n">
        <f aca="false">BC6*'Pop 1998-2017'!BB20</f>
        <v>11377.8308048844</v>
      </c>
      <c r="BD47" s="3" t="n">
        <f aca="false">BD6*'Pop 1998-2017'!BC20</f>
        <v>12678.1284659415</v>
      </c>
      <c r="BE47" s="3" t="n">
        <f aca="false">BE6*'Pop 1998-2017'!BD20</f>
        <v>11294.3752923216</v>
      </c>
      <c r="BF47" s="3" t="n">
        <f aca="false">BF6*'Pop 1998-2017'!BE20</f>
        <v>10521.8068473733</v>
      </c>
      <c r="BG47" s="3" t="n">
        <f aca="false">BG6*'Pop 1998-2017'!BF20</f>
        <v>11558.8347152168</v>
      </c>
      <c r="BH47" s="3" t="n">
        <f aca="false">BH6*'Pop 1998-2017'!BG20</f>
        <v>10031.0150183783</v>
      </c>
      <c r="BI47" s="3" t="n">
        <f aca="false">BI6*'Pop 1998-2017'!BH20</f>
        <v>10123.4648544085</v>
      </c>
      <c r="BJ47" s="3" t="n">
        <f aca="false">BJ6*'Pop 1998-2017'!BI20</f>
        <v>10868.3612235105</v>
      </c>
      <c r="BK47" s="3" t="n">
        <f aca="false">BK6*'Pop 1998-2017'!BJ20</f>
        <v>8767.03723731628</v>
      </c>
      <c r="BL47" s="3" t="n">
        <f aca="false">BL6*'Pop 1998-2017'!BK20</f>
        <v>8968.95567028294</v>
      </c>
      <c r="BM47" s="3" t="n">
        <f aca="false">BM6*'Pop 1998-2017'!BL20</f>
        <v>8390.22048088835</v>
      </c>
      <c r="BN47" s="3" t="n">
        <f aca="false">BN6*'Pop 1998-2017'!BM20</f>
        <v>8351.99182802733</v>
      </c>
      <c r="BO47" s="3" t="n">
        <f aca="false">BO6*'Pop 1998-2017'!BN20</f>
        <v>8316.04446565762</v>
      </c>
      <c r="BP47" s="3" t="n">
        <f aca="false">BP6*'Pop 1998-2017'!BO20</f>
        <v>8870.76007707402</v>
      </c>
      <c r="BQ47" s="3" t="n">
        <f aca="false">BQ6*'Pop 1998-2017'!BP20</f>
        <v>8926.19645933975</v>
      </c>
      <c r="BR47" s="3" t="n">
        <f aca="false">BR6*'Pop 1998-2017'!BQ20</f>
        <v>10844.0531257553</v>
      </c>
      <c r="BS47" s="3" t="n">
        <f aca="false">BS6*'Pop 1998-2017'!BR20</f>
        <v>10785.6332692651</v>
      </c>
      <c r="BT47" s="3" t="n">
        <f aca="false">BT6*'Pop 1998-2017'!BS20</f>
        <v>10853.0801312459</v>
      </c>
      <c r="BU47" s="3" t="n">
        <f aca="false">BU6*'Pop 1998-2017'!BT20</f>
        <v>10683.9944590517</v>
      </c>
      <c r="BV47" s="3" t="n">
        <f aca="false">BV6*'Pop 1998-2017'!BU20</f>
        <v>11085.4727946326</v>
      </c>
      <c r="BW47" s="3" t="n">
        <f aca="false">BW6*'Pop 1998-2017'!BV20</f>
        <v>11175.8364280532</v>
      </c>
      <c r="BX47" s="3" t="n">
        <f aca="false">BX6*'Pop 1998-2017'!BW20</f>
        <v>11083.5802730498</v>
      </c>
      <c r="BY47" s="3" t="n">
        <f aca="false">BY6*'Pop 1998-2017'!BX20</f>
        <v>10945.806094204</v>
      </c>
      <c r="BZ47" s="3" t="n">
        <f aca="false">BZ6*'Pop 1998-2017'!BY20</f>
        <v>10901.4539554719</v>
      </c>
      <c r="CA47" s="3" t="n">
        <f aca="false">CA6*'Pop 1998-2017'!BZ20</f>
        <v>10358.8301638386</v>
      </c>
      <c r="CB47" s="3" t="n">
        <f aca="false">CB6*'Pop 1998-2017'!CA20</f>
        <v>9883.84668976118</v>
      </c>
      <c r="CC47" s="3" t="n">
        <f aca="false">CC6*'Pop 1998-2017'!CB20</f>
        <v>9924.83480060455</v>
      </c>
      <c r="CD47" s="3" t="n">
        <f aca="false">CD6*'Pop 1998-2017'!CC20</f>
        <v>9804.98992504505</v>
      </c>
      <c r="CE47" s="3" t="n">
        <f aca="false">CE6*'Pop 1998-2017'!CD20</f>
        <v>9483.2950430441</v>
      </c>
      <c r="CF47" s="3" t="n">
        <f aca="false">CF6*'Pop 1998-2017'!CE20</f>
        <v>9429.09782243109</v>
      </c>
      <c r="CG47" s="3" t="n">
        <f aca="false">CG6*'Pop 1998-2017'!CF20</f>
        <v>9894.60514922109</v>
      </c>
      <c r="CH47" s="3" t="n">
        <f aca="false">CH6*'Pop 1998-2017'!CG20</f>
        <v>10510.9394012332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10768.8034493678</v>
      </c>
      <c r="E48" s="39" t="n">
        <f aca="false">E7*'Pop 1998-2017'!D21</f>
        <v>10898.9562410293</v>
      </c>
      <c r="F48" s="39" t="n">
        <f aca="false">F7*'Pop 1998-2017'!E21</f>
        <v>12047.3954769244</v>
      </c>
      <c r="G48" s="39" t="n">
        <f aca="false">G7*'Pop 1998-2017'!F21</f>
        <v>13527.4256034372</v>
      </c>
      <c r="H48" s="39" t="n">
        <f aca="false">H7*'Pop 1998-2017'!G21</f>
        <v>12175.089995614</v>
      </c>
      <c r="I48" s="39" t="n">
        <f aca="false">I7*'Pop 1998-2017'!H21</f>
        <v>12461.8651918559</v>
      </c>
      <c r="J48" s="39" t="n">
        <f aca="false">J7*'Pop 1998-2017'!I21</f>
        <v>12812.3661484566</v>
      </c>
      <c r="K48" s="39" t="n">
        <f aca="false">K7*'Pop 1998-2017'!J21</f>
        <v>12631.6980751224</v>
      </c>
      <c r="L48" s="39" t="n">
        <f aca="false">L7*'Pop 1998-2017'!K21</f>
        <v>10880.708240119</v>
      </c>
      <c r="M48" s="39" t="n">
        <f aca="false">M7*'Pop 1998-2017'!L21</f>
        <v>12167.3989882695</v>
      </c>
      <c r="N48" s="39" t="n">
        <f aca="false">N7*'Pop 1998-2017'!M21</f>
        <v>12357.6519185226</v>
      </c>
      <c r="O48" s="39" t="n">
        <f aca="false">O7*'Pop 1998-2017'!N21</f>
        <v>13024.5206757599</v>
      </c>
      <c r="P48" s="39" t="n">
        <f aca="false">P7*'Pop 1998-2017'!O21</f>
        <v>12287.0516676365</v>
      </c>
      <c r="Q48" s="39" t="n">
        <f aca="false">Q7*'Pop 1998-2017'!P21</f>
        <v>12249.4839391823</v>
      </c>
      <c r="R48" s="39" t="n">
        <f aca="false">R7*'Pop 1998-2017'!Q21</f>
        <v>12424.9101948402</v>
      </c>
      <c r="S48" s="39" t="n">
        <f aca="false">S7*'Pop 1998-2017'!R21</f>
        <v>12562.3390512194</v>
      </c>
      <c r="T48" s="39" t="n">
        <f aca="false">T7*'Pop 1998-2017'!S21</f>
        <v>12605.9777787318</v>
      </c>
      <c r="U48" s="39" t="n">
        <f aca="false">U7*'Pop 1998-2017'!T21</f>
        <v>13878.0779961934</v>
      </c>
      <c r="V48" s="39" t="n">
        <f aca="false">V7*'Pop 1998-2017'!U21</f>
        <v>14071.9971259279</v>
      </c>
      <c r="W48" s="39" t="n">
        <f aca="false">W7*'Pop 1998-2017'!V21</f>
        <v>13878.0824705495</v>
      </c>
      <c r="X48" s="39" t="n">
        <f aca="false">X7*'Pop 1998-2017'!W21</f>
        <v>13948.5403673627</v>
      </c>
      <c r="Y48" s="39" t="n">
        <f aca="false">Y7*'Pop 1998-2017'!X21</f>
        <v>12523.3338524448</v>
      </c>
      <c r="Z48" s="39" t="n">
        <f aca="false">Z7*'Pop 1998-2017'!Y21</f>
        <v>12215.3943731501</v>
      </c>
      <c r="AA48" s="39" t="n">
        <f aca="false">AA7*'Pop 1998-2017'!Z21</f>
        <v>13853.9505818931</v>
      </c>
      <c r="AB48" s="39" t="n">
        <f aca="false">AB7*'Pop 1998-2017'!AA21</f>
        <v>15454.7535616827</v>
      </c>
      <c r="AC48" s="39" t="n">
        <f aca="false">AC7*'Pop 1998-2017'!AB21</f>
        <v>13490.2136651555</v>
      </c>
      <c r="AD48" s="39" t="n">
        <f aca="false">AD7*'Pop 1998-2017'!AC21</f>
        <v>14926.0489934553</v>
      </c>
      <c r="AE48" s="39" t="n">
        <f aca="false">AE7*'Pop 1998-2017'!AD21</f>
        <v>14102.083283933</v>
      </c>
      <c r="AF48" s="39" t="n">
        <f aca="false">AF7*'Pop 1998-2017'!AE21</f>
        <v>15210.8422279693</v>
      </c>
      <c r="AG48" s="39" t="n">
        <f aca="false">AG7*'Pop 1998-2017'!AF21</f>
        <v>14074.6656915284</v>
      </c>
      <c r="AH48" s="39" t="n">
        <f aca="false">AH7*'Pop 1998-2017'!AG21</f>
        <v>13094.8091970357</v>
      </c>
      <c r="AI48" s="39" t="n">
        <f aca="false">AI7*'Pop 1998-2017'!AH21</f>
        <v>13671.5745186816</v>
      </c>
      <c r="AJ48" s="39" t="n">
        <f aca="false">AJ7*'Pop 1998-2017'!AI21</f>
        <v>14120.0758538421</v>
      </c>
      <c r="AK48" s="39" t="n">
        <f aca="false">AK7*'Pop 1998-2017'!AJ21</f>
        <v>12937.7682707447</v>
      </c>
      <c r="AL48" s="39" t="n">
        <f aca="false">AL7*'Pop 1998-2017'!AK21</f>
        <v>14314.8675060702</v>
      </c>
      <c r="AM48" s="39" t="n">
        <f aca="false">AM7*'Pop 1998-2017'!AL21</f>
        <v>13137.8283481338</v>
      </c>
      <c r="AN48" s="39" t="n">
        <f aca="false">AN7*'Pop 1998-2017'!AM21</f>
        <v>13869.766354721</v>
      </c>
      <c r="AO48" s="39" t="n">
        <f aca="false">AO7*'Pop 1998-2017'!AN21</f>
        <v>14655.0164087193</v>
      </c>
      <c r="AP48" s="39" t="n">
        <f aca="false">AP7*'Pop 1998-2017'!AO21</f>
        <v>14331.0554935994</v>
      </c>
      <c r="AQ48" s="39" t="n">
        <f aca="false">AQ7*'Pop 1998-2017'!AP21</f>
        <v>14486.7660094844</v>
      </c>
      <c r="AR48" s="39" t="n">
        <f aca="false">AR7*'Pop 1998-2017'!AQ21</f>
        <v>16297.403639528</v>
      </c>
      <c r="AS48" s="39" t="n">
        <f aca="false">AS7*'Pop 1998-2017'!AR21</f>
        <v>14165.5299155779</v>
      </c>
      <c r="AT48" s="39" t="n">
        <f aca="false">AT7*'Pop 1998-2017'!AS21</f>
        <v>14225.8053949035</v>
      </c>
      <c r="AU48" s="39" t="n">
        <f aca="false">AU7*'Pop 1998-2017'!AT21</f>
        <v>15756.8660034427</v>
      </c>
      <c r="AV48" s="39" t="n">
        <f aca="false">AV7*'Pop 1998-2017'!AU21</f>
        <v>18268.5528337212</v>
      </c>
      <c r="AW48" s="39" t="n">
        <f aca="false">AW7*'Pop 1998-2017'!AV21</f>
        <v>16555.9454062541</v>
      </c>
      <c r="AX48" s="39" t="n">
        <f aca="false">AX7*'Pop 1998-2017'!AW21</f>
        <v>14944.6003976806</v>
      </c>
      <c r="AY48" s="39" t="n">
        <f aca="false">AY7*'Pop 1998-2017'!AX21</f>
        <v>15387.8508236085</v>
      </c>
      <c r="AZ48" s="39" t="n">
        <f aca="false">AZ7*'Pop 1998-2017'!AY21</f>
        <v>15295.7073331283</v>
      </c>
      <c r="BA48" s="39" t="n">
        <f aca="false">BA7*'Pop 1998-2017'!AZ21</f>
        <v>14295.817584857</v>
      </c>
      <c r="BB48" s="39" t="n">
        <f aca="false">BB7*'Pop 1998-2017'!BA21</f>
        <v>14253.6878687619</v>
      </c>
      <c r="BC48" s="39" t="n">
        <f aca="false">BC7*'Pop 1998-2017'!BB21</f>
        <v>15803.5227255455</v>
      </c>
      <c r="BD48" s="39" t="n">
        <f aca="false">BD7*'Pop 1998-2017'!BC21</f>
        <v>15694.1197084158</v>
      </c>
      <c r="BE48" s="39" t="n">
        <f aca="false">BE7*'Pop 1998-2017'!BD21</f>
        <v>13783.5150561841</v>
      </c>
      <c r="BF48" s="39" t="n">
        <f aca="false">BF7*'Pop 1998-2017'!BE21</f>
        <v>14704.1212383262</v>
      </c>
      <c r="BG48" s="39" t="n">
        <f aca="false">BG7*'Pop 1998-2017'!BF21</f>
        <v>14244.3564083332</v>
      </c>
      <c r="BH48" s="39" t="n">
        <f aca="false">BH7*'Pop 1998-2017'!BG21</f>
        <v>13733.0421751646</v>
      </c>
      <c r="BI48" s="39" t="n">
        <f aca="false">BI7*'Pop 1998-2017'!BH21</f>
        <v>12652.3218105146</v>
      </c>
      <c r="BJ48" s="39" t="n">
        <f aca="false">BJ7*'Pop 1998-2017'!BI21</f>
        <v>14155.7138865821</v>
      </c>
      <c r="BK48" s="39" t="n">
        <f aca="false">BK7*'Pop 1998-2017'!BJ21</f>
        <v>11663.6710221499</v>
      </c>
      <c r="BL48" s="39" t="n">
        <f aca="false">BL7*'Pop 1998-2017'!BK21</f>
        <v>11352.5690688375</v>
      </c>
      <c r="BM48" s="39" t="n">
        <f aca="false">BM7*'Pop 1998-2017'!BL21</f>
        <v>10382.2022922905</v>
      </c>
      <c r="BN48" s="39" t="n">
        <f aca="false">BN7*'Pop 1998-2017'!BM21</f>
        <v>9979.68763865963</v>
      </c>
      <c r="BO48" s="39" t="n">
        <f aca="false">BO7*'Pop 1998-2017'!BN21</f>
        <v>9909.43799879102</v>
      </c>
      <c r="BP48" s="39" t="n">
        <f aca="false">BP7*'Pop 1998-2017'!BO21</f>
        <v>11572.9184545711</v>
      </c>
      <c r="BQ48" s="39" t="n">
        <f aca="false">BQ7*'Pop 1998-2017'!BP21</f>
        <v>10867.3605833755</v>
      </c>
      <c r="BR48" s="39" t="n">
        <f aca="false">BR7*'Pop 1998-2017'!BQ21</f>
        <v>12283.6202440546</v>
      </c>
      <c r="BS48" s="39" t="n">
        <f aca="false">BS7*'Pop 1998-2017'!BR21</f>
        <v>11840.9421092162</v>
      </c>
      <c r="BT48" s="39" t="n">
        <f aca="false">BT7*'Pop 1998-2017'!BS21</f>
        <v>11536.2432722675</v>
      </c>
      <c r="BU48" s="39" t="n">
        <f aca="false">BU7*'Pop 1998-2017'!BT21</f>
        <v>11456.4640587584</v>
      </c>
      <c r="BV48" s="39" t="n">
        <f aca="false">BV7*'Pop 1998-2017'!BU21</f>
        <v>11985.3029043893</v>
      </c>
      <c r="BW48" s="39" t="n">
        <f aca="false">BW7*'Pop 1998-2017'!BV21</f>
        <v>12550.9024409934</v>
      </c>
      <c r="BX48" s="39" t="n">
        <f aca="false">BX7*'Pop 1998-2017'!BW21</f>
        <v>12936.5009035337</v>
      </c>
      <c r="BY48" s="39" t="n">
        <f aca="false">BY7*'Pop 1998-2017'!BX21</f>
        <v>13533.5821719465</v>
      </c>
      <c r="BZ48" s="39" t="n">
        <f aca="false">BZ7*'Pop 1998-2017'!BY21</f>
        <v>14280.2967385242</v>
      </c>
      <c r="CA48" s="39" t="n">
        <f aca="false">CA7*'Pop 1998-2017'!BZ21</f>
        <v>14393.1822234206</v>
      </c>
      <c r="CB48" s="39" t="n">
        <f aca="false">CB7*'Pop 1998-2017'!CA21</f>
        <v>14599.923259118</v>
      </c>
      <c r="CC48" s="39" t="n">
        <f aca="false">CC7*'Pop 1998-2017'!CB21</f>
        <v>14456.3946360199</v>
      </c>
      <c r="CD48" s="39" t="n">
        <f aca="false">CD7*'Pop 1998-2017'!CC21</f>
        <v>14094.1010101983</v>
      </c>
      <c r="CE48" s="39" t="n">
        <f aca="false">CE7*'Pop 1998-2017'!CD21</f>
        <v>14178.6095391522</v>
      </c>
      <c r="CF48" s="39" t="n">
        <f aca="false">CF7*'Pop 1998-2017'!CE21</f>
        <v>14693.5474106791</v>
      </c>
      <c r="CG48" s="39" t="n">
        <f aca="false">CG7*'Pop 1998-2017'!CF21</f>
        <v>13842.9148021384</v>
      </c>
      <c r="CH48" s="39" t="n">
        <f aca="false">CH7*'Pop 1998-2017'!CG21</f>
        <v>13233.606026077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14191.5036479916</v>
      </c>
      <c r="E49" s="32" t="n">
        <f aca="false">E8*'Pop 1998-2017'!D22</f>
        <v>14363.0235226318</v>
      </c>
      <c r="F49" s="32" t="n">
        <f aca="false">F8*'Pop 1998-2017'!E22</f>
        <v>14298.2949696082</v>
      </c>
      <c r="G49" s="32" t="n">
        <f aca="false">G8*'Pop 1998-2017'!F22</f>
        <v>12363.6773964047</v>
      </c>
      <c r="H49" s="32" t="n">
        <f aca="false">H8*'Pop 1998-2017'!G22</f>
        <v>14563.6880416249</v>
      </c>
      <c r="I49" s="32" t="n">
        <f aca="false">I8*'Pop 1998-2017'!H22</f>
        <v>12868.1592573559</v>
      </c>
      <c r="J49" s="32" t="n">
        <f aca="false">J8*'Pop 1998-2017'!I22</f>
        <v>15046.0622066694</v>
      </c>
      <c r="K49" s="32" t="n">
        <f aca="false">K8*'Pop 1998-2017'!J22</f>
        <v>13109.6309595801</v>
      </c>
      <c r="L49" s="32" t="n">
        <f aca="false">L8*'Pop 1998-2017'!K22</f>
        <v>14247.0743872975</v>
      </c>
      <c r="M49" s="32" t="n">
        <f aca="false">M8*'Pop 1998-2017'!L22</f>
        <v>15369.8479201551</v>
      </c>
      <c r="N49" s="32" t="n">
        <f aca="false">N8*'Pop 1998-2017'!M22</f>
        <v>14754.3774132813</v>
      </c>
      <c r="O49" s="32" t="n">
        <f aca="false">O8*'Pop 1998-2017'!N22</f>
        <v>15104.3072500809</v>
      </c>
      <c r="P49" s="32" t="n">
        <f aca="false">P8*'Pop 1998-2017'!O22</f>
        <v>15552.9021026252</v>
      </c>
      <c r="Q49" s="32" t="n">
        <f aca="false">Q8*'Pop 1998-2017'!P22</f>
        <v>15755.4859097902</v>
      </c>
      <c r="R49" s="32" t="n">
        <f aca="false">R8*'Pop 1998-2017'!Q22</f>
        <v>16240.5856633736</v>
      </c>
      <c r="S49" s="32" t="n">
        <f aca="false">S8*'Pop 1998-2017'!R22</f>
        <v>16689.0505321431</v>
      </c>
      <c r="T49" s="32" t="n">
        <f aca="false">T8*'Pop 1998-2017'!S22</f>
        <v>17024.0461100491</v>
      </c>
      <c r="U49" s="32" t="n">
        <f aca="false">U8*'Pop 1998-2017'!T22</f>
        <v>16573.9140175127</v>
      </c>
      <c r="V49" s="32" t="n">
        <f aca="false">V8*'Pop 1998-2017'!U22</f>
        <v>15653.8949264026</v>
      </c>
      <c r="W49" s="32" t="n">
        <f aca="false">W8*'Pop 1998-2017'!V22</f>
        <v>16776.200082749</v>
      </c>
      <c r="X49" s="32" t="n">
        <f aca="false">X8*'Pop 1998-2017'!W22</f>
        <v>17603.8953218709</v>
      </c>
      <c r="Y49" s="32" t="n">
        <f aca="false">Y8*'Pop 1998-2017'!X22</f>
        <v>17698.983894081</v>
      </c>
      <c r="Z49" s="32" t="n">
        <f aca="false">Z8*'Pop 1998-2017'!Y22</f>
        <v>14973.7677708768</v>
      </c>
      <c r="AA49" s="32" t="n">
        <f aca="false">AA8*'Pop 1998-2017'!Z22</f>
        <v>16012.9528899649</v>
      </c>
      <c r="AB49" s="32" t="n">
        <f aca="false">AB8*'Pop 1998-2017'!AA22</f>
        <v>17480.3879525692</v>
      </c>
      <c r="AC49" s="32" t="n">
        <f aca="false">AC8*'Pop 1998-2017'!AB22</f>
        <v>16592.8774587699</v>
      </c>
      <c r="AD49" s="32" t="n">
        <f aca="false">AD8*'Pop 1998-2017'!AC22</f>
        <v>14070.336061877</v>
      </c>
      <c r="AE49" s="32" t="n">
        <f aca="false">AE8*'Pop 1998-2017'!AD22</f>
        <v>15743.608070701</v>
      </c>
      <c r="AF49" s="32" t="n">
        <f aca="false">AF8*'Pop 1998-2017'!AE22</f>
        <v>15420.4564425482</v>
      </c>
      <c r="AG49" s="32" t="n">
        <f aca="false">AG8*'Pop 1998-2017'!AF22</f>
        <v>16772.981202572</v>
      </c>
      <c r="AH49" s="32" t="n">
        <f aca="false">AH8*'Pop 1998-2017'!AG22</f>
        <v>15478.8943110025</v>
      </c>
      <c r="AI49" s="32" t="n">
        <f aca="false">AI8*'Pop 1998-2017'!AH22</f>
        <v>15679.0205517461</v>
      </c>
      <c r="AJ49" s="32" t="n">
        <f aca="false">AJ8*'Pop 1998-2017'!AI22</f>
        <v>15099.5634052344</v>
      </c>
      <c r="AK49" s="32" t="n">
        <f aca="false">AK8*'Pop 1998-2017'!AJ22</f>
        <v>15776.696232424</v>
      </c>
      <c r="AL49" s="32" t="n">
        <f aca="false">AL8*'Pop 1998-2017'!AK22</f>
        <v>14272.1397967131</v>
      </c>
      <c r="AM49" s="32" t="n">
        <f aca="false">AM8*'Pop 1998-2017'!AL22</f>
        <v>15018.6302450276</v>
      </c>
      <c r="AN49" s="32" t="n">
        <f aca="false">AN8*'Pop 1998-2017'!AM22</f>
        <v>14217.0169102585</v>
      </c>
      <c r="AO49" s="32" t="n">
        <f aca="false">AO8*'Pop 1998-2017'!AN22</f>
        <v>14603.2290104428</v>
      </c>
      <c r="AP49" s="32" t="n">
        <f aca="false">AP8*'Pop 1998-2017'!AO22</f>
        <v>16639.6290663437</v>
      </c>
      <c r="AQ49" s="32" t="n">
        <f aca="false">AQ8*'Pop 1998-2017'!AP22</f>
        <v>17330.694413609</v>
      </c>
      <c r="AR49" s="32" t="n">
        <f aca="false">AR8*'Pop 1998-2017'!AQ22</f>
        <v>16161.520027717</v>
      </c>
      <c r="AS49" s="32" t="n">
        <f aca="false">AS8*'Pop 1998-2017'!AR22</f>
        <v>14478.6631784071</v>
      </c>
      <c r="AT49" s="32" t="n">
        <f aca="false">AT8*'Pop 1998-2017'!AS22</f>
        <v>16650.876065832</v>
      </c>
      <c r="AU49" s="32" t="n">
        <f aca="false">AU8*'Pop 1998-2017'!AT22</f>
        <v>15939.212013225</v>
      </c>
      <c r="AV49" s="32" t="n">
        <f aca="false">AV8*'Pop 1998-2017'!AU22</f>
        <v>19194.2197902666</v>
      </c>
      <c r="AW49" s="32" t="n">
        <f aca="false">AW8*'Pop 1998-2017'!AV22</f>
        <v>16886.4919757233</v>
      </c>
      <c r="AX49" s="32" t="n">
        <f aca="false">AX8*'Pop 1998-2017'!AW22</f>
        <v>16954.1155017103</v>
      </c>
      <c r="AY49" s="32" t="n">
        <f aca="false">AY8*'Pop 1998-2017'!AX22</f>
        <v>16043.53802008</v>
      </c>
      <c r="AZ49" s="32" t="n">
        <f aca="false">AZ8*'Pop 1998-2017'!AY22</f>
        <v>14741.6927996542</v>
      </c>
      <c r="BA49" s="32" t="n">
        <f aca="false">BA8*'Pop 1998-2017'!AZ22</f>
        <v>16862.6015850771</v>
      </c>
      <c r="BB49" s="32" t="n">
        <f aca="false">BB8*'Pop 1998-2017'!BA22</f>
        <v>16922.9619207691</v>
      </c>
      <c r="BC49" s="32" t="n">
        <f aca="false">BC8*'Pop 1998-2017'!BB22</f>
        <v>16196.3164367117</v>
      </c>
      <c r="BD49" s="32" t="n">
        <f aca="false">BD8*'Pop 1998-2017'!BC22</f>
        <v>15079.5719639368</v>
      </c>
      <c r="BE49" s="32" t="n">
        <f aca="false">BE8*'Pop 1998-2017'!BD22</f>
        <v>15938.2975200475</v>
      </c>
      <c r="BF49" s="32" t="n">
        <f aca="false">BF8*'Pop 1998-2017'!BE22</f>
        <v>15416.8342092968</v>
      </c>
      <c r="BG49" s="32" t="n">
        <f aca="false">BG8*'Pop 1998-2017'!BF22</f>
        <v>15105.0469684819</v>
      </c>
      <c r="BH49" s="32" t="n">
        <f aca="false">BH8*'Pop 1998-2017'!BG22</f>
        <v>13765.711354895</v>
      </c>
      <c r="BI49" s="32" t="n">
        <f aca="false">BI8*'Pop 1998-2017'!BH22</f>
        <v>12433.1925652299</v>
      </c>
      <c r="BJ49" s="32" t="n">
        <f aca="false">BJ8*'Pop 1998-2017'!BI22</f>
        <v>13152.8404468893</v>
      </c>
      <c r="BK49" s="32" t="n">
        <f aca="false">BK8*'Pop 1998-2017'!BJ22</f>
        <v>11762.0907471115</v>
      </c>
      <c r="BL49" s="32" t="n">
        <f aca="false">BL8*'Pop 1998-2017'!BK22</f>
        <v>10878.3200354543</v>
      </c>
      <c r="BM49" s="32" t="n">
        <f aca="false">BM8*'Pop 1998-2017'!BL22</f>
        <v>11144.4022429302</v>
      </c>
      <c r="BN49" s="32" t="n">
        <f aca="false">BN8*'Pop 1998-2017'!BM22</f>
        <v>9893.23362044157</v>
      </c>
      <c r="BO49" s="32" t="n">
        <f aca="false">BO8*'Pop 1998-2017'!BN22</f>
        <v>10339.7741096203</v>
      </c>
      <c r="BP49" s="32" t="n">
        <f aca="false">BP8*'Pop 1998-2017'!BO22</f>
        <v>12027.1598946031</v>
      </c>
      <c r="BQ49" s="32" t="n">
        <f aca="false">BQ8*'Pop 1998-2017'!BP22</f>
        <v>12388.7054377049</v>
      </c>
      <c r="BR49" s="32" t="n">
        <f aca="false">BR8*'Pop 1998-2017'!BQ22</f>
        <v>15388.4667551555</v>
      </c>
      <c r="BS49" s="32" t="n">
        <f aca="false">BS8*'Pop 1998-2017'!BR22</f>
        <v>14566.847277753</v>
      </c>
      <c r="BT49" s="32" t="n">
        <f aca="false">BT8*'Pop 1998-2017'!BS22</f>
        <v>13905.3071246285</v>
      </c>
      <c r="BU49" s="32" t="n">
        <f aca="false">BU8*'Pop 1998-2017'!BT22</f>
        <v>13897.3359382654</v>
      </c>
      <c r="BV49" s="32" t="n">
        <f aca="false">BV8*'Pop 1998-2017'!BU22</f>
        <v>14645.1166457258</v>
      </c>
      <c r="BW49" s="32" t="n">
        <f aca="false">BW8*'Pop 1998-2017'!BV22</f>
        <v>14624.0119504342</v>
      </c>
      <c r="BX49" s="32" t="n">
        <f aca="false">BX8*'Pop 1998-2017'!BW22</f>
        <v>14370.454423964</v>
      </c>
      <c r="BY49" s="32" t="n">
        <f aca="false">BY8*'Pop 1998-2017'!BX22</f>
        <v>14594.9654381105</v>
      </c>
      <c r="BZ49" s="32" t="n">
        <f aca="false">BZ8*'Pop 1998-2017'!BY22</f>
        <v>14958.1025865278</v>
      </c>
      <c r="CA49" s="32" t="n">
        <f aca="false">CA8*'Pop 1998-2017'!BZ22</f>
        <v>15408.5048923416</v>
      </c>
      <c r="CB49" s="32" t="n">
        <f aca="false">CB8*'Pop 1998-2017'!CA22</f>
        <v>15984.4166606985</v>
      </c>
      <c r="CC49" s="32" t="n">
        <f aca="false">CC8*'Pop 1998-2017'!CB22</f>
        <v>15980.1516660816</v>
      </c>
      <c r="CD49" s="32" t="n">
        <f aca="false">CD8*'Pop 1998-2017'!CC22</f>
        <v>15730.1721264943</v>
      </c>
      <c r="CE49" s="32" t="n">
        <f aca="false">CE8*'Pop 1998-2017'!CD22</f>
        <v>15434.9231529092</v>
      </c>
      <c r="CF49" s="32" t="n">
        <f aca="false">CF8*'Pop 1998-2017'!CE22</f>
        <v>15600.3524121089</v>
      </c>
      <c r="CG49" s="32" t="n">
        <f aca="false">CG8*'Pop 1998-2017'!CF22</f>
        <v>14938.6889284856</v>
      </c>
      <c r="CH49" s="32" t="n">
        <f aca="false">CH8*'Pop 1998-2017'!CG22</f>
        <v>14513.2224958766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15909.2207804432</v>
      </c>
      <c r="E50" s="39" t="n">
        <f aca="false">E9*'Pop 1998-2017'!D23</f>
        <v>16101.5011491462</v>
      </c>
      <c r="F50" s="39" t="n">
        <f aca="false">F9*'Pop 1998-2017'!E23</f>
        <v>16756.2250590897</v>
      </c>
      <c r="G50" s="39" t="n">
        <f aca="false">G9*'Pop 1998-2017'!F23</f>
        <v>16913.7753883399</v>
      </c>
      <c r="H50" s="39" t="n">
        <f aca="false">H9*'Pop 1998-2017'!G23</f>
        <v>16063.2710852944</v>
      </c>
      <c r="I50" s="39" t="n">
        <f aca="false">I9*'Pop 1998-2017'!H23</f>
        <v>17926.8402929455</v>
      </c>
      <c r="J50" s="39" t="n">
        <f aca="false">J9*'Pop 1998-2017'!I23</f>
        <v>16091.3786296153</v>
      </c>
      <c r="K50" s="39" t="n">
        <f aca="false">K9*'Pop 1998-2017'!J23</f>
        <v>15562.5332260407</v>
      </c>
      <c r="L50" s="39" t="n">
        <f aca="false">L9*'Pop 1998-2017'!K23</f>
        <v>14795.3231611341</v>
      </c>
      <c r="M50" s="39" t="n">
        <f aca="false">M9*'Pop 1998-2017'!L23</f>
        <v>14228.6232279746</v>
      </c>
      <c r="N50" s="39" t="n">
        <f aca="false">N9*'Pop 1998-2017'!M23</f>
        <v>15484.5313998203</v>
      </c>
      <c r="O50" s="39" t="n">
        <f aca="false">O9*'Pop 1998-2017'!N23</f>
        <v>15074.8283505478</v>
      </c>
      <c r="P50" s="39" t="n">
        <f aca="false">P9*'Pop 1998-2017'!O23</f>
        <v>16726.1321779054</v>
      </c>
      <c r="Q50" s="39" t="n">
        <f aca="false">Q9*'Pop 1998-2017'!P23</f>
        <v>16568.7161166997</v>
      </c>
      <c r="R50" s="39" t="n">
        <f aca="false">R9*'Pop 1998-2017'!Q23</f>
        <v>16706.0368246483</v>
      </c>
      <c r="S50" s="39" t="n">
        <f aca="false">S9*'Pop 1998-2017'!R23</f>
        <v>16797.611050218</v>
      </c>
      <c r="T50" s="39" t="n">
        <f aca="false">T9*'Pop 1998-2017'!S23</f>
        <v>16770.2927059618</v>
      </c>
      <c r="U50" s="39" t="n">
        <f aca="false">U9*'Pop 1998-2017'!T23</f>
        <v>15227.6309651165</v>
      </c>
      <c r="V50" s="39" t="n">
        <f aca="false">V9*'Pop 1998-2017'!U23</f>
        <v>15666.9026946153</v>
      </c>
      <c r="W50" s="39" t="n">
        <f aca="false">W9*'Pop 1998-2017'!V23</f>
        <v>17950.4701990819</v>
      </c>
      <c r="X50" s="39" t="n">
        <f aca="false">X9*'Pop 1998-2017'!W23</f>
        <v>17075.0189946974</v>
      </c>
      <c r="Y50" s="39" t="n">
        <f aca="false">Y9*'Pop 1998-2017'!X23</f>
        <v>16478.5006736074</v>
      </c>
      <c r="Z50" s="39" t="n">
        <f aca="false">Z9*'Pop 1998-2017'!Y23</f>
        <v>14917.4788922153</v>
      </c>
      <c r="AA50" s="39" t="n">
        <f aca="false">AA9*'Pop 1998-2017'!Z23</f>
        <v>16326.0460790282</v>
      </c>
      <c r="AB50" s="39" t="n">
        <f aca="false">AB9*'Pop 1998-2017'!AA23</f>
        <v>16787.0818393555</v>
      </c>
      <c r="AC50" s="39" t="n">
        <f aca="false">AC9*'Pop 1998-2017'!AB23</f>
        <v>17414.9424459238</v>
      </c>
      <c r="AD50" s="39" t="n">
        <f aca="false">AD9*'Pop 1998-2017'!AC23</f>
        <v>16141.1643165807</v>
      </c>
      <c r="AE50" s="39" t="n">
        <f aca="false">AE9*'Pop 1998-2017'!AD23</f>
        <v>16109.2897283314</v>
      </c>
      <c r="AF50" s="39" t="n">
        <f aca="false">AF9*'Pop 1998-2017'!AE23</f>
        <v>16357.1146602083</v>
      </c>
      <c r="AG50" s="39" t="n">
        <f aca="false">AG9*'Pop 1998-2017'!AF23</f>
        <v>15946.9580023145</v>
      </c>
      <c r="AH50" s="39" t="n">
        <f aca="false">AH9*'Pop 1998-2017'!AG23</f>
        <v>15474.1164629368</v>
      </c>
      <c r="AI50" s="39" t="n">
        <f aca="false">AI9*'Pop 1998-2017'!AH23</f>
        <v>14442.1214235978</v>
      </c>
      <c r="AJ50" s="39" t="n">
        <f aca="false">AJ9*'Pop 1998-2017'!AI23</f>
        <v>15116.3666192245</v>
      </c>
      <c r="AK50" s="39" t="n">
        <f aca="false">AK9*'Pop 1998-2017'!AJ23</f>
        <v>14752.1982597689</v>
      </c>
      <c r="AL50" s="39" t="n">
        <f aca="false">AL9*'Pop 1998-2017'!AK23</f>
        <v>14657.5693926487</v>
      </c>
      <c r="AM50" s="39" t="n">
        <f aca="false">AM9*'Pop 1998-2017'!AL23</f>
        <v>13391.4046533853</v>
      </c>
      <c r="AN50" s="39" t="n">
        <f aca="false">AN9*'Pop 1998-2017'!AM23</f>
        <v>15425.9545846297</v>
      </c>
      <c r="AO50" s="39" t="n">
        <f aca="false">AO9*'Pop 1998-2017'!AN23</f>
        <v>14138.1026622225</v>
      </c>
      <c r="AP50" s="39" t="n">
        <f aca="false">AP9*'Pop 1998-2017'!AO23</f>
        <v>14838.9181770088</v>
      </c>
      <c r="AQ50" s="39" t="n">
        <f aca="false">AQ9*'Pop 1998-2017'!AP23</f>
        <v>15618.3859226334</v>
      </c>
      <c r="AR50" s="39" t="n">
        <f aca="false">AR9*'Pop 1998-2017'!AQ23</f>
        <v>15035.9716024516</v>
      </c>
      <c r="AS50" s="39" t="n">
        <f aca="false">AS9*'Pop 1998-2017'!AR23</f>
        <v>15358.4255935698</v>
      </c>
      <c r="AT50" s="39" t="n">
        <f aca="false">AT9*'Pop 1998-2017'!AS23</f>
        <v>16008.1424817098</v>
      </c>
      <c r="AU50" s="39" t="n">
        <f aca="false">AU9*'Pop 1998-2017'!AT23</f>
        <v>16738.8673371412</v>
      </c>
      <c r="AV50" s="39" t="n">
        <f aca="false">AV9*'Pop 1998-2017'!AU23</f>
        <v>17551.4764217873</v>
      </c>
      <c r="AW50" s="39" t="n">
        <f aca="false">AW9*'Pop 1998-2017'!AV23</f>
        <v>16979.7508320766</v>
      </c>
      <c r="AX50" s="39" t="n">
        <f aca="false">AX9*'Pop 1998-2017'!AW23</f>
        <v>17416.797962883</v>
      </c>
      <c r="AY50" s="39" t="n">
        <f aca="false">AY9*'Pop 1998-2017'!AX23</f>
        <v>16772.5717872269</v>
      </c>
      <c r="AZ50" s="39" t="n">
        <f aca="false">AZ9*'Pop 1998-2017'!AY23</f>
        <v>15635.9101570426</v>
      </c>
      <c r="BA50" s="39" t="n">
        <f aca="false">BA9*'Pop 1998-2017'!AZ23</f>
        <v>18112.2334042744</v>
      </c>
      <c r="BB50" s="39" t="n">
        <f aca="false">BB9*'Pop 1998-2017'!BA23</f>
        <v>16671.6257449671</v>
      </c>
      <c r="BC50" s="39" t="n">
        <f aca="false">BC9*'Pop 1998-2017'!BB23</f>
        <v>17328.4304902862</v>
      </c>
      <c r="BD50" s="39" t="n">
        <f aca="false">BD9*'Pop 1998-2017'!BC23</f>
        <v>15771.9751200914</v>
      </c>
      <c r="BE50" s="39" t="n">
        <f aca="false">BE9*'Pop 1998-2017'!BD23</f>
        <v>14006.1595394049</v>
      </c>
      <c r="BF50" s="39" t="n">
        <f aca="false">BF9*'Pop 1998-2017'!BE23</f>
        <v>16569.0012084709</v>
      </c>
      <c r="BG50" s="39" t="n">
        <f aca="false">BG9*'Pop 1998-2017'!BF23</f>
        <v>15969.0040551272</v>
      </c>
      <c r="BH50" s="39" t="n">
        <f aca="false">BH9*'Pop 1998-2017'!BG23</f>
        <v>15186.2810699297</v>
      </c>
      <c r="BI50" s="39" t="n">
        <f aca="false">BI9*'Pop 1998-2017'!BH23</f>
        <v>14879.6384197845</v>
      </c>
      <c r="BJ50" s="39" t="n">
        <f aca="false">BJ9*'Pop 1998-2017'!BI23</f>
        <v>16693.2665460274</v>
      </c>
      <c r="BK50" s="39" t="n">
        <f aca="false">BK9*'Pop 1998-2017'!BJ23</f>
        <v>14424.2901441063</v>
      </c>
      <c r="BL50" s="39" t="n">
        <f aca="false">BL9*'Pop 1998-2017'!BK23</f>
        <v>13721.6243117427</v>
      </c>
      <c r="BM50" s="39" t="n">
        <f aca="false">BM9*'Pop 1998-2017'!BL23</f>
        <v>11951.4775511348</v>
      </c>
      <c r="BN50" s="39" t="n">
        <f aca="false">BN9*'Pop 1998-2017'!BM23</f>
        <v>12867.443358666</v>
      </c>
      <c r="BO50" s="39" t="n">
        <f aca="false">BO9*'Pop 1998-2017'!BN23</f>
        <v>13833.9332972766</v>
      </c>
      <c r="BP50" s="39" t="n">
        <f aca="false">BP9*'Pop 1998-2017'!BO23</f>
        <v>12386.5335599253</v>
      </c>
      <c r="BQ50" s="39" t="n">
        <f aca="false">BQ9*'Pop 1998-2017'!BP23</f>
        <v>12351.1071595614</v>
      </c>
      <c r="BR50" s="39" t="n">
        <f aca="false">BR9*'Pop 1998-2017'!BQ23</f>
        <v>14889.6137916712</v>
      </c>
      <c r="BS50" s="39" t="n">
        <f aca="false">BS9*'Pop 1998-2017'!BR23</f>
        <v>14764.4731076163</v>
      </c>
      <c r="BT50" s="39" t="n">
        <f aca="false">BT9*'Pop 1998-2017'!BS23</f>
        <v>14816.0902904475</v>
      </c>
      <c r="BU50" s="39" t="n">
        <f aca="false">BU9*'Pop 1998-2017'!BT23</f>
        <v>15380.5403601486</v>
      </c>
      <c r="BV50" s="39" t="n">
        <f aca="false">BV9*'Pop 1998-2017'!BU23</f>
        <v>16816.937160422</v>
      </c>
      <c r="BW50" s="39" t="n">
        <f aca="false">BW9*'Pop 1998-2017'!BV23</f>
        <v>16616.8497016948</v>
      </c>
      <c r="BX50" s="39" t="n">
        <f aca="false">BX9*'Pop 1998-2017'!BW23</f>
        <v>16133.347950379</v>
      </c>
      <c r="BY50" s="39" t="n">
        <f aca="false">BY9*'Pop 1998-2017'!BX23</f>
        <v>16974.4953879449</v>
      </c>
      <c r="BZ50" s="39" t="n">
        <f aca="false">BZ9*'Pop 1998-2017'!BY23</f>
        <v>17988.0368862341</v>
      </c>
      <c r="CA50" s="39" t="n">
        <f aca="false">CA9*'Pop 1998-2017'!BZ23</f>
        <v>17801.4546442882</v>
      </c>
      <c r="CB50" s="39" t="n">
        <f aca="false">CB9*'Pop 1998-2017'!CA23</f>
        <v>17703.8481687225</v>
      </c>
      <c r="CC50" s="39" t="n">
        <f aca="false">CC9*'Pop 1998-2017'!CB23</f>
        <v>18428.1352025318</v>
      </c>
      <c r="CD50" s="39" t="n">
        <f aca="false">CD9*'Pop 1998-2017'!CC23</f>
        <v>18865.9627699991</v>
      </c>
      <c r="CE50" s="39" t="n">
        <f aca="false">CE9*'Pop 1998-2017'!CD23</f>
        <v>17931.7145811519</v>
      </c>
      <c r="CF50" s="39" t="n">
        <f aca="false">CF9*'Pop 1998-2017'!CE23</f>
        <v>17566.2233478707</v>
      </c>
      <c r="CG50" s="39" t="n">
        <f aca="false">CG9*'Pop 1998-2017'!CF23</f>
        <v>17388.9036734333</v>
      </c>
      <c r="CH50" s="39" t="n">
        <f aca="false">CH9*'Pop 1998-2017'!CG23</f>
        <v>17495.9743357572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15031.8283082945</v>
      </c>
      <c r="E51" s="3" t="n">
        <f aca="false">E10*'Pop 1998-2017'!D24</f>
        <v>15213.5044274009</v>
      </c>
      <c r="F51" s="3" t="n">
        <f aca="false">F10*'Pop 1998-2017'!E24</f>
        <v>17121.3399980378</v>
      </c>
      <c r="G51" s="3" t="n">
        <f aca="false">G10*'Pop 1998-2017'!F24</f>
        <v>15419.4784174815</v>
      </c>
      <c r="H51" s="3" t="n">
        <f aca="false">H10*'Pop 1998-2017'!G24</f>
        <v>14404.5466962977</v>
      </c>
      <c r="I51" s="3" t="n">
        <f aca="false">I10*'Pop 1998-2017'!H24</f>
        <v>15170.3877018944</v>
      </c>
      <c r="J51" s="3" t="n">
        <f aca="false">J10*'Pop 1998-2017'!I24</f>
        <v>15528.175029449</v>
      </c>
      <c r="K51" s="3" t="n">
        <f aca="false">K10*'Pop 1998-2017'!J24</f>
        <v>15658.7127904039</v>
      </c>
      <c r="L51" s="3" t="n">
        <f aca="false">L10*'Pop 1998-2017'!K24</f>
        <v>14040.4775462707</v>
      </c>
      <c r="M51" s="3" t="n">
        <f aca="false">M10*'Pop 1998-2017'!L24</f>
        <v>15320.6413063067</v>
      </c>
      <c r="N51" s="3" t="n">
        <f aca="false">N10*'Pop 1998-2017'!M24</f>
        <v>16085.3277916465</v>
      </c>
      <c r="O51" s="3" t="n">
        <f aca="false">O10*'Pop 1998-2017'!N24</f>
        <v>16530.1096592136</v>
      </c>
      <c r="P51" s="3" t="n">
        <f aca="false">P10*'Pop 1998-2017'!O24</f>
        <v>14993.2168234108</v>
      </c>
      <c r="Q51" s="3" t="n">
        <f aca="false">Q10*'Pop 1998-2017'!P24</f>
        <v>15108.7920701241</v>
      </c>
      <c r="R51" s="3" t="n">
        <f aca="false">R10*'Pop 1998-2017'!Q24</f>
        <v>15496.9767348185</v>
      </c>
      <c r="S51" s="3" t="n">
        <f aca="false">S10*'Pop 1998-2017'!R24</f>
        <v>15850.6444701528</v>
      </c>
      <c r="T51" s="3" t="n">
        <f aca="false">T10*'Pop 1998-2017'!S24</f>
        <v>16097.6061160291</v>
      </c>
      <c r="U51" s="3" t="n">
        <f aca="false">U10*'Pop 1998-2017'!T24</f>
        <v>15178.9090304157</v>
      </c>
      <c r="V51" s="3" t="n">
        <f aca="false">V10*'Pop 1998-2017'!U24</f>
        <v>14528.0922067675</v>
      </c>
      <c r="W51" s="3" t="n">
        <f aca="false">W10*'Pop 1998-2017'!V24</f>
        <v>15772.301076036</v>
      </c>
      <c r="X51" s="3" t="n">
        <f aca="false">X10*'Pop 1998-2017'!W24</f>
        <v>16348.646956233</v>
      </c>
      <c r="Y51" s="3" t="n">
        <f aca="false">Y10*'Pop 1998-2017'!X24</f>
        <v>16843.9062636815</v>
      </c>
      <c r="Z51" s="3" t="n">
        <f aca="false">Z10*'Pop 1998-2017'!Y24</f>
        <v>13507.8192251081</v>
      </c>
      <c r="AA51" s="3" t="n">
        <f aca="false">AA10*'Pop 1998-2017'!Z24</f>
        <v>13955.5273841748</v>
      </c>
      <c r="AB51" s="3" t="n">
        <f aca="false">AB10*'Pop 1998-2017'!AA24</f>
        <v>16580.9427474057</v>
      </c>
      <c r="AC51" s="3" t="n">
        <f aca="false">AC10*'Pop 1998-2017'!AB24</f>
        <v>15836.5172240189</v>
      </c>
      <c r="AD51" s="3" t="n">
        <f aca="false">AD10*'Pop 1998-2017'!AC24</f>
        <v>14642.3018066417</v>
      </c>
      <c r="AE51" s="3" t="n">
        <f aca="false">AE10*'Pop 1998-2017'!AD24</f>
        <v>15407.0836510177</v>
      </c>
      <c r="AF51" s="3" t="n">
        <f aca="false">AF10*'Pop 1998-2017'!AE24</f>
        <v>16430.3686234543</v>
      </c>
      <c r="AG51" s="3" t="n">
        <f aca="false">AG10*'Pop 1998-2017'!AF24</f>
        <v>16207.0928884679</v>
      </c>
      <c r="AH51" s="3" t="n">
        <f aca="false">AH10*'Pop 1998-2017'!AG24</f>
        <v>17190.3229712091</v>
      </c>
      <c r="AI51" s="3" t="n">
        <f aca="false">AI10*'Pop 1998-2017'!AH24</f>
        <v>15510.3744256349</v>
      </c>
      <c r="AJ51" s="3" t="n">
        <f aca="false">AJ10*'Pop 1998-2017'!AI24</f>
        <v>14263.8935551611</v>
      </c>
      <c r="AK51" s="3" t="n">
        <f aca="false">AK10*'Pop 1998-2017'!AJ24</f>
        <v>13958.1424725675</v>
      </c>
      <c r="AL51" s="3" t="n">
        <f aca="false">AL10*'Pop 1998-2017'!AK24</f>
        <v>14830.7972635549</v>
      </c>
      <c r="AM51" s="3" t="n">
        <f aca="false">AM10*'Pop 1998-2017'!AL24</f>
        <v>17323.5285438066</v>
      </c>
      <c r="AN51" s="3" t="n">
        <f aca="false">AN10*'Pop 1998-2017'!AM24</f>
        <v>16039.2940781642</v>
      </c>
      <c r="AO51" s="3" t="n">
        <f aca="false">AO10*'Pop 1998-2017'!AN24</f>
        <v>14741.7443630702</v>
      </c>
      <c r="AP51" s="3" t="n">
        <f aca="false">AP10*'Pop 1998-2017'!AO24</f>
        <v>15254.9241309858</v>
      </c>
      <c r="AQ51" s="3" t="n">
        <f aca="false">AQ10*'Pop 1998-2017'!AP24</f>
        <v>16114.4173965932</v>
      </c>
      <c r="AR51" s="3" t="n">
        <f aca="false">AR10*'Pop 1998-2017'!AQ24</f>
        <v>17675.6132707545</v>
      </c>
      <c r="AS51" s="3" t="n">
        <f aca="false">AS10*'Pop 1998-2017'!AR24</f>
        <v>17132.9028093836</v>
      </c>
      <c r="AT51" s="3" t="n">
        <f aca="false">AT10*'Pop 1998-2017'!AS24</f>
        <v>18029.211884472</v>
      </c>
      <c r="AU51" s="3" t="n">
        <f aca="false">AU10*'Pop 1998-2017'!AT24</f>
        <v>17632.0467634109</v>
      </c>
      <c r="AV51" s="3" t="n">
        <f aca="false">AV10*'Pop 1998-2017'!AU24</f>
        <v>18695.7339276627</v>
      </c>
      <c r="AW51" s="3" t="n">
        <f aca="false">AW10*'Pop 1998-2017'!AV24</f>
        <v>18251.0210977731</v>
      </c>
      <c r="AX51" s="3" t="n">
        <f aca="false">AX10*'Pop 1998-2017'!AW24</f>
        <v>19446.9803684459</v>
      </c>
      <c r="AY51" s="3" t="n">
        <f aca="false">AY10*'Pop 1998-2017'!AX24</f>
        <v>18418.8184863703</v>
      </c>
      <c r="AZ51" s="3" t="n">
        <f aca="false">AZ10*'Pop 1998-2017'!AY24</f>
        <v>16961.727392641</v>
      </c>
      <c r="BA51" s="3" t="n">
        <f aca="false">BA10*'Pop 1998-2017'!AZ24</f>
        <v>18097.7847174428</v>
      </c>
      <c r="BB51" s="3" t="n">
        <f aca="false">BB10*'Pop 1998-2017'!BA24</f>
        <v>17238.0994110074</v>
      </c>
      <c r="BC51" s="3" t="n">
        <f aca="false">BC10*'Pop 1998-2017'!BB24</f>
        <v>16654.0088676544</v>
      </c>
      <c r="BD51" s="3" t="n">
        <f aca="false">BD10*'Pop 1998-2017'!BC24</f>
        <v>17890.8141121139</v>
      </c>
      <c r="BE51" s="3" t="n">
        <f aca="false">BE10*'Pop 1998-2017'!BD24</f>
        <v>17365.8652346207</v>
      </c>
      <c r="BF51" s="3" t="n">
        <f aca="false">BF10*'Pop 1998-2017'!BE24</f>
        <v>15660.8643175299</v>
      </c>
      <c r="BG51" s="3" t="n">
        <f aca="false">BG10*'Pop 1998-2017'!BF24</f>
        <v>16568.8055570377</v>
      </c>
      <c r="BH51" s="3" t="n">
        <f aca="false">BH10*'Pop 1998-2017'!BG24</f>
        <v>16111.328607824</v>
      </c>
      <c r="BI51" s="3" t="n">
        <f aca="false">BI10*'Pop 1998-2017'!BH24</f>
        <v>14775.4809549917</v>
      </c>
      <c r="BJ51" s="3" t="n">
        <f aca="false">BJ10*'Pop 1998-2017'!BI24</f>
        <v>15249.6367500904</v>
      </c>
      <c r="BK51" s="3" t="n">
        <f aca="false">BK10*'Pop 1998-2017'!BJ24</f>
        <v>13790.1902232173</v>
      </c>
      <c r="BL51" s="3" t="n">
        <f aca="false">BL10*'Pop 1998-2017'!BK24</f>
        <v>12344.2532178947</v>
      </c>
      <c r="BM51" s="3" t="n">
        <f aca="false">BM10*'Pop 1998-2017'!BL24</f>
        <v>13282.9413347716</v>
      </c>
      <c r="BN51" s="3" t="n">
        <f aca="false">BN10*'Pop 1998-2017'!BM24</f>
        <v>11709.464705284</v>
      </c>
      <c r="BO51" s="3" t="n">
        <f aca="false">BO10*'Pop 1998-2017'!BN24</f>
        <v>12808.1442020549</v>
      </c>
      <c r="BP51" s="3" t="n">
        <f aca="false">BP10*'Pop 1998-2017'!BO24</f>
        <v>15422.9338955788</v>
      </c>
      <c r="BQ51" s="3" t="n">
        <f aca="false">BQ10*'Pop 1998-2017'!BP24</f>
        <v>15210.7908612443</v>
      </c>
      <c r="BR51" s="3" t="n">
        <f aca="false">BR10*'Pop 1998-2017'!BQ24</f>
        <v>18128.5920910162</v>
      </c>
      <c r="BS51" s="3" t="n">
        <f aca="false">BS10*'Pop 1998-2017'!BR24</f>
        <v>17777.1289056266</v>
      </c>
      <c r="BT51" s="3" t="n">
        <f aca="false">BT10*'Pop 1998-2017'!BS24</f>
        <v>17611.8385861297</v>
      </c>
      <c r="BU51" s="3" t="n">
        <f aca="false">BU10*'Pop 1998-2017'!BT24</f>
        <v>17174.2407941776</v>
      </c>
      <c r="BV51" s="3" t="n">
        <f aca="false">BV10*'Pop 1998-2017'!BU24</f>
        <v>17668.6483159111</v>
      </c>
      <c r="BW51" s="3" t="n">
        <f aca="false">BW10*'Pop 1998-2017'!BV24</f>
        <v>18030.5897594898</v>
      </c>
      <c r="BX51" s="3" t="n">
        <f aca="false">BX10*'Pop 1998-2017'!BW24</f>
        <v>18106.2603295238</v>
      </c>
      <c r="BY51" s="3" t="n">
        <f aca="false">BY10*'Pop 1998-2017'!BX24</f>
        <v>17738.4343925713</v>
      </c>
      <c r="BZ51" s="3" t="n">
        <f aca="false">BZ10*'Pop 1998-2017'!BY24</f>
        <v>17548.3546223106</v>
      </c>
      <c r="CA51" s="3" t="n">
        <f aca="false">CA10*'Pop 1998-2017'!BZ24</f>
        <v>17774.4063664402</v>
      </c>
      <c r="CB51" s="3" t="n">
        <f aca="false">CB10*'Pop 1998-2017'!CA24</f>
        <v>18112.4219360954</v>
      </c>
      <c r="CC51" s="3" t="n">
        <f aca="false">CC10*'Pop 1998-2017'!CB24</f>
        <v>18108.3869272437</v>
      </c>
      <c r="CD51" s="3" t="n">
        <f aca="false">CD10*'Pop 1998-2017'!CC24</f>
        <v>17827.1680917373</v>
      </c>
      <c r="CE51" s="3" t="n">
        <f aca="false">CE10*'Pop 1998-2017'!CD24</f>
        <v>17605.0875856274</v>
      </c>
      <c r="CF51" s="3" t="n">
        <f aca="false">CF10*'Pop 1998-2017'!CE24</f>
        <v>17931.1638798323</v>
      </c>
      <c r="CG51" s="3" t="n">
        <f aca="false">CG10*'Pop 1998-2017'!CF24</f>
        <v>17912.4693134208</v>
      </c>
      <c r="CH51" s="3" t="n">
        <f aca="false">CH10*'Pop 1998-2017'!CG24</f>
        <v>18156.4286490877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16306.5702967754</v>
      </c>
      <c r="E52" s="39" t="n">
        <f aca="false">E11*'Pop 1998-2017'!D25</f>
        <v>16503.6530698549</v>
      </c>
      <c r="F52" s="39" t="n">
        <f aca="false">F11*'Pop 1998-2017'!E25</f>
        <v>14486.5799220658</v>
      </c>
      <c r="G52" s="39" t="n">
        <f aca="false">G11*'Pop 1998-2017'!F25</f>
        <v>14535.6579429611</v>
      </c>
      <c r="H52" s="39" t="n">
        <f aca="false">H11*'Pop 1998-2017'!G25</f>
        <v>16121.5928990658</v>
      </c>
      <c r="I52" s="39" t="n">
        <f aca="false">I11*'Pop 1998-2017'!H25</f>
        <v>14752.732464781</v>
      </c>
      <c r="J52" s="39" t="n">
        <f aca="false">J11*'Pop 1998-2017'!I25</f>
        <v>16045.3697040698</v>
      </c>
      <c r="K52" s="39" t="n">
        <f aca="false">K11*'Pop 1998-2017'!J25</f>
        <v>14464.6856093676</v>
      </c>
      <c r="L52" s="39" t="n">
        <f aca="false">L11*'Pop 1998-2017'!K25</f>
        <v>16047.4572356332</v>
      </c>
      <c r="M52" s="39" t="n">
        <f aca="false">M11*'Pop 1998-2017'!L25</f>
        <v>15635.0598696223</v>
      </c>
      <c r="N52" s="39" t="n">
        <f aca="false">N11*'Pop 1998-2017'!M25</f>
        <v>15944.2462751619</v>
      </c>
      <c r="O52" s="39" t="n">
        <f aca="false">O11*'Pop 1998-2017'!N25</f>
        <v>16585.1130951275</v>
      </c>
      <c r="P52" s="39" t="n">
        <f aca="false">P11*'Pop 1998-2017'!O25</f>
        <v>15052.2764633521</v>
      </c>
      <c r="Q52" s="39" t="n">
        <f aca="false">Q11*'Pop 1998-2017'!P25</f>
        <v>14539.1608207579</v>
      </c>
      <c r="R52" s="39" t="n">
        <f aca="false">R11*'Pop 1998-2017'!Q25</f>
        <v>14291.4067906699</v>
      </c>
      <c r="S52" s="39" t="n">
        <f aca="false">S11*'Pop 1998-2017'!R25</f>
        <v>14005.453464675</v>
      </c>
      <c r="T52" s="39" t="n">
        <f aca="false">T11*'Pop 1998-2017'!S25</f>
        <v>13624.6310867453</v>
      </c>
      <c r="U52" s="39" t="n">
        <f aca="false">U11*'Pop 1998-2017'!T25</f>
        <v>13761.277969255</v>
      </c>
      <c r="V52" s="39" t="n">
        <f aca="false">V11*'Pop 1998-2017'!U25</f>
        <v>14093.4320281152</v>
      </c>
      <c r="W52" s="39" t="n">
        <f aca="false">W11*'Pop 1998-2017'!V25</f>
        <v>13797.5885829095</v>
      </c>
      <c r="X52" s="39" t="n">
        <f aca="false">X11*'Pop 1998-2017'!W25</f>
        <v>14415.6789956984</v>
      </c>
      <c r="Y52" s="39" t="n">
        <f aca="false">Y11*'Pop 1998-2017'!X25</f>
        <v>16433.7121928228</v>
      </c>
      <c r="Z52" s="39" t="n">
        <f aca="false">Z11*'Pop 1998-2017'!Y25</f>
        <v>14346.0154100479</v>
      </c>
      <c r="AA52" s="39" t="n">
        <f aca="false">AA11*'Pop 1998-2017'!Z25</f>
        <v>14564.440636688</v>
      </c>
      <c r="AB52" s="39" t="n">
        <f aca="false">AB11*'Pop 1998-2017'!AA25</f>
        <v>14242.1132262872</v>
      </c>
      <c r="AC52" s="39" t="n">
        <f aca="false">AC11*'Pop 1998-2017'!AB25</f>
        <v>14020.184951005</v>
      </c>
      <c r="AD52" s="39" t="n">
        <f aca="false">AD11*'Pop 1998-2017'!AC25</f>
        <v>15173.1517786903</v>
      </c>
      <c r="AE52" s="39" t="n">
        <f aca="false">AE11*'Pop 1998-2017'!AD25</f>
        <v>14638.6375374105</v>
      </c>
      <c r="AF52" s="39" t="n">
        <f aca="false">AF11*'Pop 1998-2017'!AE25</f>
        <v>14320.5391813023</v>
      </c>
      <c r="AG52" s="39" t="n">
        <f aca="false">AG11*'Pop 1998-2017'!AF25</f>
        <v>16274.3934156541</v>
      </c>
      <c r="AH52" s="39" t="n">
        <f aca="false">AH11*'Pop 1998-2017'!AG25</f>
        <v>15728.8729408164</v>
      </c>
      <c r="AI52" s="39" t="n">
        <f aca="false">AI11*'Pop 1998-2017'!AH25</f>
        <v>15497.4102452864</v>
      </c>
      <c r="AJ52" s="39" t="n">
        <f aca="false">AJ11*'Pop 1998-2017'!AI25</f>
        <v>15804.4899342025</v>
      </c>
      <c r="AK52" s="39" t="n">
        <f aca="false">AK11*'Pop 1998-2017'!AJ25</f>
        <v>16528.6509743539</v>
      </c>
      <c r="AL52" s="39" t="n">
        <f aca="false">AL11*'Pop 1998-2017'!AK25</f>
        <v>14632.7561438558</v>
      </c>
      <c r="AM52" s="39" t="n">
        <f aca="false">AM11*'Pop 1998-2017'!AL25</f>
        <v>13220.1094747245</v>
      </c>
      <c r="AN52" s="39" t="n">
        <f aca="false">AN11*'Pop 1998-2017'!AM25</f>
        <v>14990.8898160586</v>
      </c>
      <c r="AO52" s="39" t="n">
        <f aca="false">AO11*'Pop 1998-2017'!AN25</f>
        <v>14637.4515373496</v>
      </c>
      <c r="AP52" s="39" t="n">
        <f aca="false">AP11*'Pop 1998-2017'!AO25</f>
        <v>17519.6648694627</v>
      </c>
      <c r="AQ52" s="39" t="n">
        <f aca="false">AQ11*'Pop 1998-2017'!AP25</f>
        <v>15827.1928599171</v>
      </c>
      <c r="AR52" s="39" t="n">
        <f aca="false">AR11*'Pop 1998-2017'!AQ25</f>
        <v>16008.7353941165</v>
      </c>
      <c r="AS52" s="39" t="n">
        <f aca="false">AS11*'Pop 1998-2017'!AR25</f>
        <v>17011.9205446037</v>
      </c>
      <c r="AT52" s="39" t="n">
        <f aca="false">AT11*'Pop 1998-2017'!AS25</f>
        <v>17703.9458061626</v>
      </c>
      <c r="AU52" s="39" t="n">
        <f aca="false">AU11*'Pop 1998-2017'!AT25</f>
        <v>17207.5547443166</v>
      </c>
      <c r="AV52" s="39" t="n">
        <f aca="false">AV11*'Pop 1998-2017'!AU25</f>
        <v>21334.8656307825</v>
      </c>
      <c r="AW52" s="39" t="n">
        <f aca="false">AW11*'Pop 1998-2017'!AV25</f>
        <v>19913.0585729894</v>
      </c>
      <c r="AX52" s="39" t="n">
        <f aca="false">AX11*'Pop 1998-2017'!AW25</f>
        <v>18551.6185739955</v>
      </c>
      <c r="AY52" s="39" t="n">
        <f aca="false">AY11*'Pop 1998-2017'!AX25</f>
        <v>17616.5735655429</v>
      </c>
      <c r="AZ52" s="39" t="n">
        <f aca="false">AZ11*'Pop 1998-2017'!AY25</f>
        <v>16222.4697716826</v>
      </c>
      <c r="BA52" s="39" t="n">
        <f aca="false">BA11*'Pop 1998-2017'!AZ25</f>
        <v>16677.3210328132</v>
      </c>
      <c r="BB52" s="39" t="n">
        <f aca="false">BB11*'Pop 1998-2017'!BA25</f>
        <v>16082.7939030358</v>
      </c>
      <c r="BC52" s="39" t="n">
        <f aca="false">BC11*'Pop 1998-2017'!BB25</f>
        <v>16322.7209293711</v>
      </c>
      <c r="BD52" s="39" t="n">
        <f aca="false">BD11*'Pop 1998-2017'!BC25</f>
        <v>16498.2782065251</v>
      </c>
      <c r="BE52" s="39" t="n">
        <f aca="false">BE11*'Pop 1998-2017'!BD25</f>
        <v>14735.6844339872</v>
      </c>
      <c r="BF52" s="39" t="n">
        <f aca="false">BF11*'Pop 1998-2017'!BE25</f>
        <v>14702.3199704823</v>
      </c>
      <c r="BG52" s="39" t="n">
        <f aca="false">BG11*'Pop 1998-2017'!BF25</f>
        <v>16009.8425179065</v>
      </c>
      <c r="BH52" s="39" t="n">
        <f aca="false">BH11*'Pop 1998-2017'!BG25</f>
        <v>16227.5154251893</v>
      </c>
      <c r="BI52" s="39" t="n">
        <f aca="false">BI11*'Pop 1998-2017'!BH25</f>
        <v>15469.8129566041</v>
      </c>
      <c r="BJ52" s="39" t="n">
        <f aca="false">BJ11*'Pop 1998-2017'!BI25</f>
        <v>14321.7526406264</v>
      </c>
      <c r="BK52" s="39" t="n">
        <f aca="false">BK11*'Pop 1998-2017'!BJ25</f>
        <v>14148.208866173</v>
      </c>
      <c r="BL52" s="39" t="n">
        <f aca="false">BL11*'Pop 1998-2017'!BK25</f>
        <v>14269.3993509512</v>
      </c>
      <c r="BM52" s="39" t="n">
        <f aca="false">BM11*'Pop 1998-2017'!BL25</f>
        <v>12412.4914652539</v>
      </c>
      <c r="BN52" s="39" t="n">
        <f aca="false">BN11*'Pop 1998-2017'!BM25</f>
        <v>10604.8979185795</v>
      </c>
      <c r="BO52" s="39" t="n">
        <f aca="false">BO11*'Pop 1998-2017'!BN25</f>
        <v>12409.271481227</v>
      </c>
      <c r="BP52" s="39" t="n">
        <f aca="false">BP11*'Pop 1998-2017'!BO25</f>
        <v>13091.456526859</v>
      </c>
      <c r="BQ52" s="39" t="n">
        <f aca="false">BQ11*'Pop 1998-2017'!BP25</f>
        <v>12403.6253599756</v>
      </c>
      <c r="BR52" s="39" t="n">
        <f aca="false">BR11*'Pop 1998-2017'!BQ25</f>
        <v>14196.3057264922</v>
      </c>
      <c r="BS52" s="39" t="n">
        <f aca="false">BS11*'Pop 1998-2017'!BR25</f>
        <v>13970.7451117386</v>
      </c>
      <c r="BT52" s="39" t="n">
        <f aca="false">BT11*'Pop 1998-2017'!BS25</f>
        <v>13916.535747769</v>
      </c>
      <c r="BU52" s="39" t="n">
        <f aca="false">BU11*'Pop 1998-2017'!BT25</f>
        <v>14088.3713203429</v>
      </c>
      <c r="BV52" s="39" t="n">
        <f aca="false">BV11*'Pop 1998-2017'!BU25</f>
        <v>15035.3956614957</v>
      </c>
      <c r="BW52" s="39" t="n">
        <f aca="false">BW11*'Pop 1998-2017'!BV25</f>
        <v>15597.0257880956</v>
      </c>
      <c r="BX52" s="39" t="n">
        <f aca="false">BX11*'Pop 1998-2017'!BW25</f>
        <v>15934.1782885253</v>
      </c>
      <c r="BY52" s="39" t="n">
        <f aca="false">BY11*'Pop 1998-2017'!BX25</f>
        <v>16028.4876776586</v>
      </c>
      <c r="BZ52" s="39" t="n">
        <f aca="false">BZ11*'Pop 1998-2017'!BY25</f>
        <v>16275.5188072647</v>
      </c>
      <c r="CA52" s="39" t="n">
        <f aca="false">CA11*'Pop 1998-2017'!BZ25</f>
        <v>16390.4527083105</v>
      </c>
      <c r="CB52" s="39" t="n">
        <f aca="false">CB11*'Pop 1998-2017'!CA25</f>
        <v>16592.8403584872</v>
      </c>
      <c r="CC52" s="39" t="n">
        <f aca="false">CC11*'Pop 1998-2017'!CB25</f>
        <v>16247.209432055</v>
      </c>
      <c r="CD52" s="39" t="n">
        <f aca="false">CD11*'Pop 1998-2017'!CC25</f>
        <v>15669.2381279784</v>
      </c>
      <c r="CE52" s="39" t="n">
        <f aca="false">CE11*'Pop 1998-2017'!CD25</f>
        <v>15051.9696572524</v>
      </c>
      <c r="CF52" s="39" t="n">
        <f aca="false">CF11*'Pop 1998-2017'!CE25</f>
        <v>14897.3967748488</v>
      </c>
      <c r="CG52" s="39" t="n">
        <f aca="false">CG11*'Pop 1998-2017'!CF25</f>
        <v>15070.1183738042</v>
      </c>
      <c r="CH52" s="39" t="n">
        <f aca="false">CH11*'Pop 1998-2017'!CG25</f>
        <v>15471.6856486551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14562.3402065664</v>
      </c>
      <c r="E53" s="3" t="n">
        <f aca="false">E12*'Pop 1998-2017'!D26</f>
        <v>14738.342047432</v>
      </c>
      <c r="F53" s="3" t="n">
        <f aca="false">F12*'Pop 1998-2017'!E26</f>
        <v>15076.9839201231</v>
      </c>
      <c r="G53" s="3" t="n">
        <f aca="false">G12*'Pop 1998-2017'!F26</f>
        <v>14669.6918734177</v>
      </c>
      <c r="H53" s="3" t="n">
        <f aca="false">H12*'Pop 1998-2017'!G26</f>
        <v>13745.5377065995</v>
      </c>
      <c r="I53" s="3" t="n">
        <f aca="false">I12*'Pop 1998-2017'!H26</f>
        <v>14543.4844624542</v>
      </c>
      <c r="J53" s="3" t="n">
        <f aca="false">J12*'Pop 1998-2017'!I26</f>
        <v>14323.3668250784</v>
      </c>
      <c r="K53" s="3" t="n">
        <f aca="false">K12*'Pop 1998-2017'!J26</f>
        <v>15022.7030048561</v>
      </c>
      <c r="L53" s="3" t="n">
        <f aca="false">L12*'Pop 1998-2017'!K26</f>
        <v>15871.156420436</v>
      </c>
      <c r="M53" s="3" t="n">
        <f aca="false">M12*'Pop 1998-2017'!L26</f>
        <v>15251.9760615237</v>
      </c>
      <c r="N53" s="3" t="n">
        <f aca="false">N12*'Pop 1998-2017'!M26</f>
        <v>17368.0539993465</v>
      </c>
      <c r="O53" s="3" t="n">
        <f aca="false">O12*'Pop 1998-2017'!N26</f>
        <v>17035.5078135412</v>
      </c>
      <c r="P53" s="3" t="n">
        <f aca="false">P12*'Pop 1998-2017'!O26</f>
        <v>15395.1021045761</v>
      </c>
      <c r="Q53" s="3" t="n">
        <f aca="false">Q12*'Pop 1998-2017'!P26</f>
        <v>15094.0904100488</v>
      </c>
      <c r="R53" s="3" t="n">
        <f aca="false">R12*'Pop 1998-2017'!Q26</f>
        <v>15049.1651667783</v>
      </c>
      <c r="S53" s="3" t="n">
        <f aca="false">S12*'Pop 1998-2017'!R26</f>
        <v>14947.1606382721</v>
      </c>
      <c r="T53" s="3" t="n">
        <f aca="false">T12*'Pop 1998-2017'!S26</f>
        <v>14724.1897221689</v>
      </c>
      <c r="U53" s="3" t="n">
        <f aca="false">U12*'Pop 1998-2017'!T26</f>
        <v>14431.0117554218</v>
      </c>
      <c r="V53" s="3" t="n">
        <f aca="false">V12*'Pop 1998-2017'!U26</f>
        <v>15852.5639977229</v>
      </c>
      <c r="W53" s="3" t="n">
        <f aca="false">W12*'Pop 1998-2017'!V26</f>
        <v>13153.986175595</v>
      </c>
      <c r="X53" s="3" t="n">
        <f aca="false">X12*'Pop 1998-2017'!W26</f>
        <v>13898.2171079309</v>
      </c>
      <c r="Y53" s="3" t="n">
        <f aca="false">Y12*'Pop 1998-2017'!X26</f>
        <v>14552.6157588025</v>
      </c>
      <c r="Z53" s="3" t="n">
        <f aca="false">Z12*'Pop 1998-2017'!Y26</f>
        <v>12085.0696305593</v>
      </c>
      <c r="AA53" s="3" t="n">
        <f aca="false">AA12*'Pop 1998-2017'!Z26</f>
        <v>13464.8284334671</v>
      </c>
      <c r="AB53" s="3" t="n">
        <f aca="false">AB12*'Pop 1998-2017'!AA26</f>
        <v>14368.9333993196</v>
      </c>
      <c r="AC53" s="3" t="n">
        <f aca="false">AC12*'Pop 1998-2017'!AB26</f>
        <v>15348.9797302512</v>
      </c>
      <c r="AD53" s="3" t="n">
        <f aca="false">AD12*'Pop 1998-2017'!AC26</f>
        <v>14665.5903663627</v>
      </c>
      <c r="AE53" s="3" t="n">
        <f aca="false">AE12*'Pop 1998-2017'!AD26</f>
        <v>15150.8710661127</v>
      </c>
      <c r="AF53" s="3" t="n">
        <f aca="false">AF12*'Pop 1998-2017'!AE26</f>
        <v>14322.0257275662</v>
      </c>
      <c r="AG53" s="3" t="n">
        <f aca="false">AG12*'Pop 1998-2017'!AF26</f>
        <v>15493.3754539959</v>
      </c>
      <c r="AH53" s="3" t="n">
        <f aca="false">AH12*'Pop 1998-2017'!AG26</f>
        <v>14112.2438713203</v>
      </c>
      <c r="AI53" s="3" t="n">
        <f aca="false">AI12*'Pop 1998-2017'!AH26</f>
        <v>14522.1689227962</v>
      </c>
      <c r="AJ53" s="3" t="n">
        <f aca="false">AJ12*'Pop 1998-2017'!AI26</f>
        <v>14942.9173412248</v>
      </c>
      <c r="AK53" s="3" t="n">
        <f aca="false">AK12*'Pop 1998-2017'!AJ26</f>
        <v>13012.0084536991</v>
      </c>
      <c r="AL53" s="3" t="n">
        <f aca="false">AL12*'Pop 1998-2017'!AK26</f>
        <v>14919.044772316</v>
      </c>
      <c r="AM53" s="3" t="n">
        <f aca="false">AM12*'Pop 1998-2017'!AL26</f>
        <v>14970.5087375958</v>
      </c>
      <c r="AN53" s="3" t="n">
        <f aca="false">AN12*'Pop 1998-2017'!AM26</f>
        <v>13608.511148958</v>
      </c>
      <c r="AO53" s="3" t="n">
        <f aca="false">AO12*'Pop 1998-2017'!AN26</f>
        <v>13087.9013753701</v>
      </c>
      <c r="AP53" s="3" t="n">
        <f aca="false">AP12*'Pop 1998-2017'!AO26</f>
        <v>15718.697418748</v>
      </c>
      <c r="AQ53" s="3" t="n">
        <f aca="false">AQ12*'Pop 1998-2017'!AP26</f>
        <v>15943.24295583</v>
      </c>
      <c r="AR53" s="3" t="n">
        <f aca="false">AR12*'Pop 1998-2017'!AQ26</f>
        <v>14741.2167298398</v>
      </c>
      <c r="AS53" s="3" t="n">
        <f aca="false">AS12*'Pop 1998-2017'!AR26</f>
        <v>17093.73397444</v>
      </c>
      <c r="AT53" s="3" t="n">
        <f aca="false">AT12*'Pop 1998-2017'!AS26</f>
        <v>18124.4289415569</v>
      </c>
      <c r="AU53" s="3" t="n">
        <f aca="false">AU12*'Pop 1998-2017'!AT26</f>
        <v>16304.9637739595</v>
      </c>
      <c r="AV53" s="3" t="n">
        <f aca="false">AV12*'Pop 1998-2017'!AU26</f>
        <v>15735.3574129297</v>
      </c>
      <c r="AW53" s="3" t="n">
        <f aca="false">AW12*'Pop 1998-2017'!AV26</f>
        <v>17962.3143193226</v>
      </c>
      <c r="AX53" s="3" t="n">
        <f aca="false">AX12*'Pop 1998-2017'!AW26</f>
        <v>19174.1233468329</v>
      </c>
      <c r="AY53" s="3" t="n">
        <f aca="false">AY12*'Pop 1998-2017'!AX26</f>
        <v>16577.9125429045</v>
      </c>
      <c r="AZ53" s="3" t="n">
        <f aca="false">AZ12*'Pop 1998-2017'!AY26</f>
        <v>13868.3632206182</v>
      </c>
      <c r="BA53" s="3" t="n">
        <f aca="false">BA12*'Pop 1998-2017'!AZ26</f>
        <v>14225.6514009277</v>
      </c>
      <c r="BB53" s="3" t="n">
        <f aca="false">BB12*'Pop 1998-2017'!BA26</f>
        <v>18019.8719599371</v>
      </c>
      <c r="BC53" s="3" t="n">
        <f aca="false">BC12*'Pop 1998-2017'!BB26</f>
        <v>18317.235956287</v>
      </c>
      <c r="BD53" s="3" t="n">
        <f aca="false">BD12*'Pop 1998-2017'!BC26</f>
        <v>14577.1074146972</v>
      </c>
      <c r="BE53" s="3" t="n">
        <f aca="false">BE12*'Pop 1998-2017'!BD26</f>
        <v>14601.4569959946</v>
      </c>
      <c r="BF53" s="3" t="n">
        <f aca="false">BF12*'Pop 1998-2017'!BE26</f>
        <v>15245.6416419613</v>
      </c>
      <c r="BG53" s="3" t="n">
        <f aca="false">BG12*'Pop 1998-2017'!BF26</f>
        <v>13055.41198293</v>
      </c>
      <c r="BH53" s="3" t="n">
        <f aca="false">BH12*'Pop 1998-2017'!BG26</f>
        <v>13486.9891556427</v>
      </c>
      <c r="BI53" s="3" t="n">
        <f aca="false">BI12*'Pop 1998-2017'!BH26</f>
        <v>12559.3451334989</v>
      </c>
      <c r="BJ53" s="3" t="n">
        <f aca="false">BJ12*'Pop 1998-2017'!BI26</f>
        <v>13321.7434169244</v>
      </c>
      <c r="BK53" s="3" t="n">
        <f aca="false">BK12*'Pop 1998-2017'!BJ26</f>
        <v>11168.0628753476</v>
      </c>
      <c r="BL53" s="3" t="n">
        <f aca="false">BL12*'Pop 1998-2017'!BK26</f>
        <v>10013.2652303265</v>
      </c>
      <c r="BM53" s="3" t="n">
        <f aca="false">BM12*'Pop 1998-2017'!BL26</f>
        <v>9456.99785540317</v>
      </c>
      <c r="BN53" s="3" t="n">
        <f aca="false">BN12*'Pop 1998-2017'!BM26</f>
        <v>10944.861778497</v>
      </c>
      <c r="BO53" s="3" t="n">
        <f aca="false">BO12*'Pop 1998-2017'!BN26</f>
        <v>9243.65634237904</v>
      </c>
      <c r="BP53" s="3" t="n">
        <f aca="false">BP12*'Pop 1998-2017'!BO26</f>
        <v>8940.3844890685</v>
      </c>
      <c r="BQ53" s="3" t="n">
        <f aca="false">BQ12*'Pop 1998-2017'!BP26</f>
        <v>9565.34858638338</v>
      </c>
      <c r="BR53" s="3" t="n">
        <f aca="false">BR12*'Pop 1998-2017'!BQ26</f>
        <v>12246.9709266083</v>
      </c>
      <c r="BS53" s="3" t="n">
        <f aca="false">BS12*'Pop 1998-2017'!BR26</f>
        <v>11637.4296567251</v>
      </c>
      <c r="BT53" s="3" t="n">
        <f aca="false">BT12*'Pop 1998-2017'!BS26</f>
        <v>11063.2995104714</v>
      </c>
      <c r="BU53" s="3" t="n">
        <f aca="false">BU12*'Pop 1998-2017'!BT26</f>
        <v>11739.2932311858</v>
      </c>
      <c r="BV53" s="3" t="n">
        <f aca="false">BV12*'Pop 1998-2017'!BU26</f>
        <v>13069.8455486197</v>
      </c>
      <c r="BW53" s="3" t="n">
        <f aca="false">BW12*'Pop 1998-2017'!BV26</f>
        <v>13987.280808162</v>
      </c>
      <c r="BX53" s="3" t="n">
        <f aca="false">BX12*'Pop 1998-2017'!BW26</f>
        <v>14687.2089613835</v>
      </c>
      <c r="BY53" s="3" t="n">
        <f aca="false">BY12*'Pop 1998-2017'!BX26</f>
        <v>13740.5866216879</v>
      </c>
      <c r="BZ53" s="3" t="n">
        <f aca="false">BZ12*'Pop 1998-2017'!BY26</f>
        <v>12944.7260821838</v>
      </c>
      <c r="CA53" s="3" t="n">
        <f aca="false">CA12*'Pop 1998-2017'!BZ26</f>
        <v>13095.1417486778</v>
      </c>
      <c r="CB53" s="3" t="n">
        <f aca="false">CB12*'Pop 1998-2017'!CA26</f>
        <v>13309.6197790955</v>
      </c>
      <c r="CC53" s="3" t="n">
        <f aca="false">CC12*'Pop 1998-2017'!CB26</f>
        <v>12297.4867321673</v>
      </c>
      <c r="CD53" s="3" t="n">
        <f aca="false">CD12*'Pop 1998-2017'!CC26</f>
        <v>11163.7770127041</v>
      </c>
      <c r="CE53" s="3" t="n">
        <f aca="false">CE12*'Pop 1998-2017'!CD26</f>
        <v>11439.2441537264</v>
      </c>
      <c r="CF53" s="3" t="n">
        <f aca="false">CF12*'Pop 1998-2017'!CE26</f>
        <v>12063.7089392475</v>
      </c>
      <c r="CG53" s="3" t="n">
        <f aca="false">CG12*'Pop 1998-2017'!CF26</f>
        <v>11768.130203644</v>
      </c>
      <c r="CH53" s="3" t="n">
        <f aca="false">CH12*'Pop 1998-2017'!CG26</f>
        <v>11672.7033862626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11700.8612417818</v>
      </c>
      <c r="E54" s="39" t="n">
        <f aca="false">E13*'Pop 1998-2017'!D27</f>
        <v>11842.2789733452</v>
      </c>
      <c r="F54" s="39" t="n">
        <f aca="false">F13*'Pop 1998-2017'!E27</f>
        <v>12164.4014223861</v>
      </c>
      <c r="G54" s="39" t="n">
        <f aca="false">G13*'Pop 1998-2017'!F27</f>
        <v>12764.6206789463</v>
      </c>
      <c r="H54" s="39" t="n">
        <f aca="false">H13*'Pop 1998-2017'!G27</f>
        <v>13058.1009426664</v>
      </c>
      <c r="I54" s="39" t="n">
        <f aca="false">I13*'Pop 1998-2017'!H27</f>
        <v>13876.2705340371</v>
      </c>
      <c r="J54" s="39" t="n">
        <f aca="false">J13*'Pop 1998-2017'!I27</f>
        <v>12519.330323708</v>
      </c>
      <c r="K54" s="39" t="n">
        <f aca="false">K13*'Pop 1998-2017'!J27</f>
        <v>12882.5977929075</v>
      </c>
      <c r="L54" s="39" t="n">
        <f aca="false">L13*'Pop 1998-2017'!K27</f>
        <v>13155.3468394031</v>
      </c>
      <c r="M54" s="39" t="n">
        <f aca="false">M13*'Pop 1998-2017'!L27</f>
        <v>13227.7786506981</v>
      </c>
      <c r="N54" s="39" t="n">
        <f aca="false">N13*'Pop 1998-2017'!M27</f>
        <v>14399.2184954719</v>
      </c>
      <c r="O54" s="39" t="n">
        <f aca="false">O13*'Pop 1998-2017'!N27</f>
        <v>14209.8062830852</v>
      </c>
      <c r="P54" s="39" t="n">
        <f aca="false">P13*'Pop 1998-2017'!O27</f>
        <v>13671.5369281779</v>
      </c>
      <c r="Q54" s="39" t="n">
        <f aca="false">Q13*'Pop 1998-2017'!P27</f>
        <v>12901.3904808322</v>
      </c>
      <c r="R54" s="39" t="n">
        <f aca="false">R13*'Pop 1998-2017'!Q27</f>
        <v>12376.1013733036</v>
      </c>
      <c r="S54" s="39" t="n">
        <f aca="false">S13*'Pop 1998-2017'!R27</f>
        <v>11822.5159415826</v>
      </c>
      <c r="T54" s="39" t="n">
        <f aca="false">T13*'Pop 1998-2017'!S27</f>
        <v>11196.734311405</v>
      </c>
      <c r="U54" s="39" t="n">
        <f aca="false">U13*'Pop 1998-2017'!T27</f>
        <v>12172.4927677286</v>
      </c>
      <c r="V54" s="39" t="n">
        <f aca="false">V13*'Pop 1998-2017'!U27</f>
        <v>12452.650158004</v>
      </c>
      <c r="W54" s="39" t="n">
        <f aca="false">W13*'Pop 1998-2017'!V27</f>
        <v>12139.235537401</v>
      </c>
      <c r="X54" s="39" t="n">
        <f aca="false">X13*'Pop 1998-2017'!W27</f>
        <v>11455.9596164145</v>
      </c>
      <c r="Y54" s="39" t="n">
        <f aca="false">Y13*'Pop 1998-2017'!X27</f>
        <v>11700.9050594834</v>
      </c>
      <c r="Z54" s="39" t="n">
        <f aca="false">Z13*'Pop 1998-2017'!Y27</f>
        <v>11580.104887336</v>
      </c>
      <c r="AA54" s="39" t="n">
        <f aca="false">AA13*'Pop 1998-2017'!Z27</f>
        <v>13187.2592384537</v>
      </c>
      <c r="AB54" s="39" t="n">
        <f aca="false">AB13*'Pop 1998-2017'!AA27</f>
        <v>12473.4471658764</v>
      </c>
      <c r="AC54" s="39" t="n">
        <f aca="false">AC13*'Pop 1998-2017'!AB27</f>
        <v>13672.8885948587</v>
      </c>
      <c r="AD54" s="39" t="n">
        <f aca="false">AD13*'Pop 1998-2017'!AC27</f>
        <v>12821.8739596843</v>
      </c>
      <c r="AE54" s="39" t="n">
        <f aca="false">AE13*'Pop 1998-2017'!AD27</f>
        <v>13603.8694637519</v>
      </c>
      <c r="AF54" s="39" t="n">
        <f aca="false">AF13*'Pop 1998-2017'!AE27</f>
        <v>12313.3490287813</v>
      </c>
      <c r="AG54" s="39" t="n">
        <f aca="false">AG13*'Pop 1998-2017'!AF27</f>
        <v>11144.9697139313</v>
      </c>
      <c r="AH54" s="39" t="n">
        <f aca="false">AH13*'Pop 1998-2017'!AG27</f>
        <v>11883.4367163692</v>
      </c>
      <c r="AI54" s="39" t="n">
        <f aca="false">AI13*'Pop 1998-2017'!AH27</f>
        <v>11945.4161115929</v>
      </c>
      <c r="AJ54" s="39" t="n">
        <f aca="false">AJ13*'Pop 1998-2017'!AI27</f>
        <v>11271.0326432289</v>
      </c>
      <c r="AK54" s="39" t="n">
        <f aca="false">AK13*'Pop 1998-2017'!AJ27</f>
        <v>10148.8783447263</v>
      </c>
      <c r="AL54" s="39" t="n">
        <f aca="false">AL13*'Pop 1998-2017'!AK27</f>
        <v>11007.0449478077</v>
      </c>
      <c r="AM54" s="39" t="n">
        <f aca="false">AM13*'Pop 1998-2017'!AL27</f>
        <v>12022.8478527464</v>
      </c>
      <c r="AN54" s="39" t="n">
        <f aca="false">AN13*'Pop 1998-2017'!AM27</f>
        <v>9931.29498066106</v>
      </c>
      <c r="AO54" s="39" t="n">
        <f aca="false">AO13*'Pop 1998-2017'!AN27</f>
        <v>10781.5021856706</v>
      </c>
      <c r="AP54" s="39" t="n">
        <f aca="false">AP13*'Pop 1998-2017'!AO27</f>
        <v>11832.5095190518</v>
      </c>
      <c r="AQ54" s="39" t="n">
        <f aca="false">AQ13*'Pop 1998-2017'!AP27</f>
        <v>11593.0153442235</v>
      </c>
      <c r="AR54" s="39" t="n">
        <f aca="false">AR13*'Pop 1998-2017'!AQ27</f>
        <v>12342.1007156296</v>
      </c>
      <c r="AS54" s="39" t="n">
        <f aca="false">AS13*'Pop 1998-2017'!AR27</f>
        <v>11800.2439620254</v>
      </c>
      <c r="AT54" s="39" t="n">
        <f aca="false">AT13*'Pop 1998-2017'!AS27</f>
        <v>11636.6422261571</v>
      </c>
      <c r="AU54" s="39" t="n">
        <f aca="false">AU13*'Pop 1998-2017'!AT27</f>
        <v>12454.8590226374</v>
      </c>
      <c r="AV54" s="39" t="n">
        <f aca="false">AV13*'Pop 1998-2017'!AU27</f>
        <v>14441.0612116605</v>
      </c>
      <c r="AW54" s="39" t="n">
        <f aca="false">AW13*'Pop 1998-2017'!AV27</f>
        <v>12138.4891872371</v>
      </c>
      <c r="AX54" s="39" t="n">
        <f aca="false">AX13*'Pop 1998-2017'!AW27</f>
        <v>13446.2348693323</v>
      </c>
      <c r="AY54" s="39" t="n">
        <f aca="false">AY13*'Pop 1998-2017'!AX27</f>
        <v>12225.1669819796</v>
      </c>
      <c r="AZ54" s="39" t="n">
        <f aca="false">AZ13*'Pop 1998-2017'!AY27</f>
        <v>10786.2829344417</v>
      </c>
      <c r="BA54" s="39" t="n">
        <f aca="false">BA13*'Pop 1998-2017'!AZ27</f>
        <v>13196.6291548396</v>
      </c>
      <c r="BB54" s="39" t="n">
        <f aca="false">BB13*'Pop 1998-2017'!BA27</f>
        <v>13081.513402588</v>
      </c>
      <c r="BC54" s="39" t="n">
        <f aca="false">BC13*'Pop 1998-2017'!BB27</f>
        <v>12197.1962329809</v>
      </c>
      <c r="BD54" s="39" t="n">
        <f aca="false">BD13*'Pop 1998-2017'!BC27</f>
        <v>11224.572783218</v>
      </c>
      <c r="BE54" s="39" t="n">
        <f aca="false">BE13*'Pop 1998-2017'!BD27</f>
        <v>11325.0239417015</v>
      </c>
      <c r="BF54" s="39" t="n">
        <f aca="false">BF13*'Pop 1998-2017'!BE27</f>
        <v>10928.1784490856</v>
      </c>
      <c r="BG54" s="39" t="n">
        <f aca="false">BG13*'Pop 1998-2017'!BF27</f>
        <v>10876.7571871638</v>
      </c>
      <c r="BH54" s="39" t="n">
        <f aca="false">BH13*'Pop 1998-2017'!BG27</f>
        <v>10118.8183206564</v>
      </c>
      <c r="BI54" s="39" t="n">
        <f aca="false">BI13*'Pop 1998-2017'!BH27</f>
        <v>9016.83307611562</v>
      </c>
      <c r="BJ54" s="39" t="n">
        <f aca="false">BJ13*'Pop 1998-2017'!BI27</f>
        <v>11495.1690073547</v>
      </c>
      <c r="BK54" s="39" t="n">
        <f aca="false">BK13*'Pop 1998-2017'!BJ27</f>
        <v>8246.72655677681</v>
      </c>
      <c r="BL54" s="39" t="n">
        <f aca="false">BL13*'Pop 1998-2017'!BK27</f>
        <v>7297.07293365883</v>
      </c>
      <c r="BM54" s="39" t="n">
        <f aca="false">BM13*'Pop 1998-2017'!BL27</f>
        <v>6988.49837372105</v>
      </c>
      <c r="BN54" s="39" t="n">
        <f aca="false">BN13*'Pop 1998-2017'!BM27</f>
        <v>8088.32464145514</v>
      </c>
      <c r="BO54" s="39" t="n">
        <f aca="false">BO13*'Pop 1998-2017'!BN27</f>
        <v>7391.82616906375</v>
      </c>
      <c r="BP54" s="39" t="n">
        <f aca="false">BP13*'Pop 1998-2017'!BO27</f>
        <v>6034.69204493686</v>
      </c>
      <c r="BQ54" s="39" t="n">
        <f aca="false">BQ13*'Pop 1998-2017'!BP27</f>
        <v>6520.20924803155</v>
      </c>
      <c r="BR54" s="39" t="n">
        <f aca="false">BR13*'Pop 1998-2017'!BQ27</f>
        <v>8476.60248123331</v>
      </c>
      <c r="BS54" s="39" t="n">
        <f aca="false">BS13*'Pop 1998-2017'!BR27</f>
        <v>8314.63833443892</v>
      </c>
      <c r="BT54" s="39" t="n">
        <f aca="false">BT13*'Pop 1998-2017'!BS27</f>
        <v>8240.96365453107</v>
      </c>
      <c r="BU54" s="39" t="n">
        <f aca="false">BU13*'Pop 1998-2017'!BT27</f>
        <v>8041.91579455303</v>
      </c>
      <c r="BV54" s="39" t="n">
        <f aca="false">BV13*'Pop 1998-2017'!BU27</f>
        <v>8283.52742463152</v>
      </c>
      <c r="BW54" s="39" t="n">
        <f aca="false">BW13*'Pop 1998-2017'!BV27</f>
        <v>8671.38474778429</v>
      </c>
      <c r="BX54" s="39" t="n">
        <f aca="false">BX13*'Pop 1998-2017'!BW27</f>
        <v>8926.34073836087</v>
      </c>
      <c r="BY54" s="39" t="n">
        <f aca="false">BY13*'Pop 1998-2017'!BX27</f>
        <v>8427.4116517203</v>
      </c>
      <c r="BZ54" s="39" t="n">
        <f aca="false">BZ13*'Pop 1998-2017'!BY27</f>
        <v>8020.69969768792</v>
      </c>
      <c r="CA54" s="39" t="n">
        <f aca="false">CA13*'Pop 1998-2017'!BZ27</f>
        <v>7926.94357424606</v>
      </c>
      <c r="CB54" s="39" t="n">
        <f aca="false">CB13*'Pop 1998-2017'!CA27</f>
        <v>7877.78657966888</v>
      </c>
      <c r="CC54" s="39" t="n">
        <f aca="false">CC13*'Pop 1998-2017'!CB27</f>
        <v>7416.10265166354</v>
      </c>
      <c r="CD54" s="39" t="n">
        <f aca="false">CD13*'Pop 1998-2017'!CC27</f>
        <v>6861.17488529235</v>
      </c>
      <c r="CE54" s="39" t="n">
        <f aca="false">CE13*'Pop 1998-2017'!CD27</f>
        <v>7106.70580150716</v>
      </c>
      <c r="CF54" s="39" t="n">
        <f aca="false">CF13*'Pop 1998-2017'!CE27</f>
        <v>7575.98811452172</v>
      </c>
      <c r="CG54" s="39" t="n">
        <f aca="false">CG13*'Pop 1998-2017'!CF27</f>
        <v>7312.9393292883</v>
      </c>
      <c r="CH54" s="39" t="n">
        <f aca="false">CH13*'Pop 1998-2017'!CG27</f>
        <v>7172.34122189715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8942.2536615606</v>
      </c>
      <c r="E55" s="3" t="n">
        <f aca="false">E14*'Pop 1998-2017'!D28</f>
        <v>9050.33059724519</v>
      </c>
      <c r="F55" s="3" t="n">
        <f aca="false">F14*'Pop 1998-2017'!E28</f>
        <v>7691.96268330102</v>
      </c>
      <c r="G55" s="3" t="n">
        <f aca="false">G14*'Pop 1998-2017'!F28</f>
        <v>7911.55934281938</v>
      </c>
      <c r="H55" s="3" t="n">
        <f aca="false">H14*'Pop 1998-2017'!G28</f>
        <v>7665.97964884815</v>
      </c>
      <c r="I55" s="3" t="n">
        <f aca="false">I14*'Pop 1998-2017'!H28</f>
        <v>7713.32664762063</v>
      </c>
      <c r="J55" s="3" t="n">
        <f aca="false">J14*'Pop 1998-2017'!I28</f>
        <v>8033.01472989586</v>
      </c>
      <c r="K55" s="3" t="n">
        <f aca="false">K14*'Pop 1998-2017'!J28</f>
        <v>6661.49649724613</v>
      </c>
      <c r="L55" s="3" t="n">
        <f aca="false">L14*'Pop 1998-2017'!K28</f>
        <v>6038.42461016759</v>
      </c>
      <c r="M55" s="3" t="n">
        <f aca="false">M14*'Pop 1998-2017'!L28</f>
        <v>7968.94819833717</v>
      </c>
      <c r="N55" s="3" t="n">
        <f aca="false">N14*'Pop 1998-2017'!M28</f>
        <v>7714.14235880779</v>
      </c>
      <c r="O55" s="3" t="n">
        <f aca="false">O14*'Pop 1998-2017'!N28</f>
        <v>7224.49595022239</v>
      </c>
      <c r="P55" s="3" t="n">
        <f aca="false">P14*'Pop 1998-2017'!O28</f>
        <v>7438.93090997564</v>
      </c>
      <c r="Q55" s="3" t="n">
        <f aca="false">Q14*'Pop 1998-2017'!P28</f>
        <v>7074.08134955412</v>
      </c>
      <c r="R55" s="3" t="n">
        <f aca="false">R14*'Pop 1998-2017'!Q28</f>
        <v>6842.1052494927</v>
      </c>
      <c r="S55" s="3" t="n">
        <f aca="false">S14*'Pop 1998-2017'!R28</f>
        <v>6593.95307258121</v>
      </c>
      <c r="T55" s="3" t="n">
        <f aca="false">T14*'Pop 1998-2017'!S28</f>
        <v>6304.41384751336</v>
      </c>
      <c r="U55" s="3" t="n">
        <f aca="false">U14*'Pop 1998-2017'!T28</f>
        <v>6782.85127738078</v>
      </c>
      <c r="V55" s="3" t="n">
        <f aca="false">V14*'Pop 1998-2017'!U28</f>
        <v>6688.24387345452</v>
      </c>
      <c r="W55" s="3" t="n">
        <f aca="false">W14*'Pop 1998-2017'!V28</f>
        <v>7403.05651434492</v>
      </c>
      <c r="X55" s="3" t="n">
        <f aca="false">X14*'Pop 1998-2017'!W28</f>
        <v>6857.13622161724</v>
      </c>
      <c r="Y55" s="3" t="n">
        <f aca="false">Y14*'Pop 1998-2017'!X28</f>
        <v>6441.22621796051</v>
      </c>
      <c r="Z55" s="3" t="n">
        <f aca="false">Z14*'Pop 1998-2017'!Y28</f>
        <v>5665.18860389925</v>
      </c>
      <c r="AA55" s="3" t="n">
        <f aca="false">AA14*'Pop 1998-2017'!Z28</f>
        <v>6774.43876911108</v>
      </c>
      <c r="AB55" s="3" t="n">
        <f aca="false">AB14*'Pop 1998-2017'!AA28</f>
        <v>5853.0795961259</v>
      </c>
      <c r="AC55" s="3" t="n">
        <f aca="false">AC14*'Pop 1998-2017'!AB28</f>
        <v>5544.84595771244</v>
      </c>
      <c r="AD55" s="3" t="n">
        <f aca="false">AD14*'Pop 1998-2017'!AC28</f>
        <v>7420.84793272003</v>
      </c>
      <c r="AE55" s="3" t="n">
        <f aca="false">AE14*'Pop 1998-2017'!AD28</f>
        <v>6214.60531118969</v>
      </c>
      <c r="AF55" s="3" t="n">
        <f aca="false">AF14*'Pop 1998-2017'!AE28</f>
        <v>5872.83596620955</v>
      </c>
      <c r="AG55" s="3" t="n">
        <f aca="false">AG14*'Pop 1998-2017'!AF28</f>
        <v>5917.08923936472</v>
      </c>
      <c r="AH55" s="3" t="n">
        <f aca="false">AH14*'Pop 1998-2017'!AG28</f>
        <v>6443.28013653348</v>
      </c>
      <c r="AI55" s="3" t="n">
        <f aca="false">AI14*'Pop 1998-2017'!AH28</f>
        <v>6442.99827256878</v>
      </c>
      <c r="AJ55" s="3" t="n">
        <f aca="false">AJ14*'Pop 1998-2017'!AI28</f>
        <v>6302.80552424731</v>
      </c>
      <c r="AK55" s="3" t="n">
        <f aca="false">AK14*'Pop 1998-2017'!AJ28</f>
        <v>6069.65837795603</v>
      </c>
      <c r="AL55" s="3" t="n">
        <f aca="false">AL14*'Pop 1998-2017'!AK28</f>
        <v>6210.51494814777</v>
      </c>
      <c r="AM55" s="3" t="n">
        <f aca="false">AM14*'Pop 1998-2017'!AL28</f>
        <v>6252.50600217923</v>
      </c>
      <c r="AN55" s="3" t="n">
        <f aca="false">AN14*'Pop 1998-2017'!AM28</f>
        <v>6070.60936886223</v>
      </c>
      <c r="AO55" s="3" t="n">
        <f aca="false">AO14*'Pop 1998-2017'!AN28</f>
        <v>6166.30462822007</v>
      </c>
      <c r="AP55" s="3" t="n">
        <f aca="false">AP14*'Pop 1998-2017'!AO28</f>
        <v>4900.86519197279</v>
      </c>
      <c r="AQ55" s="3" t="n">
        <f aca="false">AQ14*'Pop 1998-2017'!AP28</f>
        <v>5827.12244182076</v>
      </c>
      <c r="AR55" s="3" t="n">
        <f aca="false">AR14*'Pop 1998-2017'!AQ28</f>
        <v>6456.44112992022</v>
      </c>
      <c r="AS55" s="3" t="n">
        <f aca="false">AS14*'Pop 1998-2017'!AR28</f>
        <v>6640.39876093165</v>
      </c>
      <c r="AT55" s="3" t="n">
        <f aca="false">AT14*'Pop 1998-2017'!AS28</f>
        <v>6896.51648620789</v>
      </c>
      <c r="AU55" s="3" t="n">
        <f aca="false">AU14*'Pop 1998-2017'!AT28</f>
        <v>5924.37536828768</v>
      </c>
      <c r="AV55" s="3" t="n">
        <f aca="false">AV14*'Pop 1998-2017'!AU28</f>
        <v>7106.84223138769</v>
      </c>
      <c r="AW55" s="3" t="n">
        <f aca="false">AW14*'Pop 1998-2017'!AV28</f>
        <v>6341.25622366656</v>
      </c>
      <c r="AX55" s="3" t="n">
        <f aca="false">AX14*'Pop 1998-2017'!AW28</f>
        <v>6622.23642801838</v>
      </c>
      <c r="AY55" s="3" t="n">
        <f aca="false">AY14*'Pop 1998-2017'!AX28</f>
        <v>6807.82958549211</v>
      </c>
      <c r="AZ55" s="3" t="n">
        <f aca="false">AZ14*'Pop 1998-2017'!AY28</f>
        <v>6777.07034298582</v>
      </c>
      <c r="BA55" s="3" t="n">
        <f aca="false">BA14*'Pop 1998-2017'!AZ28</f>
        <v>6989.88547660675</v>
      </c>
      <c r="BB55" s="3" t="n">
        <f aca="false">BB14*'Pop 1998-2017'!BA28</f>
        <v>7911.35325903129</v>
      </c>
      <c r="BC55" s="3" t="n">
        <f aca="false">BC14*'Pop 1998-2017'!BB28</f>
        <v>7529.91737126449</v>
      </c>
      <c r="BD55" s="3" t="n">
        <f aca="false">BD14*'Pop 1998-2017'!BC28</f>
        <v>7821.71761484659</v>
      </c>
      <c r="BE55" s="3" t="n">
        <f aca="false">BE14*'Pop 1998-2017'!BD28</f>
        <v>6159.19373238347</v>
      </c>
      <c r="BF55" s="3" t="n">
        <f aca="false">BF14*'Pop 1998-2017'!BE28</f>
        <v>6994.09774912067</v>
      </c>
      <c r="BG55" s="3" t="n">
        <f aca="false">BG14*'Pop 1998-2017'!BF28</f>
        <v>6952.41963000627</v>
      </c>
      <c r="BH55" s="3" t="n">
        <f aca="false">BH14*'Pop 1998-2017'!BG28</f>
        <v>6118.1167945247</v>
      </c>
      <c r="BI55" s="3" t="n">
        <f aca="false">BI14*'Pop 1998-2017'!BH28</f>
        <v>4616.5051336189</v>
      </c>
      <c r="BJ55" s="3" t="n">
        <f aca="false">BJ14*'Pop 1998-2017'!BI28</f>
        <v>5588.18697098226</v>
      </c>
      <c r="BK55" s="3" t="n">
        <f aca="false">BK14*'Pop 1998-2017'!BJ28</f>
        <v>5155.05389957389</v>
      </c>
      <c r="BL55" s="3" t="n">
        <f aca="false">BL14*'Pop 1998-2017'!BK28</f>
        <v>4779.99240940574</v>
      </c>
      <c r="BM55" s="3" t="n">
        <f aca="false">BM14*'Pop 1998-2017'!BL28</f>
        <v>4653.50282283305</v>
      </c>
      <c r="BN55" s="3" t="n">
        <f aca="false">BN14*'Pop 1998-2017'!BM28</f>
        <v>3929.90673354058</v>
      </c>
      <c r="BO55" s="3" t="n">
        <f aca="false">BO14*'Pop 1998-2017'!BN28</f>
        <v>3589.12705088474</v>
      </c>
      <c r="BP55" s="3" t="n">
        <f aca="false">BP14*'Pop 1998-2017'!BO28</f>
        <v>4171.48822916405</v>
      </c>
      <c r="BQ55" s="3" t="n">
        <f aca="false">BQ14*'Pop 1998-2017'!BP28</f>
        <v>3704.19586872581</v>
      </c>
      <c r="BR55" s="3" t="n">
        <f aca="false">BR14*'Pop 1998-2017'!BQ28</f>
        <v>3915.67050013424</v>
      </c>
      <c r="BS55" s="3" t="n">
        <f aca="false">BS14*'Pop 1998-2017'!BR28</f>
        <v>4148.48023223033</v>
      </c>
      <c r="BT55" s="3" t="n">
        <f aca="false">BT14*'Pop 1998-2017'!BS28</f>
        <v>4391.93288712341</v>
      </c>
      <c r="BU55" s="3" t="n">
        <f aca="false">BU14*'Pop 1998-2017'!BT28</f>
        <v>4234.27596555524</v>
      </c>
      <c r="BV55" s="3" t="n">
        <f aca="false">BV14*'Pop 1998-2017'!BU28</f>
        <v>4295.09776606279</v>
      </c>
      <c r="BW55" s="3" t="n">
        <f aca="false">BW14*'Pop 1998-2017'!BV28</f>
        <v>4715.95252633315</v>
      </c>
      <c r="BX55" s="3" t="n">
        <f aca="false">BX14*'Pop 1998-2017'!BW28</f>
        <v>5082.19454577273</v>
      </c>
      <c r="BY55" s="3" t="n">
        <f aca="false">BY14*'Pop 1998-2017'!BX28</f>
        <v>5422.75486320538</v>
      </c>
      <c r="BZ55" s="3" t="n">
        <f aca="false">BZ14*'Pop 1998-2017'!BY28</f>
        <v>5830.27976644362</v>
      </c>
      <c r="CA55" s="3" t="n">
        <f aca="false">CA14*'Pop 1998-2017'!BZ28</f>
        <v>5447.68977107928</v>
      </c>
      <c r="CB55" s="3" t="n">
        <f aca="false">CB14*'Pop 1998-2017'!CA28</f>
        <v>5092.13655175148</v>
      </c>
      <c r="CC55" s="3" t="n">
        <f aca="false">CC14*'Pop 1998-2017'!CB28</f>
        <v>4950.50785460346</v>
      </c>
      <c r="CD55" s="3" t="n">
        <f aca="false">CD14*'Pop 1998-2017'!CC28</f>
        <v>4733.62935202726</v>
      </c>
      <c r="CE55" s="3" t="n">
        <f aca="false">CE14*'Pop 1998-2017'!CD28</f>
        <v>4454.84341531397</v>
      </c>
      <c r="CF55" s="3" t="n">
        <f aca="false">CF14*'Pop 1998-2017'!CE28</f>
        <v>4308.63702740848</v>
      </c>
      <c r="CG55" s="3" t="n">
        <f aca="false">CG14*'Pop 1998-2017'!CF28</f>
        <v>4227.45912191605</v>
      </c>
      <c r="CH55" s="3" t="n">
        <f aca="false">CH14*'Pop 1998-2017'!CG28</f>
        <v>4215.10913278316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autonomo'!H4:J4)</f>
        <v>0.0126499552487775</v>
      </c>
      <c r="E57" s="45" t="n">
        <f aca="false">AVERAGE('Proportions monotributo autonomo'!K4:M4)</f>
        <v>0.0128028438215667</v>
      </c>
      <c r="F57" s="45" t="n">
        <f aca="false">AVERAGE('Proportions monotributo autonomo'!N4:P4)</f>
        <v>0.0129113955106598</v>
      </c>
      <c r="G57" s="45" t="n">
        <f aca="false">AVERAGE('Proportions monotributo autonomo'!Q4:S4)</f>
        <v>0.0129427483050678</v>
      </c>
      <c r="H57" s="45" t="n">
        <f aca="false">AVERAGE('Proportions monotributo autonomo'!T4:V4)</f>
        <v>0.0128240741851003</v>
      </c>
      <c r="I57" s="45" t="n">
        <f aca="false">AVERAGE('Proportions monotributo autonomo'!W4:Y4)</f>
        <v>0.0129508724040161</v>
      </c>
      <c r="J57" s="45" t="n">
        <f aca="false">AVERAGE('Proportions monotributo autonomo'!Z4:AB4)</f>
        <v>0.0130922337506059</v>
      </c>
      <c r="K57" s="45" t="n">
        <f aca="false">AVERAGE('Proportions monotributo autonomo'!AC4:AE4)</f>
        <v>0.0129583937070179</v>
      </c>
      <c r="L57" s="45" t="n">
        <f aca="false">AVERAGE('Proportions monotributo autonomo'!AF4:AH4)</f>
        <v>0.0128672114570008</v>
      </c>
      <c r="M57" s="45" t="n">
        <f aca="false">AVERAGE('Proportions monotributo autonomo'!AI4:AK4)</f>
        <v>0.0132500727380343</v>
      </c>
      <c r="N57" s="45" t="n">
        <f aca="false">AVERAGE('Proportions monotributo autonomo'!AL4:AN4)</f>
        <v>0.0136674877582916</v>
      </c>
      <c r="O57" s="45" t="n">
        <f aca="false">AVERAGE('Proportions monotributo autonomo'!AO4:AQ4)</f>
        <v>0.0137757122906283</v>
      </c>
      <c r="P57" s="45" t="n">
        <f aca="false">AVERAGE('Proportions monotributo autonomo'!AR4:AT4)</f>
        <v>0.0136652821660573</v>
      </c>
      <c r="Q57" s="45" t="n">
        <f aca="false">AVERAGE('Proportions monotributo autonomo'!AU4:AW4)</f>
        <v>0.0135193657412335</v>
      </c>
      <c r="R57" s="45" t="n">
        <f aca="false">AVERAGE('Proportions monotributo autonomo'!AX4:AZ4)</f>
        <v>0.0136154566632737</v>
      </c>
      <c r="S57" s="45" t="n">
        <f aca="false">AVERAGE('Proportions monotributo autonomo'!BA4:BC4)</f>
        <v>0.0136755301735403</v>
      </c>
      <c r="T57" s="45" t="n">
        <f aca="false">AVERAGE('Proportions monotributo autonomo'!BD4:BF4)</f>
        <v>0.0136400766679176</v>
      </c>
      <c r="U57" s="45" t="n">
        <f aca="false">AVERAGE('Proportions monotributo autonomo'!BG4:BI4)</f>
        <v>0.0136064753414945</v>
      </c>
      <c r="V57" s="45" t="n">
        <f aca="false">AVERAGE('Proportions monotributo autonomo'!BJ4:BL4)</f>
        <v>0.0138048507613211</v>
      </c>
      <c r="W57" s="45" t="n">
        <f aca="false">AVERAGE('Proportions monotributo autonomo'!BM4:BO4)</f>
        <v>0.0140736466438969</v>
      </c>
      <c r="X57" s="45" t="n">
        <f aca="false">AVERAGE('Proportions monotributo autonomo'!BP4:BR4)</f>
        <v>0.0142874829817862</v>
      </c>
      <c r="Y57" s="45" t="n">
        <f aca="false">AVERAGE('Proportions monotributo autonomo'!BS4:BU4)</f>
        <v>0.0144268360001849</v>
      </c>
      <c r="Z57" s="45" t="n">
        <f aca="false">AVERAGE('Proportions monotributo autonomo'!BV4:BX4)</f>
        <v>0.0128355259915038</v>
      </c>
      <c r="AA57" s="45" t="n">
        <f aca="false">AVERAGE('Proportions monotributo autonomo'!BY4:CA4)</f>
        <v>0.0139891452629577</v>
      </c>
      <c r="AB57" s="45" t="n">
        <f aca="false">AVERAGE('Proportions monotributo autonomo'!CB4:CD4)</f>
        <v>0.0145866952352623</v>
      </c>
      <c r="AC57" s="45" t="n">
        <f aca="false">AVERAGE('Proportions monotributo autonomo'!CE4:CG4)</f>
        <v>0.0144538609637473</v>
      </c>
      <c r="AD57" s="45" t="n">
        <f aca="false">AVERAGE('Proportions monotributo autonomo'!CH4:CJ4)</f>
        <v>0.0142643043573054</v>
      </c>
      <c r="AE57" s="45" t="n">
        <f aca="false">AVERAGE('Proportions monotributo autonomo'!CK4:CM4)</f>
        <v>0.0142676771089737</v>
      </c>
      <c r="AF57" s="45" t="n">
        <f aca="false">AVERAGE('Proportions monotributo autonomo'!CN4:CP4)</f>
        <v>0.0142361108320778</v>
      </c>
      <c r="AG57" s="45" t="n">
        <f aca="false">AVERAGE('Proportions monotributo autonomo'!CQ4:CS4)</f>
        <v>0.0143090268009075</v>
      </c>
      <c r="AH57" s="45" t="n">
        <f aca="false">AVERAGE('Proportions monotributo autonomo'!CT4:CV4)</f>
        <v>0.014347164842822</v>
      </c>
      <c r="AI57" s="45" t="n">
        <f aca="false">AVERAGE('Proportions monotributo autonomo'!CW4:CY4)</f>
        <v>0.0143407637027065</v>
      </c>
      <c r="AJ57" s="45" t="n">
        <f aca="false">AVERAGE('Proportions monotributo autonomo'!CZ4:DB4)</f>
        <v>0.0141919017017171</v>
      </c>
      <c r="AK57" s="45" t="n">
        <f aca="false">AVERAGE('Proportions monotributo autonomo'!DC4:DE4)</f>
        <v>0.0134896528045305</v>
      </c>
      <c r="AL57" s="45" t="n">
        <f aca="false">AVERAGE('Proportions monotributo autonomo'!DF4:DH4)</f>
        <v>0.0138143799135994</v>
      </c>
      <c r="AM57" s="45" t="n">
        <f aca="false">AVERAGE('Proportions monotributo autonomo'!DI4:DK4)</f>
        <v>0.0138821679051018</v>
      </c>
      <c r="AN57" s="45" t="n">
        <f aca="false">AVERAGE('Proportions monotributo autonomo'!DL4:DN4)</f>
        <v>0.0138927499950371</v>
      </c>
      <c r="AO57" s="45" t="n">
        <f aca="false">AVERAGE('Proportions monotributo autonomo'!DO4:DQ4)</f>
        <v>0.0138744661473383</v>
      </c>
      <c r="AP57" s="45" t="n">
        <f aca="false">AVERAGE('Proportions monotributo autonomo'!DR4:DT4)</f>
        <v>0.015043106830614</v>
      </c>
      <c r="AQ57" s="45" t="n">
        <f aca="false">AVERAGE('Proportions monotributo autonomo'!DU4:DW4)</f>
        <v>0.0152321850799673</v>
      </c>
      <c r="AR57" s="45" t="n">
        <f aca="false">AVERAGE('Proportions monotributo autonomo'!DX4:DZ4)</f>
        <v>0.0153737922447342</v>
      </c>
      <c r="AS57" s="45" t="n">
        <f aca="false">AVERAGE('Proportions monotributo autonomo'!EA4:EC4)</f>
        <v>0.0154501817719343</v>
      </c>
      <c r="AT57" s="45" t="n">
        <f aca="false">AVERAGE('Proportions monotributo autonomo'!ED4:EF4)</f>
        <v>0.0162557454944079</v>
      </c>
      <c r="AU57" s="45" t="n">
        <f aca="false">AVERAGE('Proportions monotributo autonomo'!EG4:EI4)</f>
        <v>0.0162449467306044</v>
      </c>
      <c r="AV57" s="45" t="n">
        <f aca="false">AVERAGE('Proportions monotributo autonomo'!EJ4:EL4)</f>
        <v>0.0179440288226614</v>
      </c>
      <c r="AW57" s="45" t="n">
        <f aca="false">AVERAGE('Proportions monotributo autonomo'!EM4:EO4)</f>
        <v>0.0173211533182879</v>
      </c>
      <c r="AX57" s="45" t="n">
        <f aca="false">AVERAGE('Proportions monotributo autonomo'!EP4:ER4)</f>
        <v>0.0176991174948541</v>
      </c>
      <c r="AY57" s="45" t="n">
        <f aca="false">AVERAGE('Proportions monotributo autonomo'!ES4:EU4)</f>
        <v>0.0166774693355835</v>
      </c>
      <c r="AZ57" s="45" t="n">
        <f aca="false">AVERAGE('Proportions monotributo autonomo'!EV4:EX4)</f>
        <v>0.01526891166215</v>
      </c>
      <c r="BA57" s="45" t="n">
        <f aca="false">AVERAGE('Proportions monotributo autonomo'!EY4:FA4)</f>
        <v>0.0166488328554884</v>
      </c>
      <c r="BB57" s="45" t="n">
        <f aca="false">AVERAGE('Proportions monotributo autonomo'!FB4:FD4)</f>
        <v>0.0169243147089582</v>
      </c>
      <c r="BC57" s="45" t="n">
        <f aca="false">AVERAGE('Proportions monotributo autonomo'!FE4:FG4)</f>
        <v>0.0168935299173899</v>
      </c>
      <c r="BD57" s="45" t="n">
        <f aca="false">AVERAGE('Proportions monotributo autonomo'!FH4:FJ4)</f>
        <v>0.016693681321626</v>
      </c>
      <c r="BE57" s="45" t="n">
        <f aca="false">AVERAGE('Proportions monotributo autonomo'!FK4:FM4)</f>
        <v>0.0158097583163353</v>
      </c>
      <c r="BF57" s="45" t="n">
        <f aca="false">AVERAGE('Proportions monotributo autonomo'!FN4:FP4)</f>
        <v>0.0160851820245972</v>
      </c>
      <c r="BG57" s="45" t="n">
        <f aca="false">AVERAGE('Proportions monotributo autonomo'!FQ4:FS4)</f>
        <v>0.0161444053665258</v>
      </c>
      <c r="BH57" s="45" t="n">
        <f aca="false">AVERAGE('Proportions monotributo autonomo'!FT4:FV4)</f>
        <v>0.0152777336672716</v>
      </c>
      <c r="BI57" s="45" t="n">
        <f aca="false">AVERAGE('Proportions monotributo autonomo'!FW4:FY4)</f>
        <v>0.0144452487186186</v>
      </c>
      <c r="BJ57" s="45" t="n">
        <f aca="false">AVERAGE('Proportions monotributo autonomo'!FZ4:GB4)</f>
        <v>0.0157951607904493</v>
      </c>
      <c r="BK57" s="45" t="n">
        <f aca="false">AVERAGE('Proportions monotributo autonomo'!GC4:GE4)</f>
        <v>0.0136810839410877</v>
      </c>
      <c r="BL57" s="45" t="n">
        <f aca="false">AVERAGE('Proportions monotributo autonomo'!GF4:GH4)</f>
        <v>0.0128845634816204</v>
      </c>
      <c r="BM57" s="45" t="n">
        <f aca="false">AVERAGE('Proportions monotributo autonomo'!GI4:GK4)</f>
        <v>0.0122229476720049</v>
      </c>
      <c r="BN57" s="45" t="n">
        <f aca="false">AVERAGE('Proportions monotributo autonomo'!GL4:GN4)</f>
        <v>0.0121940486008864</v>
      </c>
      <c r="BO57" s="45" t="n">
        <f aca="false">AVERAGE('Proportions monotributo autonomo'!GO4:GQ4)</f>
        <v>0.0122911550134299</v>
      </c>
      <c r="BP57" s="45" t="n">
        <f aca="false">AVERAGE('Proportions monotributo autonomo'!GR4:GT4)</f>
        <v>0.011994220082039</v>
      </c>
      <c r="BQ57" s="45" t="n">
        <f aca="false">AVERAGE('Proportions monotributo autonomo'!GU4:GW4)</f>
        <v>0.011888813100251</v>
      </c>
      <c r="BR57" s="45" t="n">
        <f aca="false">AVERAGE('Proportions monotributo autonomo'!GX4:GZ4)</f>
        <v>0.0142399126484484</v>
      </c>
      <c r="BS57" s="45" t="n">
        <f aca="false">AVERAGE('Proportions monotributo autonomo'!HA4:HC4)</f>
        <v>0.0140946047216529</v>
      </c>
      <c r="BT57" s="45" t="n">
        <f aca="false">AVERAGE('Proportions monotributo autonomo'!HD4:HF4)</f>
        <v>0.0140918634510579</v>
      </c>
      <c r="BU57" s="45" t="n">
        <f aca="false">AVERAGE('Proportions monotributo autonomo'!HG4:HI4)</f>
        <v>0.0141991778477296</v>
      </c>
      <c r="BV57" s="45" t="n">
        <f aca="false">AVERAGE('Proportions monotributo autonomo'!HJ4:HL4)</f>
        <v>0.0150859126001999</v>
      </c>
      <c r="BW57" s="45" t="n">
        <f aca="false">AVERAGE('Proportions monotributo autonomo'!HM4:HO4)</f>
        <v>0.0155011285941822</v>
      </c>
      <c r="BX57" s="45" t="n">
        <f aca="false">AVERAGE('Proportions monotributo autonomo'!HP4:HR4)</f>
        <v>0.0156762093013049</v>
      </c>
      <c r="BY57" s="45" t="n">
        <f aca="false">AVERAGE('Proportions monotributo autonomo'!HS4:HU4)</f>
        <v>0.0157274168665248</v>
      </c>
      <c r="BZ57" s="45" t="n">
        <f aca="false">AVERAGE('Proportions monotributo autonomo'!HV4:HX4)</f>
        <v>0.0159383184112752</v>
      </c>
      <c r="CA57" s="45" t="n">
        <f aca="false">AVERAGE('Proportions monotributo autonomo'!HY4:IA4)</f>
        <v>0.0158998570350159</v>
      </c>
      <c r="CB57" s="45" t="n">
        <f aca="false">AVERAGE('Proportions monotributo autonomo'!IB4:ID4)</f>
        <v>0.0159547094802513</v>
      </c>
      <c r="CC57" s="45" t="n">
        <f aca="false">AVERAGE('Proportions monotributo autonomo'!IE4:IG4)</f>
        <v>0.0159451363087482</v>
      </c>
      <c r="CD57" s="45" t="n">
        <f aca="false">AVERAGE('Proportions monotributo autonomo'!IH4:IJ4)</f>
        <v>0.0156965712301596</v>
      </c>
      <c r="CE57" s="45" t="n">
        <f aca="false">AVERAGE('Proportions monotributo autonomo'!IK4:IM4)</f>
        <v>0.0153994233605066</v>
      </c>
      <c r="CF57" s="45" t="n">
        <f aca="false">AVERAGE('Proportions monotributo autonomo'!IN4:IP4)</f>
        <v>0.015574678469361</v>
      </c>
      <c r="CG57" s="45" t="n">
        <f aca="false">AVERAGE('Proportions monotributo autonomo'!IQ4:IS4)</f>
        <v>0.0154488777178459</v>
      </c>
      <c r="CH57" s="45" t="n">
        <f aca="false">AVERAGE('Proportions monotributo autonomo'!IT4:IV4)</f>
        <v>0.0155710094564941</v>
      </c>
    </row>
    <row r="58" customFormat="false" ht="12.8" hidden="false" customHeight="false" outlineLevel="0" collapsed="false">
      <c r="C58" s="44"/>
      <c r="D58" s="46" t="n">
        <f aca="false">SUM(D45:D55)/D56</f>
        <v>0.0126499552487775</v>
      </c>
      <c r="E58" s="46" t="n">
        <f aca="false">SUM(E45:E55)/E56</f>
        <v>0.0128028438215667</v>
      </c>
      <c r="F58" s="46" t="n">
        <f aca="false">SUM(F45:F55)/F56</f>
        <v>0.0129113955106598</v>
      </c>
      <c r="G58" s="46" t="n">
        <f aca="false">SUM(G45:G55)/G56</f>
        <v>0.0129427483050678</v>
      </c>
      <c r="H58" s="46" t="n">
        <f aca="false">SUM(H45:H55)/H56</f>
        <v>0.0128240741851003</v>
      </c>
      <c r="I58" s="46" t="n">
        <f aca="false">SUM(I45:I55)/I56</f>
        <v>0.0129508724040161</v>
      </c>
      <c r="J58" s="46" t="n">
        <f aca="false">SUM(J45:J55)/J56</f>
        <v>0.0130922337506059</v>
      </c>
      <c r="K58" s="46" t="n">
        <f aca="false">SUM(K45:K55)/K56</f>
        <v>0.0129583937070179</v>
      </c>
      <c r="L58" s="46" t="n">
        <f aca="false">SUM(L45:L55)/L56</f>
        <v>0.0128672114570008</v>
      </c>
      <c r="M58" s="46" t="n">
        <f aca="false">SUM(M45:M55)/M56</f>
        <v>0.0132500727380343</v>
      </c>
      <c r="N58" s="46" t="n">
        <f aca="false">SUM(N45:N55)/N56</f>
        <v>0.0136674877582916</v>
      </c>
      <c r="O58" s="46" t="n">
        <f aca="false">SUM(O45:O55)/O56</f>
        <v>0.0137757122906283</v>
      </c>
      <c r="P58" s="46" t="n">
        <f aca="false">SUM(P45:P55)/P56</f>
        <v>0.0136652821660573</v>
      </c>
      <c r="Q58" s="46" t="n">
        <f aca="false">SUM(Q45:Q55)/Q56</f>
        <v>0.0135193657412335</v>
      </c>
      <c r="R58" s="46" t="n">
        <f aca="false">SUM(R45:R55)/R56</f>
        <v>0.0136154566632737</v>
      </c>
      <c r="S58" s="46" t="n">
        <f aca="false">SUM(S45:S55)/S56</f>
        <v>0.0136755301735403</v>
      </c>
      <c r="T58" s="46" t="n">
        <f aca="false">SUM(T45:T55)/T56</f>
        <v>0.0136400766679176</v>
      </c>
      <c r="U58" s="46" t="n">
        <f aca="false">SUM(U45:U55)/U56</f>
        <v>0.0136064753414945</v>
      </c>
      <c r="V58" s="46" t="n">
        <f aca="false">SUM(V45:V55)/V56</f>
        <v>0.0138048507613211</v>
      </c>
      <c r="W58" s="46" t="n">
        <f aca="false">SUM(W45:W55)/W56</f>
        <v>0.0140736466438969</v>
      </c>
      <c r="X58" s="46" t="n">
        <f aca="false">SUM(X45:X55)/X56</f>
        <v>0.0142874829817862</v>
      </c>
      <c r="Y58" s="46" t="n">
        <f aca="false">SUM(Y45:Y55)/Y56</f>
        <v>0.0144268360001849</v>
      </c>
      <c r="Z58" s="46" t="n">
        <f aca="false">SUM(Z45:Z55)/Z56</f>
        <v>0.0128355259915039</v>
      </c>
      <c r="AA58" s="46" t="n">
        <f aca="false">SUM(AA45:AA55)/AA56</f>
        <v>0.0139891452629577</v>
      </c>
      <c r="AB58" s="46" t="n">
        <f aca="false">SUM(AB45:AB55)/AB56</f>
        <v>0.0145866952352623</v>
      </c>
      <c r="AC58" s="46" t="n">
        <f aca="false">SUM(AC45:AC55)/AC56</f>
        <v>0.0144538609637473</v>
      </c>
      <c r="AD58" s="46" t="n">
        <f aca="false">SUM(AD45:AD55)/AD56</f>
        <v>0.0142643043573054</v>
      </c>
      <c r="AE58" s="46" t="n">
        <f aca="false">SUM(AE45:AE55)/AE56</f>
        <v>0.0142676771089737</v>
      </c>
      <c r="AF58" s="46" t="n">
        <f aca="false">SUM(AF45:AF55)/AF56</f>
        <v>0.0142361108320778</v>
      </c>
      <c r="AG58" s="46" t="n">
        <f aca="false">SUM(AG45:AG55)/AG56</f>
        <v>0.0143090268009075</v>
      </c>
      <c r="AH58" s="46" t="n">
        <f aca="false">SUM(AH45:AH55)/AH56</f>
        <v>0.014347164842822</v>
      </c>
      <c r="AI58" s="46" t="n">
        <f aca="false">SUM(AI45:AI55)/AI56</f>
        <v>0.0143407637027065</v>
      </c>
      <c r="AJ58" s="46" t="n">
        <f aca="false">SUM(AJ45:AJ55)/AJ56</f>
        <v>0.0141919017017171</v>
      </c>
      <c r="AK58" s="46" t="n">
        <f aca="false">SUM(AK45:AK55)/AK56</f>
        <v>0.0134896528045305</v>
      </c>
      <c r="AL58" s="46" t="n">
        <f aca="false">SUM(AL45:AL55)/AL56</f>
        <v>0.0138143799135994</v>
      </c>
      <c r="AM58" s="46" t="n">
        <f aca="false">SUM(AM45:AM55)/AM56</f>
        <v>0.0138821679051018</v>
      </c>
      <c r="AN58" s="46" t="n">
        <f aca="false">SUM(AN45:AN55)/AN56</f>
        <v>0.0138927499950371</v>
      </c>
      <c r="AO58" s="46" t="n">
        <f aca="false">SUM(AO45:AO55)/AO56</f>
        <v>0.0138744661473383</v>
      </c>
      <c r="AP58" s="46" t="n">
        <f aca="false">SUM(AP45:AP55)/AP56</f>
        <v>0.015043106830614</v>
      </c>
      <c r="AQ58" s="46" t="n">
        <f aca="false">SUM(AQ45:AQ55)/AQ56</f>
        <v>0.0152321850799673</v>
      </c>
      <c r="AR58" s="46" t="n">
        <f aca="false">SUM(AR45:AR55)/AR56</f>
        <v>0.0153737922447342</v>
      </c>
      <c r="AS58" s="46" t="n">
        <f aca="false">SUM(AS45:AS55)/AS56</f>
        <v>0.0154501817719343</v>
      </c>
      <c r="AT58" s="46" t="n">
        <f aca="false">SUM(AT45:AT55)/AT56</f>
        <v>0.0162557454944079</v>
      </c>
      <c r="AU58" s="46" t="n">
        <f aca="false">SUM(AU45:AU55)/AU56</f>
        <v>0.0162449467306044</v>
      </c>
      <c r="AV58" s="46" t="n">
        <f aca="false">SUM(AV45:AV55)/AV56</f>
        <v>0.0179440288226614</v>
      </c>
      <c r="AW58" s="46" t="n">
        <f aca="false">SUM(AW45:AW55)/AW56</f>
        <v>0.0173211533182879</v>
      </c>
      <c r="AX58" s="46" t="n">
        <f aca="false">SUM(AX45:AX55)/AX56</f>
        <v>0.0176991174948541</v>
      </c>
      <c r="AY58" s="46" t="n">
        <f aca="false">SUM(AY45:AY55)/AY56</f>
        <v>0.0166774693355835</v>
      </c>
      <c r="AZ58" s="46" t="n">
        <f aca="false">SUM(AZ45:AZ55)/AZ56</f>
        <v>0.01526891166215</v>
      </c>
      <c r="BA58" s="46" t="n">
        <f aca="false">SUM(BA45:BA55)/BA56</f>
        <v>0.0166488328554884</v>
      </c>
      <c r="BB58" s="46" t="n">
        <f aca="false">SUM(BB45:BB55)/BB56</f>
        <v>0.0169243147089582</v>
      </c>
      <c r="BC58" s="46" t="n">
        <f aca="false">SUM(BC45:BC55)/BC56</f>
        <v>0.0168935299173899</v>
      </c>
      <c r="BD58" s="46" t="n">
        <f aca="false">SUM(BD45:BD55)/BD56</f>
        <v>0.016693681321626</v>
      </c>
      <c r="BE58" s="46" t="n">
        <f aca="false">SUM(BE45:BE55)/BE56</f>
        <v>0.0158097583163353</v>
      </c>
      <c r="BF58" s="46" t="n">
        <f aca="false">SUM(BF45:BF55)/BF56</f>
        <v>0.0160851820245972</v>
      </c>
      <c r="BG58" s="46" t="n">
        <f aca="false">SUM(BG45:BG55)/BG56</f>
        <v>0.0161444053665258</v>
      </c>
      <c r="BH58" s="46" t="n">
        <f aca="false">SUM(BH45:BH55)/BH56</f>
        <v>0.0152777336672716</v>
      </c>
      <c r="BI58" s="46" t="n">
        <f aca="false">SUM(BI45:BI55)/BI56</f>
        <v>0.0144452487186186</v>
      </c>
      <c r="BJ58" s="46" t="n">
        <f aca="false">SUM(BJ45:BJ55)/BJ56</f>
        <v>0.0157951607904493</v>
      </c>
      <c r="BK58" s="46" t="n">
        <f aca="false">SUM(BK45:BK55)/BK56</f>
        <v>0.0136810839410877</v>
      </c>
      <c r="BL58" s="46" t="n">
        <f aca="false">SUM(BL45:BL55)/BL56</f>
        <v>0.0128845634816204</v>
      </c>
      <c r="BM58" s="46" t="n">
        <f aca="false">SUM(BM45:BM55)/BM56</f>
        <v>0.0122229476720049</v>
      </c>
      <c r="BN58" s="46" t="n">
        <f aca="false">SUM(BN45:BN55)/BN56</f>
        <v>0.0121940486008864</v>
      </c>
      <c r="BO58" s="46" t="n">
        <f aca="false">SUM(BO45:BO55)/BO56</f>
        <v>0.0122911550134299</v>
      </c>
      <c r="BP58" s="46" t="n">
        <f aca="false">SUM(BP45:BP55)/BP56</f>
        <v>0.011994220082039</v>
      </c>
      <c r="BQ58" s="46" t="n">
        <f aca="false">SUM(BQ45:BQ55)/BQ56</f>
        <v>0.011888813100251</v>
      </c>
      <c r="BR58" s="46" t="n">
        <f aca="false">SUM(BR45:BR55)/BR56</f>
        <v>0.0142399126484484</v>
      </c>
      <c r="BS58" s="46" t="n">
        <f aca="false">SUM(BS45:BS55)/BS56</f>
        <v>0.0140946047216529</v>
      </c>
      <c r="BT58" s="46" t="n">
        <f aca="false">SUM(BT45:BT55)/BT56</f>
        <v>0.0140918634510579</v>
      </c>
      <c r="BU58" s="46" t="n">
        <f aca="false">SUM(BU45:BU55)/BU56</f>
        <v>0.0141991778477296</v>
      </c>
      <c r="BV58" s="46" t="n">
        <f aca="false">SUM(BV45:BV55)/BV56</f>
        <v>0.0150859126001999</v>
      </c>
      <c r="BW58" s="46" t="n">
        <f aca="false">SUM(BW45:BW55)/BW56</f>
        <v>0.0155011285941822</v>
      </c>
      <c r="BX58" s="46" t="n">
        <f aca="false">SUM(BX45:BX55)/BX56</f>
        <v>0.0156762093013049</v>
      </c>
      <c r="BY58" s="46" t="n">
        <f aca="false">SUM(BY45:BY55)/BY56</f>
        <v>0.0157274168665248</v>
      </c>
      <c r="BZ58" s="46" t="n">
        <f aca="false">SUM(BZ45:BZ55)/BZ56</f>
        <v>0.0159383184112752</v>
      </c>
      <c r="CA58" s="46" t="n">
        <f aca="false">SUM(CA45:CA55)/CA56</f>
        <v>0.0158998570350159</v>
      </c>
      <c r="CB58" s="46" t="n">
        <f aca="false">SUM(CB45:CB55)/CB56</f>
        <v>0.0159547094802513</v>
      </c>
      <c r="CC58" s="46" t="n">
        <f aca="false">SUM(CC45:CC55)/CC56</f>
        <v>0.0159451363087482</v>
      </c>
      <c r="CD58" s="46" t="n">
        <f aca="false">SUM(CD45:CD55)/CD56</f>
        <v>0.0156965712301596</v>
      </c>
      <c r="CE58" s="46" t="n">
        <f aca="false">SUM(CE45:CE55)/CE56</f>
        <v>0.0153994233605066</v>
      </c>
      <c r="CF58" s="46" t="n">
        <f aca="false">SUM(CF45:CF55)/CF56</f>
        <v>0.015574678469361</v>
      </c>
      <c r="CG58" s="46" t="n">
        <f aca="false">SUM(CG45:CG55)/CG56</f>
        <v>0.0154488777178459</v>
      </c>
      <c r="CH58" s="46" t="n">
        <f aca="false">SUM(CH45:CH55)/CH56</f>
        <v>0.0155710094564941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H57" activeCellId="0" sqref="CH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0.0109363236619729</v>
      </c>
      <c r="E4" s="3" t="n">
        <f aca="false">E8*E32/100</f>
        <v>0.0108877297042283</v>
      </c>
      <c r="F4" s="3" t="n">
        <f aca="false">F8*F32/100</f>
        <v>0.0105562600350558</v>
      </c>
      <c r="G4" s="3" t="n">
        <f aca="false">G8*G32/100</f>
        <v>0.00768162724048072</v>
      </c>
      <c r="H4" s="3" t="n">
        <f aca="false">H8*H32/100</f>
        <v>0.00946688325854889</v>
      </c>
      <c r="I4" s="3" t="n">
        <f aca="false">I8*I32/100</f>
        <v>0.012834592819942</v>
      </c>
      <c r="J4" s="3" t="n">
        <f aca="false">J8*J32/100</f>
        <v>0.00979659980704432</v>
      </c>
      <c r="K4" s="3" t="n">
        <f aca="false">K8*K32/100</f>
        <v>0.0111733979090294</v>
      </c>
      <c r="L4" s="3" t="n">
        <f aca="false">L8*L32/100</f>
        <v>0.00927202656204181</v>
      </c>
      <c r="M4" s="3" t="n">
        <f aca="false">M8*M32/100</f>
        <v>0.00941250941513805</v>
      </c>
      <c r="N4" s="3" t="n">
        <f aca="false">N8*N32/100</f>
        <v>0.0102413158850244</v>
      </c>
      <c r="O4" s="3" t="n">
        <f aca="false">O8*O32/100</f>
        <v>0.0123977336051064</v>
      </c>
      <c r="P4" s="3" t="n">
        <f aca="false">P8*P32/100</f>
        <v>0.0072889611861853</v>
      </c>
      <c r="Q4" s="3" t="n">
        <f aca="false">Q8*Q32/100</f>
        <v>0.00804152263083797</v>
      </c>
      <c r="R4" s="3" t="n">
        <f aca="false">R8*R32/100</f>
        <v>0.00897555147771879</v>
      </c>
      <c r="S4" s="3" t="n">
        <f aca="false">S8*S32/100</f>
        <v>0.00987133115555544</v>
      </c>
      <c r="T4" s="3" t="n">
        <f aca="false">T8*T32/100</f>
        <v>0.0106449502704168</v>
      </c>
      <c r="U4" s="3" t="n">
        <f aca="false">U8*U32/100</f>
        <v>0.00846426780638345</v>
      </c>
      <c r="V4" s="3" t="n">
        <f aca="false">V8*V32/100</f>
        <v>0.0103850721788908</v>
      </c>
      <c r="W4" s="3" t="n">
        <f aca="false">W8*W32/100</f>
        <v>0.00975911449429609</v>
      </c>
      <c r="X4" s="3" t="n">
        <f aca="false">X8*X32/100</f>
        <v>0.0075120466424322</v>
      </c>
      <c r="Y4" s="3" t="n">
        <f aca="false">Y8*Y32/100</f>
        <v>0.0098925877080795</v>
      </c>
      <c r="Z4" s="3" t="n">
        <f aca="false">Z8*Z32/100</f>
        <v>0.0120284318100917</v>
      </c>
      <c r="AA4" s="3" t="n">
        <f aca="false">AA8*AA32/100</f>
        <v>0.00685728980503334</v>
      </c>
      <c r="AB4" s="3" t="n">
        <f aca="false">AB8*AB32/100</f>
        <v>0.0064820677524738</v>
      </c>
      <c r="AC4" s="3" t="n">
        <f aca="false">AC8*AC32/100</f>
        <v>0.00938026528050859</v>
      </c>
      <c r="AD4" s="3" t="n">
        <f aca="false">AD8*AD32/100</f>
        <v>0.00978863959099155</v>
      </c>
      <c r="AE4" s="3" t="n">
        <f aca="false">AE8*AE32/100</f>
        <v>0.00663242176632814</v>
      </c>
      <c r="AF4" s="3" t="n">
        <f aca="false">AF8*AF32/100</f>
        <v>0.0076757008510317</v>
      </c>
      <c r="AG4" s="3" t="n">
        <f aca="false">AG8*AG32/100</f>
        <v>0.00934864985958843</v>
      </c>
      <c r="AH4" s="3" t="n">
        <f aca="false">AH8*AH32/100</f>
        <v>0.00591896997682658</v>
      </c>
      <c r="AI4" s="3" t="n">
        <f aca="false">AI8*AI32/100</f>
        <v>0.0077563335157395</v>
      </c>
      <c r="AJ4" s="3" t="n">
        <f aca="false">AJ8*AJ32/100</f>
        <v>0.011261545254239</v>
      </c>
      <c r="AK4" s="3" t="n">
        <f aca="false">AK8*AK32/100</f>
        <v>0.00520909391074953</v>
      </c>
      <c r="AL4" s="3" t="n">
        <f aca="false">AL8*AL32/100</f>
        <v>0.00653602806914863</v>
      </c>
      <c r="AM4" s="3" t="n">
        <f aca="false">AM8*AM32/100</f>
        <v>0.00398183441753428</v>
      </c>
      <c r="AN4" s="3" t="n">
        <f aca="false">AN8*AN32/100</f>
        <v>0.00587691501038904</v>
      </c>
      <c r="AO4" s="3" t="n">
        <f aca="false">AO8*AO32/100</f>
        <v>0.00902643296959649</v>
      </c>
      <c r="AP4" s="3" t="n">
        <f aca="false">AP8*AP32/100</f>
        <v>0.00938796200927853</v>
      </c>
      <c r="AQ4" s="3" t="n">
        <f aca="false">AQ8*AQ32/100</f>
        <v>0.00733443613360981</v>
      </c>
      <c r="AR4" s="3" t="n">
        <f aca="false">AR8*AR32/100</f>
        <v>0.00682038743920706</v>
      </c>
      <c r="AS4" s="3" t="n">
        <f aca="false">AS8*AS32/100</f>
        <v>0.00899928212381495</v>
      </c>
      <c r="AT4" s="3" t="n">
        <f aca="false">AT8*AT32/100</f>
        <v>0.0082130988687522</v>
      </c>
      <c r="AU4" s="3" t="n">
        <f aca="false">AU8*AU32/100</f>
        <v>0.0082446039898018</v>
      </c>
      <c r="AV4" s="3" t="n">
        <f aca="false">AV8*AV32/100</f>
        <v>0.00614963595876035</v>
      </c>
      <c r="AW4" s="3" t="n">
        <f aca="false">AW8*AW32/100</f>
        <v>0.00691202304959868</v>
      </c>
      <c r="AX4" s="3" t="n">
        <f aca="false">AX8*AX32/100</f>
        <v>0.00793005021123588</v>
      </c>
      <c r="AY4" s="3" t="n">
        <f aca="false">AY8*AY32/100</f>
        <v>0.00636035492432465</v>
      </c>
      <c r="AZ4" s="3" t="n">
        <f aca="false">AZ8*AZ32/100</f>
        <v>0.0048311035448819</v>
      </c>
      <c r="BA4" s="3" t="n">
        <f aca="false">BA8*BA32/100</f>
        <v>0.00657024668054179</v>
      </c>
      <c r="BB4" s="3" t="n">
        <f aca="false">BB8*BB32/100</f>
        <v>0.00656010371479062</v>
      </c>
      <c r="BC4" s="3" t="n">
        <f aca="false">BC8*BC32/100</f>
        <v>0.00558612721695089</v>
      </c>
      <c r="BD4" s="3" t="n">
        <f aca="false">BD8*BD32/100</f>
        <v>0.00476596755164086</v>
      </c>
      <c r="BE4" s="3" t="n">
        <f aca="false">BE8*BE32/100</f>
        <v>0.00468977850754827</v>
      </c>
      <c r="BF4" s="3" t="n">
        <f aca="false">BF8*BF32/100</f>
        <v>0.00484142140990781</v>
      </c>
      <c r="BG4" s="3" t="n">
        <f aca="false">BG8*BG32/100</f>
        <v>0.00626690149953853</v>
      </c>
      <c r="BH4" s="3" t="n">
        <f aca="false">BH8*BH32/100</f>
        <v>0.00469614897501892</v>
      </c>
      <c r="BI4" s="3" t="n">
        <f aca="false">BI8*BI32/100</f>
        <v>0.00581289736789677</v>
      </c>
      <c r="BJ4" s="3" t="n">
        <f aca="false">BJ8*BJ32/100</f>
        <v>0.0052128889390074</v>
      </c>
      <c r="BK4" s="3" t="n">
        <f aca="false">BK8*BK32/100</f>
        <v>0.00522622880477572</v>
      </c>
      <c r="BL4" s="3" t="n">
        <f aca="false">BL8*BL32/100</f>
        <v>0.00309730352152805</v>
      </c>
      <c r="BM4" s="3" t="n">
        <f aca="false">BM8*BM32/100</f>
        <v>0.00448864832357965</v>
      </c>
      <c r="BN4" s="3" t="n">
        <f aca="false">BN8*BN32/100</f>
        <v>0.0042042396460346</v>
      </c>
      <c r="BO4" s="3" t="n">
        <f aca="false">BO8*BO32/100</f>
        <v>0.0036970383699319</v>
      </c>
      <c r="BP4" s="3" t="n">
        <f aca="false">BP8*BP32/100</f>
        <v>0.0016599414176492</v>
      </c>
      <c r="BQ4" s="3" t="n">
        <f aca="false">BQ8*BQ32/100</f>
        <v>0.00193835568808742</v>
      </c>
      <c r="BR4" s="3" t="n">
        <f aca="false">BR8*BR32/100</f>
        <v>0.00220647962398016</v>
      </c>
      <c r="BS4" s="3" t="n">
        <f aca="false">BS8*BS32/100</f>
        <v>0.00236939776971233</v>
      </c>
      <c r="BT4" s="3" t="n">
        <f aca="false">BT8*BT32/100</f>
        <v>0.00254293083510099</v>
      </c>
      <c r="BU4" s="3" t="n">
        <f aca="false">BU8*BU32/100</f>
        <v>0.00260719374158728</v>
      </c>
      <c r="BV4" s="3" t="n">
        <f aca="false">BV8*BV32/100</f>
        <v>0.00375179330230403</v>
      </c>
      <c r="BW4" s="3" t="n">
        <f aca="false">BW8*BW32/100</f>
        <v>0.0033089275311341</v>
      </c>
      <c r="BX4" s="3" t="n">
        <f aca="false">BX8*BX32/100</f>
        <v>0.00285567047225019</v>
      </c>
      <c r="BY4" s="3" t="n">
        <f aca="false">BY8*BY32/100</f>
        <v>0.00305549052594479</v>
      </c>
      <c r="BZ4" s="3" t="n">
        <f aca="false">BZ8*BZ32/100</f>
        <v>0.00380077137333706</v>
      </c>
      <c r="CA4" s="3" t="n">
        <f aca="false">CA8*CA32/100</f>
        <v>0.00338513891197403</v>
      </c>
      <c r="CB4" s="3" t="n">
        <f aca="false">CB8*CB32/100</f>
        <v>0.00295731592342328</v>
      </c>
      <c r="CC4" s="3" t="n">
        <f aca="false">CC8*CC32/100</f>
        <v>0.00344837482424103</v>
      </c>
      <c r="CD4" s="3" t="n">
        <f aca="false">CD8*CD32/100</f>
        <v>0.00404634875551461</v>
      </c>
      <c r="CE4" s="3" t="n">
        <f aca="false">CE8*CE32/100</f>
        <v>0.00403644788019567</v>
      </c>
      <c r="CF4" s="3" t="n">
        <f aca="false">CF8*CF32/100</f>
        <v>0.00391197010931789</v>
      </c>
      <c r="CG4" s="3" t="n">
        <f aca="false">CG8*CG32/100</f>
        <v>0.00386245447511852</v>
      </c>
      <c r="CH4" s="3" t="n">
        <f aca="false">CH8*CH32/100</f>
        <v>0.00401128361560053</v>
      </c>
    </row>
    <row r="5" customFormat="false" ht="12.8" hidden="false" customHeight="false" outlineLevel="0" collapsed="false">
      <c r="D5" s="28" t="n">
        <f aca="false">D8*D33/100</f>
        <v>0.0329582637013451</v>
      </c>
      <c r="E5" s="28" t="n">
        <f aca="false">E8*E33/100</f>
        <v>0.0328118184677234</v>
      </c>
      <c r="F5" s="28" t="n">
        <f aca="false">F8*F33/100</f>
        <v>0.0301783292282259</v>
      </c>
      <c r="G5" s="28" t="n">
        <f aca="false">G8*G33/100</f>
        <v>0.032382599830597</v>
      </c>
      <c r="H5" s="28" t="n">
        <f aca="false">H8*H33/100</f>
        <v>0.029690752576226</v>
      </c>
      <c r="I5" s="28" t="n">
        <f aca="false">I8*I33/100</f>
        <v>0.0305555195788691</v>
      </c>
      <c r="J5" s="28" t="n">
        <f aca="false">J8*J33/100</f>
        <v>0.0297162349773649</v>
      </c>
      <c r="K5" s="28" t="n">
        <f aca="false">K8*K33/100</f>
        <v>0.0254283349483082</v>
      </c>
      <c r="L5" s="28" t="n">
        <f aca="false">L8*L33/100</f>
        <v>0.0319870238575403</v>
      </c>
      <c r="M5" s="28" t="n">
        <f aca="false">M8*M33/100</f>
        <v>0.0296788197670137</v>
      </c>
      <c r="N5" s="28" t="n">
        <f aca="false">N8*N33/100</f>
        <v>0.027052512012561</v>
      </c>
      <c r="O5" s="28" t="n">
        <f aca="false">O8*O33/100</f>
        <v>0.0281038603279396</v>
      </c>
      <c r="P5" s="28" t="n">
        <f aca="false">P8*P33/100</f>
        <v>0.0293035797592415</v>
      </c>
      <c r="Q5" s="28" t="n">
        <f aca="false">Q8*Q33/100</f>
        <v>0.0287880106243223</v>
      </c>
      <c r="R5" s="28" t="n">
        <f aca="false">R8*R33/100</f>
        <v>0.0289178593037914</v>
      </c>
      <c r="S5" s="28" t="n">
        <f aca="false">S8*S33/100</f>
        <v>0.0288535474053078</v>
      </c>
      <c r="T5" s="28" t="n">
        <f aca="false">T8*T33/100</f>
        <v>0.0284189010462398</v>
      </c>
      <c r="U5" s="28" t="n">
        <f aca="false">U8*U33/100</f>
        <v>0.0293239307406455</v>
      </c>
      <c r="V5" s="28" t="n">
        <f aca="false">V8*V33/100</f>
        <v>0.0277444137852171</v>
      </c>
      <c r="W5" s="28" t="n">
        <f aca="false">W8*W33/100</f>
        <v>0.0259956471264641</v>
      </c>
      <c r="X5" s="28" t="n">
        <f aca="false">X8*X33/100</f>
        <v>0.0275749302163868</v>
      </c>
      <c r="Y5" s="28" t="n">
        <f aca="false">Y8*Y33/100</f>
        <v>0.0299121590811532</v>
      </c>
      <c r="Z5" s="28" t="n">
        <f aca="false">Z8*Z33/100</f>
        <v>0.028353099523969</v>
      </c>
      <c r="AA5" s="28" t="n">
        <f aca="false">AA8*AA33/100</f>
        <v>0.0244979440294036</v>
      </c>
      <c r="AB5" s="28" t="n">
        <f aca="false">AB8*AB33/100</f>
        <v>0.0219167840868261</v>
      </c>
      <c r="AC5" s="28" t="n">
        <f aca="false">AC8*AC33/100</f>
        <v>0.0226553782256169</v>
      </c>
      <c r="AD5" s="28" t="n">
        <f aca="false">AD8*AD33/100</f>
        <v>0.0235225493409668</v>
      </c>
      <c r="AE5" s="28" t="n">
        <f aca="false">AE8*AE33/100</f>
        <v>0.0217385594402683</v>
      </c>
      <c r="AF5" s="28" t="n">
        <f aca="false">AF8*AF33/100</f>
        <v>0.0201420670999867</v>
      </c>
      <c r="AG5" s="28" t="n">
        <f aca="false">AG8*AG33/100</f>
        <v>0.016822471936212</v>
      </c>
      <c r="AH5" s="28" t="n">
        <f aca="false">AH8*AH33/100</f>
        <v>0.0198485000667161</v>
      </c>
      <c r="AI5" s="28" t="n">
        <f aca="false">AI8*AI33/100</f>
        <v>0.0211876525445486</v>
      </c>
      <c r="AJ5" s="28" t="n">
        <f aca="false">AJ8*AJ33/100</f>
        <v>0.0159355068094816</v>
      </c>
      <c r="AK5" s="28" t="n">
        <f aca="false">AK8*AK33/100</f>
        <v>0.014239333205386</v>
      </c>
      <c r="AL5" s="28" t="n">
        <f aca="false">AL8*AL33/100</f>
        <v>0.0218893227249295</v>
      </c>
      <c r="AM5" s="28" t="n">
        <f aca="false">AM8*AM33/100</f>
        <v>0.0166541775067528</v>
      </c>
      <c r="AN5" s="28" t="n">
        <f aca="false">AN8*AN33/100</f>
        <v>0.0212477002001184</v>
      </c>
      <c r="AO5" s="28" t="n">
        <f aca="false">AO8*AO33/100</f>
        <v>0.0194182488279199</v>
      </c>
      <c r="AP5" s="28" t="n">
        <f aca="false">AP8*AP33/100</f>
        <v>0.0195697411076535</v>
      </c>
      <c r="AQ5" s="28" t="n">
        <f aca="false">AQ8*AQ33/100</f>
        <v>0.017608892212838</v>
      </c>
      <c r="AR5" s="28" t="n">
        <f aca="false">AR8*AR33/100</f>
        <v>0.0172265897855776</v>
      </c>
      <c r="AS5" s="28" t="n">
        <f aca="false">AS8*AS33/100</f>
        <v>0.0178684241088218</v>
      </c>
      <c r="AT5" s="28" t="n">
        <f aca="false">AT8*AT33/100</f>
        <v>0.0175524202566743</v>
      </c>
      <c r="AU5" s="28" t="n">
        <f aca="false">AU8*AU33/100</f>
        <v>0.0153027575171009</v>
      </c>
      <c r="AV5" s="28" t="n">
        <f aca="false">AV8*AV33/100</f>
        <v>0.0146225048245785</v>
      </c>
      <c r="AW5" s="28" t="n">
        <f aca="false">AW8*AW33/100</f>
        <v>0.0158296414112515</v>
      </c>
      <c r="AX5" s="28" t="n">
        <f aca="false">AX8*AX33/100</f>
        <v>0.0156983726298439</v>
      </c>
      <c r="AY5" s="28" t="n">
        <f aca="false">AY8*AY33/100</f>
        <v>0.0144791684298949</v>
      </c>
      <c r="AZ5" s="28" t="n">
        <f aca="false">AZ8*AZ33/100</f>
        <v>0.0130792481226783</v>
      </c>
      <c r="BA5" s="28" t="n">
        <f aca="false">BA8*BA33/100</f>
        <v>0.0148890374059394</v>
      </c>
      <c r="BB5" s="28" t="n">
        <f aca="false">BB8*BB33/100</f>
        <v>0.0160931406508486</v>
      </c>
      <c r="BC5" s="28" t="n">
        <f aca="false">BC8*BC33/100</f>
        <v>0.0125843424211729</v>
      </c>
      <c r="BD5" s="28" t="n">
        <f aca="false">BD8*BD33/100</f>
        <v>0.0127747054765351</v>
      </c>
      <c r="BE5" s="28" t="n">
        <f aca="false">BE8*BE33/100</f>
        <v>0.0122761672082142</v>
      </c>
      <c r="BF5" s="28" t="n">
        <f aca="false">BF8*BF33/100</f>
        <v>0.0120324868065056</v>
      </c>
      <c r="BG5" s="28" t="n">
        <f aca="false">BG8*BG33/100</f>
        <v>0.0113862423171615</v>
      </c>
      <c r="BH5" s="28" t="n">
        <f aca="false">BH8*BH33/100</f>
        <v>0.0107871764398073</v>
      </c>
      <c r="BI5" s="28" t="n">
        <f aca="false">BI8*BI33/100</f>
        <v>0.0122253661061945</v>
      </c>
      <c r="BJ5" s="28" t="n">
        <f aca="false">BJ8*BJ33/100</f>
        <v>0.0135538371592855</v>
      </c>
      <c r="BK5" s="28" t="n">
        <f aca="false">BK8*BK33/100</f>
        <v>0.0148627319730966</v>
      </c>
      <c r="BL5" s="28" t="n">
        <f aca="false">BL8*BL33/100</f>
        <v>0.00749914709007341</v>
      </c>
      <c r="BM5" s="28" t="n">
        <f aca="false">BM8*BM33/100</f>
        <v>0.007955981786546</v>
      </c>
      <c r="BN5" s="28" t="n">
        <f aca="false">BN8*BN33/100</f>
        <v>0.00871460200274295</v>
      </c>
      <c r="BO5" s="28" t="n">
        <f aca="false">BO8*BO33/100</f>
        <v>0.00809987937493779</v>
      </c>
      <c r="BP5" s="28" t="n">
        <f aca="false">BP8*BP33/100</f>
        <v>0.00627072219521131</v>
      </c>
      <c r="BQ5" s="28" t="n">
        <f aca="false">BQ8*BQ33/100</f>
        <v>0.00641462137165932</v>
      </c>
      <c r="BR5" s="28" t="n">
        <f aca="false">BR8*BR33/100</f>
        <v>0.00649482125883036</v>
      </c>
      <c r="BS5" s="28" t="n">
        <f aca="false">BS8*BS33/100</f>
        <v>0.00611104287836807</v>
      </c>
      <c r="BT5" s="28" t="n">
        <f aca="false">BT8*BT33/100</f>
        <v>0.00571275676988189</v>
      </c>
      <c r="BU5" s="28" t="n">
        <f aca="false">BU8*BU33/100</f>
        <v>0.00567571144374868</v>
      </c>
      <c r="BV5" s="28" t="n">
        <f aca="false">BV8*BV33/100</f>
        <v>0.00792274594620291</v>
      </c>
      <c r="BW5" s="28" t="n">
        <f aca="false">BW8*BW33/100</f>
        <v>0.00781818061751426</v>
      </c>
      <c r="BX5" s="28" t="n">
        <f aca="false">BX8*BX33/100</f>
        <v>0.00770164445074975</v>
      </c>
      <c r="BY5" s="28" t="n">
        <f aca="false">BY8*BY33/100</f>
        <v>0.00761125864992802</v>
      </c>
      <c r="BZ5" s="28" t="n">
        <f aca="false">BZ8*BZ33/100</f>
        <v>0.00880301013213168</v>
      </c>
      <c r="CA5" s="28" t="n">
        <f aca="false">CA8*CA33/100</f>
        <v>0.00853003685868231</v>
      </c>
      <c r="CB5" s="28" t="n">
        <f aca="false">CB8*CB33/100</f>
        <v>0.00825192851491122</v>
      </c>
      <c r="CC5" s="28" t="n">
        <f aca="false">CC8*CC33/100</f>
        <v>0.00899382550167026</v>
      </c>
      <c r="CD5" s="28" t="n">
        <f aca="false">CD8*CD33/100</f>
        <v>0.0100000552274325</v>
      </c>
      <c r="CE5" s="28" t="n">
        <f aca="false">CE8*CE33/100</f>
        <v>0.0100012290458362</v>
      </c>
      <c r="CF5" s="28" t="n">
        <f aca="false">CF8*CF33/100</f>
        <v>0.0097201131749127</v>
      </c>
      <c r="CG5" s="28" t="n">
        <f aca="false">CG8*CG33/100</f>
        <v>0.00973647087806917</v>
      </c>
      <c r="CH5" s="28" t="n">
        <f aca="false">CH8*CH33/100</f>
        <v>0.0102688958676308</v>
      </c>
    </row>
    <row r="6" customFormat="false" ht="12.8" hidden="false" customHeight="false" outlineLevel="0" collapsed="false">
      <c r="D6" s="3" t="n">
        <f aca="false">D8*D34/100</f>
        <v>0.0469617635327647</v>
      </c>
      <c r="E6" s="3" t="n">
        <f aca="false">E8*E34/100</f>
        <v>0.0467530957918253</v>
      </c>
      <c r="F6" s="3" t="n">
        <f aca="false">F8*F34/100</f>
        <v>0.0498510135194579</v>
      </c>
      <c r="G6" s="3" t="n">
        <f aca="false">G8*G34/100</f>
        <v>0.0515326661762408</v>
      </c>
      <c r="H6" s="3" t="n">
        <f aca="false">H8*H34/100</f>
        <v>0.0544848855887508</v>
      </c>
      <c r="I6" s="3" t="n">
        <f aca="false">I8*I34/100</f>
        <v>0.0479518799608859</v>
      </c>
      <c r="J6" s="3" t="n">
        <f aca="false">J8*J34/100</f>
        <v>0.0494572804883489</v>
      </c>
      <c r="K6" s="3" t="n">
        <f aca="false">K8*K34/100</f>
        <v>0.0601958698379838</v>
      </c>
      <c r="L6" s="3" t="n">
        <f aca="false">L8*L34/100</f>
        <v>0.0505725433393055</v>
      </c>
      <c r="M6" s="3" t="n">
        <f aca="false">M8*M34/100</f>
        <v>0.0476218218560986</v>
      </c>
      <c r="N6" s="3" t="n">
        <f aca="false">N8*N34/100</f>
        <v>0.0502747470720266</v>
      </c>
      <c r="O6" s="3" t="n">
        <f aca="false">O8*O34/100</f>
        <v>0.0429212539231834</v>
      </c>
      <c r="P6" s="3" t="n">
        <f aca="false">P8*P34/100</f>
        <v>0.0497166985962427</v>
      </c>
      <c r="Q6" s="3" t="n">
        <f aca="false">Q8*Q34/100</f>
        <v>0.0480869805519234</v>
      </c>
      <c r="R6" s="3" t="n">
        <f aca="false">R8*R34/100</f>
        <v>0.0475296402157122</v>
      </c>
      <c r="S6" s="3" t="n">
        <f aca="false">S8*S34/100</f>
        <v>0.0466353240736492</v>
      </c>
      <c r="T6" s="3" t="n">
        <f aca="false">T8*T34/100</f>
        <v>0.0451399465924634</v>
      </c>
      <c r="U6" s="3" t="n">
        <f aca="false">U8*U34/100</f>
        <v>0.0431979113467532</v>
      </c>
      <c r="V6" s="3" t="n">
        <f aca="false">V8*V34/100</f>
        <v>0.0480239518760723</v>
      </c>
      <c r="W6" s="3" t="n">
        <f aca="false">W8*W34/100</f>
        <v>0.0469280029599685</v>
      </c>
      <c r="X6" s="3" t="n">
        <f aca="false">X8*X34/100</f>
        <v>0.0456589261705097</v>
      </c>
      <c r="Y6" s="3" t="n">
        <f aca="false">Y8*Y34/100</f>
        <v>0.0436194667311533</v>
      </c>
      <c r="Z6" s="3" t="n">
        <f aca="false">Z8*Z34/100</f>
        <v>0.0504783503757622</v>
      </c>
      <c r="AA6" s="3" t="n">
        <f aca="false">AA8*AA34/100</f>
        <v>0.0465429871497002</v>
      </c>
      <c r="AB6" s="3" t="n">
        <f aca="false">AB8*AB34/100</f>
        <v>0.0404760440996354</v>
      </c>
      <c r="AC6" s="3" t="n">
        <f aca="false">AC8*AC34/100</f>
        <v>0.0391663499419959</v>
      </c>
      <c r="AD6" s="3" t="n">
        <f aca="false">AD8*AD34/100</f>
        <v>0.0387406253645998</v>
      </c>
      <c r="AE6" s="3" t="n">
        <f aca="false">AE8*AE34/100</f>
        <v>0.0363457790470526</v>
      </c>
      <c r="AF6" s="3" t="n">
        <f aca="false">AF8*AF34/100</f>
        <v>0.0357175191606971</v>
      </c>
      <c r="AG6" s="3" t="n">
        <f aca="false">AG8*AG34/100</f>
        <v>0.03480237559547</v>
      </c>
      <c r="AH6" s="3" t="n">
        <f aca="false">AH8*AH34/100</f>
        <v>0.0384379617863571</v>
      </c>
      <c r="AI6" s="3" t="n">
        <f aca="false">AI8*AI34/100</f>
        <v>0.0400878167636606</v>
      </c>
      <c r="AJ6" s="3" t="n">
        <f aca="false">AJ8*AJ34/100</f>
        <v>0.0340832893593886</v>
      </c>
      <c r="AK6" s="3" t="n">
        <f aca="false">AK8*AK34/100</f>
        <v>0.030037436409657</v>
      </c>
      <c r="AL6" s="3" t="n">
        <f aca="false">AL8*AL34/100</f>
        <v>0.0319845473967975</v>
      </c>
      <c r="AM6" s="3" t="n">
        <f aca="false">AM8*AM34/100</f>
        <v>0.035215496717655</v>
      </c>
      <c r="AN6" s="3" t="n">
        <f aca="false">AN8*AN34/100</f>
        <v>0.0307225936615594</v>
      </c>
      <c r="AO6" s="3" t="n">
        <f aca="false">AO8*AO34/100</f>
        <v>0.0316865760102777</v>
      </c>
      <c r="AP6" s="3" t="n">
        <f aca="false">AP8*AP34/100</f>
        <v>0.0326764487974695</v>
      </c>
      <c r="AQ6" s="3" t="n">
        <f aca="false">AQ8*AQ34/100</f>
        <v>0.0339502515173553</v>
      </c>
      <c r="AR6" s="3" t="n">
        <f aca="false">AR8*AR34/100</f>
        <v>0.03040299159716</v>
      </c>
      <c r="AS6" s="3" t="n">
        <f aca="false">AS8*AS34/100</f>
        <v>0.0294873681596916</v>
      </c>
      <c r="AT6" s="3" t="n">
        <f aca="false">AT8*AT34/100</f>
        <v>0.0279649990216792</v>
      </c>
      <c r="AU6" s="3" t="n">
        <f aca="false">AU8*AU34/100</f>
        <v>0.0331087299456486</v>
      </c>
      <c r="AV6" s="3" t="n">
        <f aca="false">AV8*AV34/100</f>
        <v>0.0288523318367132</v>
      </c>
      <c r="AW6" s="3" t="n">
        <f aca="false">AW8*AW34/100</f>
        <v>0.0277547794920049</v>
      </c>
      <c r="AX6" s="3" t="n">
        <f aca="false">AX8*AX34/100</f>
        <v>0.0274596777190783</v>
      </c>
      <c r="AY6" s="3" t="n">
        <f aca="false">AY8*AY34/100</f>
        <v>0.0273694749897543</v>
      </c>
      <c r="AZ6" s="3" t="n">
        <f aca="false">AZ8*AZ34/100</f>
        <v>0.026687180213846</v>
      </c>
      <c r="BA6" s="3" t="n">
        <f aca="false">BA8*BA34/100</f>
        <v>0.023191308340865</v>
      </c>
      <c r="BB6" s="3" t="n">
        <f aca="false">BB8*BB34/100</f>
        <v>0.0216494514283412</v>
      </c>
      <c r="BC6" s="3" t="n">
        <f aca="false">BC8*BC34/100</f>
        <v>0.0220881084647282</v>
      </c>
      <c r="BD6" s="3" t="n">
        <f aca="false">BD8*BD34/100</f>
        <v>0.0241152102515099</v>
      </c>
      <c r="BE6" s="3" t="n">
        <f aca="false">BE8*BE34/100</f>
        <v>0.021456992365711</v>
      </c>
      <c r="BF6" s="3" t="n">
        <f aca="false">BF8*BF34/100</f>
        <v>0.0187747444216721</v>
      </c>
      <c r="BG6" s="3" t="n">
        <f aca="false">BG8*BG34/100</f>
        <v>0.0196137627165406</v>
      </c>
      <c r="BH6" s="3" t="n">
        <f aca="false">BH8*BH34/100</f>
        <v>0.0182207247135616</v>
      </c>
      <c r="BI6" s="3" t="n">
        <f aca="false">BI8*BI34/100</f>
        <v>0.0186924681114394</v>
      </c>
      <c r="BJ6" s="3" t="n">
        <f aca="false">BJ8*BJ34/100</f>
        <v>0.0183777515159679</v>
      </c>
      <c r="BK6" s="3" t="n">
        <f aca="false">BK8*BK34/100</f>
        <v>0.0196893619738657</v>
      </c>
      <c r="BL6" s="3" t="n">
        <f aca="false">BL8*BL34/100</f>
        <v>0.0108724066652767</v>
      </c>
      <c r="BM6" s="3" t="n">
        <f aca="false">BM8*BM34/100</f>
        <v>0.0128058023678205</v>
      </c>
      <c r="BN6" s="3" t="n">
        <f aca="false">BN8*BN34/100</f>
        <v>0.0121992281358299</v>
      </c>
      <c r="BO6" s="3" t="n">
        <f aca="false">BO8*BO34/100</f>
        <v>0.0121381651851524</v>
      </c>
      <c r="BP6" s="3" t="n">
        <f aca="false">BP8*BP34/100</f>
        <v>0.0115194574683954</v>
      </c>
      <c r="BQ6" s="3" t="n">
        <f aca="false">BQ8*BQ34/100</f>
        <v>0.0113169986591564</v>
      </c>
      <c r="BR6" s="3" t="n">
        <f aca="false">BR8*BR34/100</f>
        <v>0.0110074427507897</v>
      </c>
      <c r="BS6" s="3" t="n">
        <f aca="false">BS8*BS34/100</f>
        <v>0.0111366369640729</v>
      </c>
      <c r="BT6" s="3" t="n">
        <f aca="false">BT8*BT34/100</f>
        <v>0.0112856191112842</v>
      </c>
      <c r="BU6" s="3" t="n">
        <f aca="false">BU8*BU34/100</f>
        <v>0.011257483080982</v>
      </c>
      <c r="BV6" s="3" t="n">
        <f aca="false">BV8*BV34/100</f>
        <v>0.0157832710673862</v>
      </c>
      <c r="BW6" s="3" t="n">
        <f aca="false">BW8*BW34/100</f>
        <v>0.0154618514493091</v>
      </c>
      <c r="BX6" s="3" t="n">
        <f aca="false">BX8*BX34/100</f>
        <v>0.0151396286921261</v>
      </c>
      <c r="BY6" s="3" t="n">
        <f aca="false">BY8*BY34/100</f>
        <v>0.0152398728940295</v>
      </c>
      <c r="BZ6" s="3" t="n">
        <f aca="false">BZ8*BZ34/100</f>
        <v>0.0179410456349278</v>
      </c>
      <c r="CA6" s="3" t="n">
        <f aca="false">CA8*CA34/100</f>
        <v>0.0174283237647397</v>
      </c>
      <c r="CB6" s="3" t="n">
        <f aca="false">CB8*CB34/100</f>
        <v>0.0169074658981194</v>
      </c>
      <c r="CC6" s="3" t="n">
        <f aca="false">CC8*CC34/100</f>
        <v>0.0167156936674366</v>
      </c>
      <c r="CD6" s="3" t="n">
        <f aca="false">CD8*CD34/100</f>
        <v>0.0169940633478885</v>
      </c>
      <c r="CE6" s="3" t="n">
        <f aca="false">CE8*CE34/100</f>
        <v>0.0180673925960094</v>
      </c>
      <c r="CF6" s="3" t="n">
        <f aca="false">CF8*CF34/100</f>
        <v>0.0186437480080846</v>
      </c>
      <c r="CG6" s="3" t="n">
        <f aca="false">CG8*CG34/100</f>
        <v>0.0194052419718565</v>
      </c>
      <c r="CH6" s="3" t="n">
        <f aca="false">CH8*CH34/100</f>
        <v>0.0211687115373908</v>
      </c>
    </row>
    <row r="7" customFormat="false" ht="12.8" hidden="false" customHeight="false" outlineLevel="0" collapsed="false">
      <c r="D7" s="28" t="n">
        <f aca="false">D8*D35/100</f>
        <v>0.059768885385825</v>
      </c>
      <c r="E7" s="28" t="n">
        <f aca="false">E8*E35/100</f>
        <v>0.0595033110684716</v>
      </c>
      <c r="F7" s="28" t="n">
        <f aca="false">F8*F35/100</f>
        <v>0.0655153459358647</v>
      </c>
      <c r="G7" s="28" t="n">
        <f aca="false">G8*G35/100</f>
        <v>0.0714831044402503</v>
      </c>
      <c r="H7" s="28" t="n">
        <f aca="false">H8*H35/100</f>
        <v>0.0704339757483779</v>
      </c>
      <c r="I7" s="28" t="n">
        <f aca="false">I8*I35/100</f>
        <v>0.0709033842365525</v>
      </c>
      <c r="J7" s="28" t="n">
        <f aca="false">J8*J35/100</f>
        <v>0.0740723626595138</v>
      </c>
      <c r="K7" s="28" t="n">
        <f aca="false">K8*K35/100</f>
        <v>0.0732186113392458</v>
      </c>
      <c r="L7" s="28" t="n">
        <f aca="false">L8*L35/100</f>
        <v>0.0687228506353528</v>
      </c>
      <c r="M7" s="28" t="n">
        <f aca="false">M8*M35/100</f>
        <v>0.0696639305914148</v>
      </c>
      <c r="N7" s="28" t="n">
        <f aca="false">N8*N35/100</f>
        <v>0.0629349407158017</v>
      </c>
      <c r="O7" s="28" t="n">
        <f aca="false">O8*O35/100</f>
        <v>0.0664467386982557</v>
      </c>
      <c r="P7" s="28" t="n">
        <f aca="false">P8*P35/100</f>
        <v>0.0647630531435477</v>
      </c>
      <c r="Q7" s="28" t="n">
        <f aca="false">Q8*Q35/100</f>
        <v>0.0632320292876278</v>
      </c>
      <c r="R7" s="28" t="n">
        <f aca="false">R8*R35/100</f>
        <v>0.0631134490814859</v>
      </c>
      <c r="S7" s="28" t="n">
        <f aca="false">S8*S35/100</f>
        <v>0.0625591498992675</v>
      </c>
      <c r="T7" s="28" t="n">
        <f aca="false">T8*T35/100</f>
        <v>0.0611975344232877</v>
      </c>
      <c r="U7" s="28" t="n">
        <f aca="false">U8*U35/100</f>
        <v>0.063267801579139</v>
      </c>
      <c r="V7" s="28" t="n">
        <f aca="false">V8*V35/100</f>
        <v>0.0638130380175462</v>
      </c>
      <c r="W7" s="28" t="n">
        <f aca="false">W8*W35/100</f>
        <v>0.0664395912211839</v>
      </c>
      <c r="X7" s="28" t="n">
        <f aca="false">X8*X35/100</f>
        <v>0.0600920340954512</v>
      </c>
      <c r="Y7" s="28" t="n">
        <f aca="false">Y8*Y35/100</f>
        <v>0.0553793211751864</v>
      </c>
      <c r="Z7" s="28" t="n">
        <f aca="false">Z8*Z35/100</f>
        <v>0.0604776972061889</v>
      </c>
      <c r="AA7" s="28" t="n">
        <f aca="false">AA8*AA35/100</f>
        <v>0.061548395490898</v>
      </c>
      <c r="AB7" s="28" t="n">
        <f aca="false">AB8*AB35/100</f>
        <v>0.0622646261519328</v>
      </c>
      <c r="AC7" s="28" t="n">
        <f aca="false">AC8*AC35/100</f>
        <v>0.0527583052743667</v>
      </c>
      <c r="AD7" s="28" t="n">
        <f aca="false">AD8*AD35/100</f>
        <v>0.0578958224227874</v>
      </c>
      <c r="AE7" s="28" t="n">
        <f aca="false">AE8*AE35/100</f>
        <v>0.0534836783557632</v>
      </c>
      <c r="AF7" s="28" t="n">
        <f aca="false">AF8*AF35/100</f>
        <v>0.0591597703534161</v>
      </c>
      <c r="AG7" s="28" t="n">
        <f aca="false">AG8*AG35/100</f>
        <v>0.0520528681232484</v>
      </c>
      <c r="AH7" s="28" t="n">
        <f aca="false">AH8*AH35/100</f>
        <v>0.0492715371537844</v>
      </c>
      <c r="AI7" s="28" t="n">
        <f aca="false">AI8*AI35/100</f>
        <v>0.0531242395546546</v>
      </c>
      <c r="AJ7" s="28" t="n">
        <f aca="false">AJ8*AJ35/100</f>
        <v>0.0504105733494394</v>
      </c>
      <c r="AK7" s="28" t="n">
        <f aca="false">AK8*AK35/100</f>
        <v>0.0458083646057733</v>
      </c>
      <c r="AL7" s="28" t="n">
        <f aca="false">AL8*AL35/100</f>
        <v>0.048041067220859</v>
      </c>
      <c r="AM7" s="28" t="n">
        <f aca="false">AM8*AM35/100</f>
        <v>0.0460868099557028</v>
      </c>
      <c r="AN7" s="28" t="n">
        <f aca="false">AN8*AN35/100</f>
        <v>0.0458528639388628</v>
      </c>
      <c r="AO7" s="28" t="n">
        <f aca="false">AO8*AO35/100</f>
        <v>0.0469478858961823</v>
      </c>
      <c r="AP7" s="28" t="n">
        <f aca="false">AP8*AP35/100</f>
        <v>0.0457422215286542</v>
      </c>
      <c r="AQ7" s="28" t="n">
        <f aca="false">AQ8*AQ35/100</f>
        <v>0.0448078244330781</v>
      </c>
      <c r="AR7" s="28" t="n">
        <f aca="false">AR8*AR35/100</f>
        <v>0.0474636049352612</v>
      </c>
      <c r="AS7" s="28" t="n">
        <f aca="false">AS8*AS35/100</f>
        <v>0.0412404558554808</v>
      </c>
      <c r="AT7" s="28" t="n">
        <f aca="false">AT8*AT35/100</f>
        <v>0.0410692578313474</v>
      </c>
      <c r="AU7" s="28" t="n">
        <f aca="false">AU8*AU35/100</f>
        <v>0.0449997727158609</v>
      </c>
      <c r="AV7" s="28" t="n">
        <f aca="false">AV8*AV35/100</f>
        <v>0.0436980146866612</v>
      </c>
      <c r="AW7" s="28" t="n">
        <f aca="false">AW8*AW35/100</f>
        <v>0.039523519339457</v>
      </c>
      <c r="AX7" s="28" t="n">
        <f aca="false">AX8*AX35/100</f>
        <v>0.0359877918549713</v>
      </c>
      <c r="AY7" s="28" t="n">
        <f aca="false">AY8*AY35/100</f>
        <v>0.0369745261329501</v>
      </c>
      <c r="AZ7" s="28" t="n">
        <f aca="false">AZ8*AZ35/100</f>
        <v>0.0371136537476913</v>
      </c>
      <c r="BA7" s="28" t="n">
        <f aca="false">BA8*BA35/100</f>
        <v>0.0326165626651705</v>
      </c>
      <c r="BB7" s="28" t="n">
        <f aca="false">BB8*BB35/100</f>
        <v>0.0323584640866084</v>
      </c>
      <c r="BC7" s="28" t="n">
        <f aca="false">BC8*BC35/100</f>
        <v>0.0327498804980252</v>
      </c>
      <c r="BD7" s="28" t="n">
        <f aca="false">BD8*BD35/100</f>
        <v>0.0313589204945273</v>
      </c>
      <c r="BE7" s="28" t="n">
        <f aca="false">BE8*BE35/100</f>
        <v>0.0276607819855532</v>
      </c>
      <c r="BF7" s="28" t="n">
        <f aca="false">BF8*BF35/100</f>
        <v>0.0291064650194756</v>
      </c>
      <c r="BG7" s="28" t="n">
        <f aca="false">BG8*BG35/100</f>
        <v>0.0283870282779286</v>
      </c>
      <c r="BH7" s="28" t="n">
        <f aca="false">BH8*BH35/100</f>
        <v>0.0274391656954035</v>
      </c>
      <c r="BI7" s="28" t="n">
        <f aca="false">BI8*BI35/100</f>
        <v>0.0265067846422468</v>
      </c>
      <c r="BJ7" s="28" t="n">
        <f aca="false">BJ8*BJ35/100</f>
        <v>0.0277137453842254</v>
      </c>
      <c r="BK7" s="28" t="n">
        <f aca="false">BK8*BK35/100</f>
        <v>0.028696524866191</v>
      </c>
      <c r="BL7" s="28" t="n">
        <f aca="false">BL8*BL35/100</f>
        <v>0.0157105441324377</v>
      </c>
      <c r="BM7" s="28" t="n">
        <f aca="false">BM8*BM35/100</f>
        <v>0.0179359973518783</v>
      </c>
      <c r="BN7" s="28" t="n">
        <f aca="false">BN8*BN35/100</f>
        <v>0.0159694916973375</v>
      </c>
      <c r="BO7" s="28" t="n">
        <f aca="false">BO8*BO35/100</f>
        <v>0.0162927429138277</v>
      </c>
      <c r="BP7" s="28" t="n">
        <f aca="false">BP8*BP35/100</f>
        <v>0.0169774212587518</v>
      </c>
      <c r="BQ7" s="28" t="n">
        <f aca="false">BQ8*BQ35/100</f>
        <v>0.0161637759289373</v>
      </c>
      <c r="BR7" s="28" t="n">
        <f aca="false">BR8*BR35/100</f>
        <v>0.0151721149840543</v>
      </c>
      <c r="BS7" s="28" t="n">
        <f aca="false">BS8*BS35/100</f>
        <v>0.0147722439886538</v>
      </c>
      <c r="BT7" s="28" t="n">
        <f aca="false">BT8*BT35/100</f>
        <v>0.0143911390787166</v>
      </c>
      <c r="BU7" s="28" t="n">
        <f aca="false">BU8*BU35/100</f>
        <v>0.0144869922041341</v>
      </c>
      <c r="BV7" s="28" t="n">
        <f aca="false">BV8*BV35/100</f>
        <v>0.0204870951859039</v>
      </c>
      <c r="BW7" s="28" t="n">
        <f aca="false">BW8*BW35/100</f>
        <v>0.0208249498565421</v>
      </c>
      <c r="BX7" s="28" t="n">
        <f aca="false">BX8*BX35/100</f>
        <v>0.0211699780079663</v>
      </c>
      <c r="BY7" s="28" t="n">
        <f aca="false">BY8*BY35/100</f>
        <v>0.0216229128383598</v>
      </c>
      <c r="BZ7" s="28" t="n">
        <f aca="false">BZ8*BZ35/100</f>
        <v>0.0258301941763577</v>
      </c>
      <c r="CA7" s="28" t="n">
        <f aca="false">CA8*CA35/100</f>
        <v>0.0263314642740568</v>
      </c>
      <c r="CB7" s="28" t="n">
        <f aca="false">CB8*CB35/100</f>
        <v>0.0268587932447099</v>
      </c>
      <c r="CC7" s="28" t="n">
        <f aca="false">CC8*CC35/100</f>
        <v>0.0269225045661197</v>
      </c>
      <c r="CD7" s="28" t="n">
        <f aca="false">CD8*CD35/100</f>
        <v>0.0277690457275174</v>
      </c>
      <c r="CE7" s="28" t="n">
        <f aca="false">CE8*CE35/100</f>
        <v>0.0295630829293077</v>
      </c>
      <c r="CF7" s="28" t="n">
        <f aca="false">CF8*CF35/100</f>
        <v>0.0305754143380512</v>
      </c>
      <c r="CG7" s="28" t="n">
        <f aca="false">CG8*CG35/100</f>
        <v>0.0297341944925025</v>
      </c>
      <c r="CH7" s="28" t="n">
        <f aca="false">CH8*CH35/100</f>
        <v>0.0303878363744354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0.0744679406296553</v>
      </c>
      <c r="E8" s="32" t="n">
        <f aca="false">E56*E57/SUM(E60:E70)</f>
        <v>0.074137053206044</v>
      </c>
      <c r="F8" s="32" t="n">
        <f aca="false">F56*F57/SUM(F60:F70)</f>
        <v>0.0808631300273193</v>
      </c>
      <c r="G8" s="32" t="n">
        <f aca="false">G56*G57/SUM(G60:G70)</f>
        <v>0.0685303120905449</v>
      </c>
      <c r="H8" s="32" t="n">
        <f aca="false">H56*H57/SUM(H60:H70)</f>
        <v>0.0809436504561903</v>
      </c>
      <c r="I8" s="32" t="n">
        <f aca="false">I56*I57/SUM(I60:I70)</f>
        <v>0.0741019291317817</v>
      </c>
      <c r="J8" s="32" t="n">
        <f aca="false">J56*J57/SUM(J60:J70)</f>
        <v>0.0863466031192245</v>
      </c>
      <c r="K8" s="32" t="n">
        <f aca="false">K56*K57/SUM(K60:K70)</f>
        <v>0.0762851132052705</v>
      </c>
      <c r="L8" s="32" t="n">
        <f aca="false">L56*L57/SUM(L60:L70)</f>
        <v>0.0792956306338867</v>
      </c>
      <c r="M8" s="32" t="n">
        <f aca="false">M56*M57/SUM(M60:M70)</f>
        <v>0.0778577541611138</v>
      </c>
      <c r="N8" s="32" t="n">
        <f aca="false">N56*N57/SUM(N60:N70)</f>
        <v>0.0725840992932206</v>
      </c>
      <c r="O8" s="32" t="n">
        <f aca="false">O56*O57/SUM(O60:O70)</f>
        <v>0.0730665820339421</v>
      </c>
      <c r="P8" s="32" t="n">
        <f aca="false">P56*P57/SUM(P60:P70)</f>
        <v>0.07658536818213</v>
      </c>
      <c r="Q8" s="32" t="n">
        <f aca="false">Q56*Q57/SUM(Q60:Q70)</f>
        <v>0.075694890938946</v>
      </c>
      <c r="R8" s="32" t="n">
        <f aca="false">R56*R57/SUM(R60:R70)</f>
        <v>0.0765025291335481</v>
      </c>
      <c r="S8" s="32" t="n">
        <f aca="false">S56*S57/SUM(S60:S70)</f>
        <v>0.0768055164425058</v>
      </c>
      <c r="T8" s="32" t="n">
        <f aca="false">T56*T57/SUM(T60:T70)</f>
        <v>0.0761231355596107</v>
      </c>
      <c r="U8" s="32" t="n">
        <f aca="false">U56*U57/SUM(U60:U70)</f>
        <v>0.0748695262768706</v>
      </c>
      <c r="V8" s="32" t="n">
        <f aca="false">V56*V57/SUM(V60:V70)</f>
        <v>0.0726571128271142</v>
      </c>
      <c r="W8" s="32" t="n">
        <f aca="false">W56*W57/SUM(W60:W70)</f>
        <v>0.0769354545705871</v>
      </c>
      <c r="X8" s="32" t="n">
        <f aca="false">X56*X57/SUM(X60:X70)</f>
        <v>0.0759653941393248</v>
      </c>
      <c r="Y8" s="32" t="n">
        <f aca="false">Y56*Y57/SUM(Y60:Y70)</f>
        <v>0.0790903353332362</v>
      </c>
      <c r="Z8" s="32" t="n">
        <f aca="false">Z56*Z57/SUM(Z60:Z70)</f>
        <v>0.0813954616267588</v>
      </c>
      <c r="AA8" s="32" t="n">
        <f aca="false">AA56*AA57/SUM(AA60:AA70)</f>
        <v>0.0761277274777283</v>
      </c>
      <c r="AB8" s="32" t="n">
        <f aca="false">AB56*AB57/SUM(AB60:AB70)</f>
        <v>0.070482438912791</v>
      </c>
      <c r="AC8" s="32" t="n">
        <f aca="false">AC56*AC57/SUM(AC60:AC70)</f>
        <v>0.0703124199039535</v>
      </c>
      <c r="AD8" s="32" t="n">
        <f aca="false">AD56*AD57/SUM(AD60:AD70)</f>
        <v>0.0623220386980573</v>
      </c>
      <c r="AE8" s="32" t="n">
        <f aca="false">AE56*AE57/SUM(AE60:AE70)</f>
        <v>0.066652715502379</v>
      </c>
      <c r="AF8" s="32" t="n">
        <f aca="false">AF56*AF57/SUM(AF60:AF70)</f>
        <v>0.0633631063900497</v>
      </c>
      <c r="AG8" s="32" t="n">
        <f aca="false">AG56*AG57/SUM(AG60:AG70)</f>
        <v>0.072483871153301</v>
      </c>
      <c r="AH8" s="32" t="n">
        <f aca="false">AH56*AH57/SUM(AH60:AH70)</f>
        <v>0.0652714725970057</v>
      </c>
      <c r="AI8" s="32" t="n">
        <f aca="false">AI56*AI57/SUM(AI60:AI70)</f>
        <v>0.0676175881809339</v>
      </c>
      <c r="AJ8" s="32" t="n">
        <f aca="false">AJ56*AJ57/SUM(AJ60:AJ70)</f>
        <v>0.058578307498899</v>
      </c>
      <c r="AK8" s="32" t="n">
        <f aca="false">AK56*AK57/SUM(AK60:AK70)</f>
        <v>0.0641946253212031</v>
      </c>
      <c r="AL8" s="32" t="n">
        <f aca="false">AL56*AL57/SUM(AL60:AL70)</f>
        <v>0.0616249090157781</v>
      </c>
      <c r="AM8" s="32" t="n">
        <f aca="false">AM56*AM57/SUM(AM60:AM70)</f>
        <v>0.0594559147364189</v>
      </c>
      <c r="AN8" s="32" t="n">
        <f aca="false">AN56*AN57/SUM(AN60:AN70)</f>
        <v>0.0542635377854927</v>
      </c>
      <c r="AO8" s="32" t="n">
        <f aca="false">AO56*AO57/SUM(AO60:AO70)</f>
        <v>0.0549803095684118</v>
      </c>
      <c r="AP8" s="32" t="n">
        <f aca="false">AP56*AP57/SUM(AP60:AP70)</f>
        <v>0.0611057888257682</v>
      </c>
      <c r="AQ8" s="32" t="n">
        <f aca="false">AQ56*AQ57/SUM(AQ60:AQ70)</f>
        <v>0.0615251127803869</v>
      </c>
      <c r="AR8" s="32" t="n">
        <f aca="false">AR56*AR57/SUM(AR60:AR70)</f>
        <v>0.0558190013526871</v>
      </c>
      <c r="AS8" s="32" t="n">
        <f aca="false">AS56*AS57/SUM(AS60:AS70)</f>
        <v>0.0482481723437046</v>
      </c>
      <c r="AT8" s="32" t="n">
        <f aca="false">AT56*AT57/SUM(AT60:AT70)</f>
        <v>0.0558841360369684</v>
      </c>
      <c r="AU8" s="32" t="n">
        <f aca="false">AU56*AU57/SUM(AU60:AU70)</f>
        <v>0.0517686376865559</v>
      </c>
      <c r="AV8" s="32" t="n">
        <f aca="false">AV56*AV57/SUM(AV60:AV70)</f>
        <v>0.0516979714106343</v>
      </c>
      <c r="AW8" s="32" t="n">
        <f aca="false">AW56*AW57/SUM(AW60:AW70)</f>
        <v>0.0431030732035386</v>
      </c>
      <c r="AX8" s="32" t="n">
        <f aca="false">AX56*AX57/SUM(AX60:AX70)</f>
        <v>0.0444129946893091</v>
      </c>
      <c r="AY8" s="32" t="n">
        <f aca="false">AY56*AY57/SUM(AY60:AY70)</f>
        <v>0.0440022267462851</v>
      </c>
      <c r="AZ8" s="32" t="n">
        <f aca="false">AZ56*AZ57/SUM(AZ60:AZ70)</f>
        <v>0.0428085340156969</v>
      </c>
      <c r="BA8" s="32" t="n">
        <f aca="false">BA56*BA57/SUM(BA60:BA70)</f>
        <v>0.0416568307882658</v>
      </c>
      <c r="BB8" s="32" t="n">
        <f aca="false">BB56*BB57/SUM(BB60:BB70)</f>
        <v>0.041448088224827</v>
      </c>
      <c r="BC8" s="32" t="n">
        <f aca="false">BC56*BC57/SUM(BC60:BC70)</f>
        <v>0.0397145213964555</v>
      </c>
      <c r="BD8" s="32" t="n">
        <f aca="false">BD56*BD57/SUM(BD60:BD70)</f>
        <v>0.0371494713768826</v>
      </c>
      <c r="BE8" s="32" t="n">
        <f aca="false">BE56*BE57/SUM(BE60:BE70)</f>
        <v>0.0378307286722682</v>
      </c>
      <c r="BF8" s="32" t="n">
        <f aca="false">BF56*BF57/SUM(BF60:BF70)</f>
        <v>0.0343808758076074</v>
      </c>
      <c r="BG8" s="32" t="n">
        <f aca="false">BG56*BG57/SUM(BG60:BG70)</f>
        <v>0.0331930014400177</v>
      </c>
      <c r="BH8" s="32" t="n">
        <f aca="false">BH56*BH57/SUM(BH60:BH70)</f>
        <v>0.0316901531384329</v>
      </c>
      <c r="BI8" s="32" t="n">
        <f aca="false">BI56*BI57/SUM(BI60:BI70)</f>
        <v>0.029341143775611</v>
      </c>
      <c r="BJ8" s="32" t="n">
        <f aca="false">BJ56*BJ57/SUM(BJ60:BJ70)</f>
        <v>0.0287797234827114</v>
      </c>
      <c r="BK8" s="32" t="n">
        <f aca="false">BK56*BK57/SUM(BK60:BK70)</f>
        <v>0.0346005105873912</v>
      </c>
      <c r="BL8" s="32" t="n">
        <f aca="false">BL56*BL57/SUM(BL60:BL70)</f>
        <v>0.0169713128095433</v>
      </c>
      <c r="BM8" s="32" t="n">
        <f aca="false">BM56*BM57/SUM(BM60:BM70)</f>
        <v>0.0206668424190334</v>
      </c>
      <c r="BN8" s="32" t="n">
        <f aca="false">BN56*BN57/SUM(BN60:BN70)</f>
        <v>0.0186142597239692</v>
      </c>
      <c r="BO8" s="32" t="n">
        <f aca="false">BO56*BO57/SUM(BO60:BO70)</f>
        <v>0.0186008273717539</v>
      </c>
      <c r="BP8" s="32" t="n">
        <f aca="false">BP56*BP57/SUM(BP60:BP70)</f>
        <v>0.0172164087537796</v>
      </c>
      <c r="BQ8" s="32" t="n">
        <f aca="false">BQ56*BQ57/SUM(BQ60:BQ70)</f>
        <v>0.0183304779320112</v>
      </c>
      <c r="BR8" s="32" t="n">
        <f aca="false">BR56*BR57/SUM(BR60:BR70)</f>
        <v>0.0192853339557812</v>
      </c>
      <c r="BS8" s="32" t="n">
        <f aca="false">BS56*BS57/SUM(BS60:BS70)</f>
        <v>0.0191453696977079</v>
      </c>
      <c r="BT8" s="32" t="n">
        <f aca="false">BT56*BT57/SUM(BT60:BT70)</f>
        <v>0.0190022020107753</v>
      </c>
      <c r="BU8" s="32" t="n">
        <f aca="false">BU56*BU57/SUM(BU60:BU70)</f>
        <v>0.0188318499198107</v>
      </c>
      <c r="BV8" s="32" t="n">
        <f aca="false">BV56*BV57/SUM(BV60:BV70)</f>
        <v>0.0262301505386402</v>
      </c>
      <c r="BW8" s="32" t="n">
        <f aca="false">BW56*BW57/SUM(BW60:BW70)</f>
        <v>0.0259769924921999</v>
      </c>
      <c r="BX8" s="32" t="n">
        <f aca="false">BX56*BX57/SUM(BX60:BX70)</f>
        <v>0.0257323393731447</v>
      </c>
      <c r="BY8" s="32" t="n">
        <f aca="false">BY56*BY57/SUM(BY60:BY70)</f>
        <v>0.0253891937893638</v>
      </c>
      <c r="BZ8" s="32" t="n">
        <f aca="false">BZ56*BZ57/SUM(BZ60:BZ70)</f>
        <v>0.0293188787759714</v>
      </c>
      <c r="CA8" s="32" t="n">
        <f aca="false">CA56*CA57/SUM(CA60:CA70)</f>
        <v>0.0299287842313728</v>
      </c>
      <c r="CB8" s="32" t="n">
        <f aca="false">CB56*CB57/SUM(CB60:CB70)</f>
        <v>0.0305910827632267</v>
      </c>
      <c r="CC8" s="32" t="n">
        <f aca="false">CC56*CC57/SUM(CC60:CC70)</f>
        <v>0.0308032708768097</v>
      </c>
      <c r="CD8" s="32" t="n">
        <f aca="false">CD56*CD57/SUM(CD60:CD70)</f>
        <v>0.0319135534081968</v>
      </c>
      <c r="CE8" s="32" t="n">
        <f aca="false">CE56*CE57/SUM(CE60:CE70)</f>
        <v>0.033752536355593</v>
      </c>
      <c r="CF8" s="32" t="n">
        <f aca="false">CF56*CF57/SUM(CF60:CF70)</f>
        <v>0.0346827462357673</v>
      </c>
      <c r="CG8" s="32" t="n">
        <f aca="false">CG56*CG57/SUM(CG60:CG70)</f>
        <v>0.0331764171958197</v>
      </c>
      <c r="CH8" s="32" t="n">
        <f aca="false">CH56*CH57/SUM(CH60:CH70)</f>
        <v>0.0333285720278053</v>
      </c>
    </row>
    <row r="9" customFormat="false" ht="12.8" hidden="false" customHeight="false" outlineLevel="0" collapsed="false">
      <c r="D9" s="28" t="n">
        <f aca="false">D8*D37/100</f>
        <v>0.0873494628478641</v>
      </c>
      <c r="E9" s="28" t="n">
        <f aca="false">E8*E37/100</f>
        <v>0.086961338260677</v>
      </c>
      <c r="F9" s="28" t="n">
        <f aca="false">F8*F37/100</f>
        <v>0.0872900418876457</v>
      </c>
      <c r="G9" s="28" t="n">
        <f aca="false">G8*G37/100</f>
        <v>0.091645419048093</v>
      </c>
      <c r="H9" s="28" t="n">
        <f aca="false">H8*H37/100</f>
        <v>0.0926413614016905</v>
      </c>
      <c r="I9" s="28" t="n">
        <f aca="false">I8*I37/100</f>
        <v>0.103577133644806</v>
      </c>
      <c r="J9" s="28" t="n">
        <f aca="false">J8*J37/100</f>
        <v>0.0911411863541905</v>
      </c>
      <c r="K9" s="28" t="n">
        <f aca="false">K8*K37/100</f>
        <v>0.0840938672635329</v>
      </c>
      <c r="L9" s="28" t="n">
        <f aca="false">L8*L37/100</f>
        <v>0.0817473556166262</v>
      </c>
      <c r="M9" s="28" t="n">
        <f aca="false">M8*M37/100</f>
        <v>0.0803177489031854</v>
      </c>
      <c r="N9" s="28" t="n">
        <f aca="false">N8*N37/100</f>
        <v>0.0812508046798118</v>
      </c>
      <c r="O9" s="28" t="n">
        <f aca="false">O8*O37/100</f>
        <v>0.0801500183863807</v>
      </c>
      <c r="P9" s="28" t="n">
        <f aca="false">P8*P37/100</f>
        <v>0.0841807856603519</v>
      </c>
      <c r="Q9" s="28" t="n">
        <f aca="false">Q8*Q37/100</f>
        <v>0.0834310330428928</v>
      </c>
      <c r="R9" s="28" t="n">
        <f aca="false">R8*R37/100</f>
        <v>0.0845346185199996</v>
      </c>
      <c r="S9" s="28" t="n">
        <f aca="false">S8*S37/100</f>
        <v>0.085065092946627</v>
      </c>
      <c r="T9" s="28" t="n">
        <f aca="false">T8*T37/100</f>
        <v>0.0844844302803653</v>
      </c>
      <c r="U9" s="28" t="n">
        <f aca="false">U8*U37/100</f>
        <v>0.0775838006167182</v>
      </c>
      <c r="V9" s="28" t="n">
        <f aca="false">V8*V37/100</f>
        <v>0.0813710971609483</v>
      </c>
      <c r="W9" s="28" t="n">
        <f aca="false">W8*W37/100</f>
        <v>0.0910950874981676</v>
      </c>
      <c r="X9" s="28" t="n">
        <f aca="false">X8*X37/100</f>
        <v>0.0793664664963816</v>
      </c>
      <c r="Y9" s="28" t="n">
        <f aca="false">Y8*Y37/100</f>
        <v>0.080708344757921</v>
      </c>
      <c r="Z9" s="28" t="n">
        <f aca="false">Z8*Z37/100</f>
        <v>0.0925808510086083</v>
      </c>
      <c r="AA9" s="28" t="n">
        <f aca="false">AA8*AA37/100</f>
        <v>0.0826060017504777</v>
      </c>
      <c r="AB9" s="28" t="n">
        <f aca="false">AB8*AB37/100</f>
        <v>0.0742831727540913</v>
      </c>
      <c r="AC9" s="28" t="n">
        <f aca="false">AC8*AC37/100</f>
        <v>0.0764289625204627</v>
      </c>
      <c r="AD9" s="28" t="n">
        <f aca="false">AD8*AD37/100</f>
        <v>0.0761605202035884</v>
      </c>
      <c r="AE9" s="28" t="n">
        <f aca="false">AE8*AE37/100</f>
        <v>0.0751802965370017</v>
      </c>
      <c r="AF9" s="28" t="n">
        <f aca="false">AF8*AF37/100</f>
        <v>0.0743665014054491</v>
      </c>
      <c r="AG9" s="28" t="n">
        <f aca="false">AG8*AG37/100</f>
        <v>0.0766253898045597</v>
      </c>
      <c r="AH9" s="28" t="n">
        <f aca="false">AH8*AH37/100</f>
        <v>0.0674026465145546</v>
      </c>
      <c r="AI9" s="28" t="n">
        <f aca="false">AI8*AI37/100</f>
        <v>0.066464779471287</v>
      </c>
      <c r="AJ9" s="28" t="n">
        <f aca="false">AJ8*AJ37/100</f>
        <v>0.0663560179322977</v>
      </c>
      <c r="AK9" s="28" t="n">
        <f aca="false">AK8*AK37/100</f>
        <v>0.0704910303667757</v>
      </c>
      <c r="AL9" s="28" t="n">
        <f aca="false">AL8*AL37/100</f>
        <v>0.068438323313321</v>
      </c>
      <c r="AM9" s="28" t="n">
        <f aca="false">AM8*AM37/100</f>
        <v>0.0598863500520729</v>
      </c>
      <c r="AN9" s="28" t="n">
        <f aca="false">AN8*AN37/100</f>
        <v>0.0670459920691922</v>
      </c>
      <c r="AO9" s="28" t="n">
        <f aca="false">AO8*AO37/100</f>
        <v>0.0605676426281412</v>
      </c>
      <c r="AP9" s="28" t="n">
        <f aca="false">AP8*AP37/100</f>
        <v>0.0598555543658752</v>
      </c>
      <c r="AQ9" s="28" t="n">
        <f aca="false">AQ8*AQ37/100</f>
        <v>0.0637954419914633</v>
      </c>
      <c r="AR9" s="28" t="n">
        <f aca="false">AR8*AR37/100</f>
        <v>0.0574605445813754</v>
      </c>
      <c r="AS9" s="28" t="n">
        <f aca="false">AS8*AS37/100</f>
        <v>0.055644594884872</v>
      </c>
      <c r="AT9" s="28" t="n">
        <f aca="false">AT8*AT37/100</f>
        <v>0.0556141551514887</v>
      </c>
      <c r="AU9" s="28" t="n">
        <f aca="false">AU8*AU37/100</f>
        <v>0.0566731393159471</v>
      </c>
      <c r="AV9" s="28" t="n">
        <f aca="false">AV8*AV37/100</f>
        <v>0.0545478068490585</v>
      </c>
      <c r="AW9" s="28" t="n">
        <f aca="false">AW8*AW37/100</f>
        <v>0.0516249893001035</v>
      </c>
      <c r="AX9" s="28" t="n">
        <f aca="false">AX8*AX37/100</f>
        <v>0.0498056931814072</v>
      </c>
      <c r="AY9" s="28" t="n">
        <f aca="false">AY8*AY37/100</f>
        <v>0.0501803847351801</v>
      </c>
      <c r="AZ9" s="28" t="n">
        <f aca="false">AZ8*AZ37/100</f>
        <v>0.0494925552744615</v>
      </c>
      <c r="BA9" s="28" t="n">
        <f aca="false">BA8*BA37/100</f>
        <v>0.0497885066671365</v>
      </c>
      <c r="BB9" s="28" t="n">
        <f aca="false">BB8*BB37/100</f>
        <v>0.0459246281495726</v>
      </c>
      <c r="BC9" s="28" t="n">
        <f aca="false">BC8*BC37/100</f>
        <v>0.0429607172104501</v>
      </c>
      <c r="BD9" s="28" t="n">
        <f aca="false">BD8*BD37/100</f>
        <v>0.0373539167884386</v>
      </c>
      <c r="BE9" s="28" t="n">
        <f aca="false">BE8*BE37/100</f>
        <v>0.0351083811551943</v>
      </c>
      <c r="BF9" s="28" t="n">
        <f aca="false">BF8*BF37/100</f>
        <v>0.0396814875907291</v>
      </c>
      <c r="BG9" s="28" t="n">
        <f aca="false">BG8*BG37/100</f>
        <v>0.037053453561197</v>
      </c>
      <c r="BH9" s="28" t="n">
        <f aca="false">BH8*BH37/100</f>
        <v>0.0353687467173283</v>
      </c>
      <c r="BI9" s="28" t="n">
        <f aca="false">BI8*BI37/100</f>
        <v>0.033571774220884</v>
      </c>
      <c r="BJ9" s="28" t="n">
        <f aca="false">BJ8*BJ37/100</f>
        <v>0.0375026789767107</v>
      </c>
      <c r="BK9" s="28" t="n">
        <f aca="false">BK8*BK37/100</f>
        <v>0.0401925080412503</v>
      </c>
      <c r="BL9" s="28" t="n">
        <f aca="false">BL8*BL37/100</f>
        <v>0.0216345862617827</v>
      </c>
      <c r="BM9" s="28" t="n">
        <f aca="false">BM8*BM37/100</f>
        <v>0.0230339969721716</v>
      </c>
      <c r="BN9" s="28" t="n">
        <f aca="false">BN8*BN37/100</f>
        <v>0.0231396693588647</v>
      </c>
      <c r="BO9" s="28" t="n">
        <f aca="false">BO8*BO37/100</f>
        <v>0.022945552574927</v>
      </c>
      <c r="BP9" s="28" t="n">
        <f aca="false">BP8*BP37/100</f>
        <v>0.0195722612755893</v>
      </c>
      <c r="BQ9" s="28" t="n">
        <f aca="false">BQ8*BQ37/100</f>
        <v>0.0196705340924237</v>
      </c>
      <c r="BR9" s="28" t="n">
        <f aca="false">BR8*BR37/100</f>
        <v>0.019576148057298</v>
      </c>
      <c r="BS9" s="28" t="n">
        <f aca="false">BS8*BS37/100</f>
        <v>0.0200915201106667</v>
      </c>
      <c r="BT9" s="28" t="n">
        <f aca="false">BT8*BT37/100</f>
        <v>0.0206713831898358</v>
      </c>
      <c r="BU9" s="28" t="n">
        <f aca="false">BU8*BU37/100</f>
        <v>0.0209427133758699</v>
      </c>
      <c r="BV9" s="28" t="n">
        <f aca="false">BV8*BV37/100</f>
        <v>0.0297962653670406</v>
      </c>
      <c r="BW9" s="28" t="n">
        <f aca="false">BW8*BW37/100</f>
        <v>0.0285316031679972</v>
      </c>
      <c r="BX9" s="28" t="n">
        <f aca="false">BX8*BX37/100</f>
        <v>0.0272763555809815</v>
      </c>
      <c r="BY9" s="28" t="n">
        <f aca="false">BY8*BY37/100</f>
        <v>0.0284723673802463</v>
      </c>
      <c r="BZ9" s="28" t="n">
        <f aca="false">BZ8*BZ37/100</f>
        <v>0.0346971398369097</v>
      </c>
      <c r="CA9" s="28" t="n">
        <f aca="false">CA8*CA37/100</f>
        <v>0.0342346921668505</v>
      </c>
      <c r="CB9" s="28" t="n">
        <f aca="false">CB8*CB37/100</f>
        <v>0.0337479430587019</v>
      </c>
      <c r="CC9" s="28" t="n">
        <f aca="false">CC8*CC37/100</f>
        <v>0.0348336556167032</v>
      </c>
      <c r="CD9" s="28" t="n">
        <f aca="false">CD8*CD37/100</f>
        <v>0.0369537681896274</v>
      </c>
      <c r="CE9" s="28" t="n">
        <f aca="false">CE8*CE37/100</f>
        <v>0.0376346541861679</v>
      </c>
      <c r="CF9" s="28" t="n">
        <f aca="false">CF8*CF37/100</f>
        <v>0.0372554162578155</v>
      </c>
      <c r="CG9" s="28" t="n">
        <f aca="false">CG8*CG37/100</f>
        <v>0.0374613255608026</v>
      </c>
      <c r="CH9" s="28" t="n">
        <f aca="false">CH8*CH37/100</f>
        <v>0.039631053894732</v>
      </c>
    </row>
    <row r="10" customFormat="false" ht="12.8" hidden="false" customHeight="false" outlineLevel="0" collapsed="false">
      <c r="D10" s="3" t="n">
        <f aca="false">D8*D38/100</f>
        <v>0.0892939445092774</v>
      </c>
      <c r="E10" s="3" t="n">
        <f aca="false">E8*E38/100</f>
        <v>0.0888971799016767</v>
      </c>
      <c r="F10" s="3" t="n">
        <f aca="false">F8*F38/100</f>
        <v>0.0960174518684209</v>
      </c>
      <c r="G10" s="3" t="n">
        <f aca="false">G8*G38/100</f>
        <v>0.0906914530551978</v>
      </c>
      <c r="H10" s="3" t="n">
        <f aca="false">H8*H38/100</f>
        <v>0.0929833081007286</v>
      </c>
      <c r="I10" s="3" t="n">
        <f aca="false">I8*I38/100</f>
        <v>0.0953329562354728</v>
      </c>
      <c r="J10" s="3" t="n">
        <f aca="false">J8*J38/100</f>
        <v>0.0963643361632357</v>
      </c>
      <c r="K10" s="3" t="n">
        <f aca="false">K8*K38/100</f>
        <v>0.0982032507142609</v>
      </c>
      <c r="L10" s="3" t="n">
        <f aca="false">L8*L38/100</f>
        <v>0.0913764823863903</v>
      </c>
      <c r="M10" s="3" t="n">
        <f aca="false">M8*M38/100</f>
        <v>0.0975221325859913</v>
      </c>
      <c r="N10" s="3" t="n">
        <f aca="false">N8*N38/100</f>
        <v>0.0953456992917078</v>
      </c>
      <c r="O10" s="3" t="n">
        <f aca="false">O8*O38/100</f>
        <v>0.0903037549635775</v>
      </c>
      <c r="P10" s="3" t="n">
        <f aca="false">P8*P38/100</f>
        <v>0.0890627624091423</v>
      </c>
      <c r="Q10" s="3" t="n">
        <f aca="false">Q8*Q38/100</f>
        <v>0.088998475089564</v>
      </c>
      <c r="R10" s="3" t="n">
        <f aca="false">R8*R38/100</f>
        <v>0.0909233952008775</v>
      </c>
      <c r="S10" s="3" t="n">
        <f aca="false">S8*S38/100</f>
        <v>0.0922560054897454</v>
      </c>
      <c r="T10" s="3" t="n">
        <f aca="false">T8*T38/100</f>
        <v>0.0923932241982529</v>
      </c>
      <c r="U10" s="3" t="n">
        <f aca="false">U8*U38/100</f>
        <v>0.088616391124404</v>
      </c>
      <c r="V10" s="3" t="n">
        <f aca="false">V8*V38/100</f>
        <v>0.0936752697130622</v>
      </c>
      <c r="W10" s="3" t="n">
        <f aca="false">W8*W38/100</f>
        <v>0.0959882249796928</v>
      </c>
      <c r="X10" s="3" t="n">
        <f aca="false">X8*X38/100</f>
        <v>0.0924248253251744</v>
      </c>
      <c r="Y10" s="3" t="n">
        <f aca="false">Y8*Y38/100</f>
        <v>0.0978572335748489</v>
      </c>
      <c r="Z10" s="3" t="n">
        <f aca="false">Z8*Z38/100</f>
        <v>0.0952480355276756</v>
      </c>
      <c r="AA10" s="3" t="n">
        <f aca="false">AA8*AA38/100</f>
        <v>0.0823529800520504</v>
      </c>
      <c r="AB10" s="3" t="n">
        <f aca="false">AB8*AB38/100</f>
        <v>0.0860813971876999</v>
      </c>
      <c r="AC10" s="3" t="n">
        <f aca="false">AC8*AC38/100</f>
        <v>0.0803328708205867</v>
      </c>
      <c r="AD10" s="3" t="n">
        <f aca="false">AD8*AD38/100</f>
        <v>0.0793589003990808</v>
      </c>
      <c r="AE10" s="3" t="n">
        <f aca="false">AE8*AE38/100</f>
        <v>0.0829343530269791</v>
      </c>
      <c r="AF10" s="3" t="n">
        <f aca="false">AF8*AF38/100</f>
        <v>0.0872771016590686</v>
      </c>
      <c r="AG10" s="3" t="n">
        <f aca="false">AG8*AG38/100</f>
        <v>0.0821826871548878</v>
      </c>
      <c r="AH10" s="3" t="n">
        <f aca="false">AH8*AH38/100</f>
        <v>0.0832475981073591</v>
      </c>
      <c r="AI10" s="3" t="n">
        <f aca="false">AI8*AI38/100</f>
        <v>0.0859947161155698</v>
      </c>
      <c r="AJ10" s="3" t="n">
        <f aca="false">AJ8*AJ38/100</f>
        <v>0.0705717155750728</v>
      </c>
      <c r="AK10" s="3" t="n">
        <f aca="false">AK8*AK38/100</f>
        <v>0.0702694240705277</v>
      </c>
      <c r="AL10" s="3" t="n">
        <f aca="false">AL8*AL38/100</f>
        <v>0.0758492632563659</v>
      </c>
      <c r="AM10" s="3" t="n">
        <f aca="false">AM8*AM38/100</f>
        <v>0.0774965142302736</v>
      </c>
      <c r="AN10" s="3" t="n">
        <f aca="false">AN8*AN38/100</f>
        <v>0.0699122432509124</v>
      </c>
      <c r="AO10" s="3" t="n">
        <f aca="false">AO8*AO38/100</f>
        <v>0.0641492706084575</v>
      </c>
      <c r="AP10" s="3" t="n">
        <f aca="false">AP8*AP38/100</f>
        <v>0.0641018837119416</v>
      </c>
      <c r="AQ10" s="3" t="n">
        <f aca="false">AQ8*AQ38/100</f>
        <v>0.064700248472926</v>
      </c>
      <c r="AR10" s="3" t="n">
        <f aca="false">AR8*AR38/100</f>
        <v>0.0695030805845553</v>
      </c>
      <c r="AS10" s="3" t="n">
        <f aca="false">AS8*AS38/100</f>
        <v>0.0638422185870636</v>
      </c>
      <c r="AT10" s="3" t="n">
        <f aca="false">AT8*AT38/100</f>
        <v>0.0655625464439139</v>
      </c>
      <c r="AU10" s="3" t="n">
        <f aca="false">AU8*AU38/100</f>
        <v>0.0645082537872687</v>
      </c>
      <c r="AV10" s="3" t="n">
        <f aca="false">AV8*AV38/100</f>
        <v>0.0571220265707377</v>
      </c>
      <c r="AW10" s="3" t="n">
        <f aca="false">AW8*AW38/100</f>
        <v>0.0574713990928121</v>
      </c>
      <c r="AX10" s="3" t="n">
        <f aca="false">AX8*AX38/100</f>
        <v>0.0603816195159909</v>
      </c>
      <c r="AY10" s="3" t="n">
        <f aca="false">AY8*AY38/100</f>
        <v>0.0583899230042357</v>
      </c>
      <c r="AZ10" s="3" t="n">
        <f aca="false">AZ8*AZ38/100</f>
        <v>0.0555085228072758</v>
      </c>
      <c r="BA10" s="3" t="n">
        <f aca="false">BA8*BA38/100</f>
        <v>0.05041323885526</v>
      </c>
      <c r="BB10" s="3" t="n">
        <f aca="false">BB8*BB38/100</f>
        <v>0.0504979848979935</v>
      </c>
      <c r="BC10" s="3" t="n">
        <f aca="false">BC8*BC38/100</f>
        <v>0.048456987734936</v>
      </c>
      <c r="BD10" s="3" t="n">
        <f aca="false">BD8*BD38/100</f>
        <v>0.0457811639006576</v>
      </c>
      <c r="BE10" s="3" t="n">
        <f aca="false">BE8*BE38/100</f>
        <v>0.0403017767549128</v>
      </c>
      <c r="BF10" s="3" t="n">
        <f aca="false">BF8*BF38/100</f>
        <v>0.0382544247580324</v>
      </c>
      <c r="BG10" s="3" t="n">
        <f aca="false">BG8*BG38/100</f>
        <v>0.0408068541777097</v>
      </c>
      <c r="BH10" s="3" t="n">
        <f aca="false">BH8*BH38/100</f>
        <v>0.0404895995677761</v>
      </c>
      <c r="BI10" s="3" t="n">
        <f aca="false">BI8*BI38/100</f>
        <v>0.0358931587418261</v>
      </c>
      <c r="BJ10" s="3" t="n">
        <f aca="false">BJ8*BJ38/100</f>
        <v>0.0363992470778672</v>
      </c>
      <c r="BK10" s="3" t="n">
        <f aca="false">BK8*BK38/100</f>
        <v>0.0416221901219965</v>
      </c>
      <c r="BL10" s="3" t="n">
        <f aca="false">BL8*BL38/100</f>
        <v>0.0200343042795926</v>
      </c>
      <c r="BM10" s="3" t="n">
        <f aca="false">BM8*BM38/100</f>
        <v>0.0261567514403975</v>
      </c>
      <c r="BN10" s="3" t="n">
        <f aca="false">BN8*BN38/100</f>
        <v>0.021571017960279</v>
      </c>
      <c r="BO10" s="3" t="n">
        <f aca="false">BO8*BO38/100</f>
        <v>0.023340173924834</v>
      </c>
      <c r="BP10" s="3" t="n">
        <f aca="false">BP8*BP38/100</f>
        <v>0.0233455614148318</v>
      </c>
      <c r="BQ10" s="3" t="n">
        <f aca="false">BQ8*BQ38/100</f>
        <v>0.0230004860094951</v>
      </c>
      <c r="BR10" s="3" t="n">
        <f aca="false">BR8*BR38/100</f>
        <v>0.0224322828534097</v>
      </c>
      <c r="BS10" s="3" t="n">
        <f aca="false">BS8*BS38/100</f>
        <v>0.0230945431083629</v>
      </c>
      <c r="BT10" s="3" t="n">
        <f aca="false">BT8*BT38/100</f>
        <v>0.0238170234882034</v>
      </c>
      <c r="BU10" s="3" t="n">
        <f aca="false">BU8*BU38/100</f>
        <v>0.0232036477997519</v>
      </c>
      <c r="BV10" s="3" t="n">
        <f aca="false">BV8*BV38/100</f>
        <v>0.0317910936056207</v>
      </c>
      <c r="BW10" s="3" t="n">
        <f aca="false">BW8*BW38/100</f>
        <v>0.0312743859818647</v>
      </c>
      <c r="BX10" s="3" t="n">
        <f aca="false">BX8*BX38/100</f>
        <v>0.0307636080915046</v>
      </c>
      <c r="BY10" s="3" t="n">
        <f aca="false">BY8*BY38/100</f>
        <v>0.0306472498093406</v>
      </c>
      <c r="BZ10" s="3" t="n">
        <f aca="false">BZ8*BZ38/100</f>
        <v>0.035749216452279</v>
      </c>
      <c r="CA10" s="3" t="n">
        <f aca="false">CA8*CA38/100</f>
        <v>0.0360694173471042</v>
      </c>
      <c r="CB10" s="3" t="n">
        <f aca="false">CB8*CB38/100</f>
        <v>0.0364004376767403</v>
      </c>
      <c r="CC10" s="3" t="n">
        <f aca="false">CC8*CC38/100</f>
        <v>0.0366377406880231</v>
      </c>
      <c r="CD10" s="3" t="n">
        <f aca="false">CD8*CD38/100</f>
        <v>0.0379450767686508</v>
      </c>
      <c r="CE10" s="3" t="n">
        <f aca="false">CE8*CE38/100</f>
        <v>0.0399149103711314</v>
      </c>
      <c r="CF10" s="3" t="n">
        <f aca="false">CF8*CF38/100</f>
        <v>0.040837664369771</v>
      </c>
      <c r="CG10" s="3" t="n">
        <f aca="false">CG8*CG38/100</f>
        <v>0.0418383542487323</v>
      </c>
      <c r="CH10" s="3" t="n">
        <f aca="false">CH8*CH38/100</f>
        <v>0.0450306093455363</v>
      </c>
    </row>
    <row r="11" customFormat="false" ht="12.8" hidden="false" customHeight="false" outlineLevel="0" collapsed="false">
      <c r="D11" s="28" t="n">
        <f aca="false">D8*D39/100</f>
        <v>0.10667150234934</v>
      </c>
      <c r="E11" s="28" t="n">
        <f aca="false">E8*E39/100</f>
        <v>0.106197523100194</v>
      </c>
      <c r="F11" s="28" t="n">
        <f aca="false">F8*F39/100</f>
        <v>0.0926323337434209</v>
      </c>
      <c r="G11" s="28" t="n">
        <f aca="false">G8*G39/100</f>
        <v>0.0944657894507197</v>
      </c>
      <c r="H11" s="28" t="n">
        <f aca="false">H8*H39/100</f>
        <v>0.110162243662461</v>
      </c>
      <c r="I11" s="28" t="n">
        <f aca="false">I8*I39/100</f>
        <v>0.101988018469464</v>
      </c>
      <c r="J11" s="28" t="n">
        <f aca="false">J8*J39/100</f>
        <v>0.1060553980091</v>
      </c>
      <c r="K11" s="28" t="n">
        <f aca="false">K8*K39/100</f>
        <v>0.0955333947016272</v>
      </c>
      <c r="L11" s="28" t="n">
        <f aca="false">L8*L39/100</f>
        <v>0.102935510833494</v>
      </c>
      <c r="M11" s="28" t="n">
        <f aca="false">M8*M39/100</f>
        <v>0.0926323964669861</v>
      </c>
      <c r="N11" s="28" t="n">
        <f aca="false">N8*N39/100</f>
        <v>0.092613250316535</v>
      </c>
      <c r="O11" s="28" t="n">
        <f aca="false">O8*O39/100</f>
        <v>0.0992748960053152</v>
      </c>
      <c r="P11" s="28" t="n">
        <f aca="false">P8*P39/100</f>
        <v>0.0910304050834943</v>
      </c>
      <c r="Q11" s="28" t="n">
        <f aca="false">Q8*Q39/100</f>
        <v>0.0898850036049288</v>
      </c>
      <c r="R11" s="28" t="n">
        <f aca="false">R8*R39/100</f>
        <v>0.0907654425347466</v>
      </c>
      <c r="S11" s="28" t="n">
        <f aca="false">S8*S39/100</f>
        <v>0.0910552232855892</v>
      </c>
      <c r="T11" s="28" t="n">
        <f aca="false">T8*T39/100</f>
        <v>0.0901862493838443</v>
      </c>
      <c r="U11" s="28" t="n">
        <f aca="false">U8*U39/100</f>
        <v>0.0957583154736302</v>
      </c>
      <c r="V11" s="28" t="n">
        <f aca="false">V8*V39/100</f>
        <v>0.0970642381065511</v>
      </c>
      <c r="W11" s="28" t="n">
        <f aca="false">W8*W39/100</f>
        <v>0.0899839494614611</v>
      </c>
      <c r="X11" s="28" t="n">
        <f aca="false">X8*X39/100</f>
        <v>0.0915114728093362</v>
      </c>
      <c r="Y11" s="28" t="n">
        <f aca="false">Y8*Y39/100</f>
        <v>0.101330797970211</v>
      </c>
      <c r="Z11" s="28" t="n">
        <f aca="false">Z8*Z39/100</f>
        <v>0.107020114003436</v>
      </c>
      <c r="AA11" s="28" t="n">
        <f aca="false">AA8*AA39/100</f>
        <v>0.095497909760768</v>
      </c>
      <c r="AB11" s="28" t="n">
        <f aca="false">AB8*AB39/100</f>
        <v>0.0901849873386185</v>
      </c>
      <c r="AC11" s="28" t="n">
        <f aca="false">AC8*AC39/100</f>
        <v>0.083507015097277</v>
      </c>
      <c r="AD11" s="28" t="n">
        <f aca="false">AD8*AD39/100</f>
        <v>0.0876508632938381</v>
      </c>
      <c r="AE11" s="28" t="n">
        <f aca="false">AE8*AE39/100</f>
        <v>0.0871300734429463</v>
      </c>
      <c r="AF11" s="28" t="n">
        <f aca="false">AF8*AF39/100</f>
        <v>0.0861284448885579</v>
      </c>
      <c r="AG11" s="28" t="n">
        <f aca="false">AG8*AG39/100</f>
        <v>0.0944270010106057</v>
      </c>
      <c r="AH11" s="28" t="n">
        <f aca="false">AH8*AH39/100</f>
        <v>0.0922718704245113</v>
      </c>
      <c r="AI11" s="28" t="n">
        <f aca="false">AI8*AI39/100</f>
        <v>0.0924812420987958</v>
      </c>
      <c r="AJ11" s="28" t="n">
        <f aca="false">AJ8*AJ39/100</f>
        <v>0.0820083895687842</v>
      </c>
      <c r="AK11" s="28" t="n">
        <f aca="false">AK8*AK39/100</f>
        <v>0.0888203519317368</v>
      </c>
      <c r="AL11" s="28" t="n">
        <f aca="false">AL8*AL39/100</f>
        <v>0.0825739911537099</v>
      </c>
      <c r="AM11" s="28" t="n">
        <f aca="false">AM8*AM39/100</f>
        <v>0.0716368618972697</v>
      </c>
      <c r="AN11" s="28" t="n">
        <f aca="false">AN8*AN39/100</f>
        <v>0.0739189962967132</v>
      </c>
      <c r="AO11" s="28" t="n">
        <f aca="false">AO8*AO39/100</f>
        <v>0.0734598825872458</v>
      </c>
      <c r="AP11" s="28" t="n">
        <f aca="false">AP8*AP39/100</f>
        <v>0.0836912657122536</v>
      </c>
      <c r="AQ11" s="28" t="n">
        <f aca="false">AQ8*AQ39/100</f>
        <v>0.069516701989995</v>
      </c>
      <c r="AR11" s="28" t="n">
        <f aca="false">AR8*AR39/100</f>
        <v>0.0692186436048005</v>
      </c>
      <c r="AS11" s="28" t="n">
        <f aca="false">AS8*AS39/100</f>
        <v>0.0778460513566541</v>
      </c>
      <c r="AT11" s="28" t="n">
        <f aca="false">AT8*AT39/100</f>
        <v>0.0770613322566177</v>
      </c>
      <c r="AU11" s="28" t="n">
        <f aca="false">AU8*AU39/100</f>
        <v>0.0703978189779929</v>
      </c>
      <c r="AV11" s="28" t="n">
        <f aca="false">AV8*AV39/100</f>
        <v>0.0735290908100696</v>
      </c>
      <c r="AW11" s="28" t="n">
        <f aca="false">AW8*AW39/100</f>
        <v>0.0690349658617371</v>
      </c>
      <c r="AX11" s="28" t="n">
        <f aca="false">AX8*AX39/100</f>
        <v>0.0654238714038435</v>
      </c>
      <c r="AY11" s="28" t="n">
        <f aca="false">AY8*AY39/100</f>
        <v>0.0618528631708343</v>
      </c>
      <c r="AZ11" s="28" t="n">
        <f aca="false">AZ8*AZ39/100</f>
        <v>0.0573966055721021</v>
      </c>
      <c r="BA11" s="28" t="n">
        <f aca="false">BA8*BA39/100</f>
        <v>0.0540970326945009</v>
      </c>
      <c r="BB11" s="28" t="n">
        <f aca="false">BB8*BB39/100</f>
        <v>0.0512271894270788</v>
      </c>
      <c r="BC11" s="28" t="n">
        <f aca="false">BC8*BC39/100</f>
        <v>0.0507271810190697</v>
      </c>
      <c r="BD11" s="28" t="n">
        <f aca="false">BD8*BD39/100</f>
        <v>0.0493055715966543</v>
      </c>
      <c r="BE11" s="28" t="n">
        <f aca="false">BE8*BE39/100</f>
        <v>0.0424141504304193</v>
      </c>
      <c r="BF11" s="28" t="n">
        <f aca="false">BF8*BF39/100</f>
        <v>0.0415718261443959</v>
      </c>
      <c r="BG11" s="28" t="n">
        <f aca="false">BG8*BG39/100</f>
        <v>0.0427224480129095</v>
      </c>
      <c r="BH11" s="28" t="n">
        <f aca="false">BH8*BH39/100</f>
        <v>0.0438745537868821</v>
      </c>
      <c r="BI11" s="28" t="n">
        <f aca="false">BI8*BI39/100</f>
        <v>0.041636368697143</v>
      </c>
      <c r="BJ11" s="28" t="n">
        <f aca="false">BJ8*BJ39/100</f>
        <v>0.0355969595526869</v>
      </c>
      <c r="BK11" s="28" t="n">
        <f aca="false">BK8*BK39/100</f>
        <v>0.0459686381664102</v>
      </c>
      <c r="BL11" s="28" t="n">
        <f aca="false">BL8*BL39/100</f>
        <v>0.0255220460475981</v>
      </c>
      <c r="BM11" s="28" t="n">
        <f aca="false">BM8*BM39/100</f>
        <v>0.0273085813137454</v>
      </c>
      <c r="BN11" s="28" t="n">
        <f aca="false">BN8*BN39/100</f>
        <v>0.0235973062812314</v>
      </c>
      <c r="BO11" s="28" t="n">
        <f aca="false">BO8*BO39/100</f>
        <v>0.025423714847085</v>
      </c>
      <c r="BP11" s="28" t="n">
        <f aca="false">BP8*BP39/100</f>
        <v>0.0229549310846571</v>
      </c>
      <c r="BQ11" s="28" t="n">
        <f aca="false">BQ8*BQ39/100</f>
        <v>0.0222630892923185</v>
      </c>
      <c r="BR11" s="28" t="n">
        <f aca="false">BR8*BR39/100</f>
        <v>0.0213664114554985</v>
      </c>
      <c r="BS11" s="28" t="n">
        <f aca="false">BS8*BS39/100</f>
        <v>0.0212468370960358</v>
      </c>
      <c r="BT11" s="28" t="n">
        <f aca="false">BT8*BT39/100</f>
        <v>0.0211716347392257</v>
      </c>
      <c r="BU11" s="28" t="n">
        <f aca="false">BU8*BU39/100</f>
        <v>0.0211794109274393</v>
      </c>
      <c r="BV11" s="28" t="n">
        <f aca="false">BV8*BV39/100</f>
        <v>0.0297724086631593</v>
      </c>
      <c r="BW11" s="28" t="n">
        <f aca="false">BW8*BW39/100</f>
        <v>0.0299892412516886</v>
      </c>
      <c r="BX11" s="28" t="n">
        <f aca="false">BX8*BX39/100</f>
        <v>0.0302269381854326</v>
      </c>
      <c r="BY11" s="28" t="n">
        <f aca="false">BY8*BY39/100</f>
        <v>0.0303677689831016</v>
      </c>
      <c r="BZ11" s="28" t="n">
        <f aca="false">BZ8*BZ39/100</f>
        <v>0.0356961835485081</v>
      </c>
      <c r="CA11" s="28" t="n">
        <f aca="false">CA8*CA39/100</f>
        <v>0.0368215137976859</v>
      </c>
      <c r="CB11" s="28" t="n">
        <f aca="false">CB8*CB39/100</f>
        <v>0.037976683467012</v>
      </c>
      <c r="CC11" s="28" t="n">
        <f aca="false">CC8*CC39/100</f>
        <v>0.0374153150716103</v>
      </c>
      <c r="CD11" s="28" t="n">
        <f aca="false">CD8*CD39/100</f>
        <v>0.037939820645176</v>
      </c>
      <c r="CE11" s="28" t="n">
        <f aca="false">CE8*CE39/100</f>
        <v>0.0385103322328917</v>
      </c>
      <c r="CF11" s="28" t="n">
        <f aca="false">CF8*CF39/100</f>
        <v>0.0379817069726461</v>
      </c>
      <c r="CG11" s="28" t="n">
        <f aca="false">CG8*CG39/100</f>
        <v>0.0388296858771599</v>
      </c>
      <c r="CH11" s="28" t="n">
        <f aca="false">CH8*CH39/100</f>
        <v>0.0416996363771312</v>
      </c>
    </row>
    <row r="12" customFormat="false" ht="12.8" hidden="false" customHeight="false" outlineLevel="0" collapsed="false">
      <c r="D12" s="3" t="n">
        <f aca="false">D8*D40/100</f>
        <v>0.0970432212610303</v>
      </c>
      <c r="E12" s="3" t="n">
        <f aca="false">E8*E40/100</f>
        <v>0.0966120238733962</v>
      </c>
      <c r="F12" s="3" t="n">
        <f aca="false">F8*F40/100</f>
        <v>0.102370474075222</v>
      </c>
      <c r="G12" s="3" t="n">
        <f aca="false">G8*G40/100</f>
        <v>0.101612047783541</v>
      </c>
      <c r="H12" s="3" t="n">
        <f aca="false">H8*H40/100</f>
        <v>0.100486668227899</v>
      </c>
      <c r="I12" s="3" t="n">
        <f aca="false">I8*I40/100</f>
        <v>0.103746083887078</v>
      </c>
      <c r="J12" s="3" t="n">
        <f aca="false">J8*J40/100</f>
        <v>0.100398877008442</v>
      </c>
      <c r="K12" s="3" t="n">
        <f aca="false">K8*K40/100</f>
        <v>0.110862242498929</v>
      </c>
      <c r="L12" s="3" t="n">
        <f aca="false">L8*L40/100</f>
        <v>0.108133735610842</v>
      </c>
      <c r="M12" s="3" t="n">
        <f aca="false">M8*M40/100</f>
        <v>0.100604113739556</v>
      </c>
      <c r="N12" s="3" t="n">
        <f aca="false">N8*N40/100</f>
        <v>0.114375637662658</v>
      </c>
      <c r="O12" s="3" t="n">
        <f aca="false">O8*O40/100</f>
        <v>0.104653433928859</v>
      </c>
      <c r="P12" s="3" t="n">
        <f aca="false">P8*P40/100</f>
        <v>0.096266072173069</v>
      </c>
      <c r="Q12" s="3" t="n">
        <f aca="false">Q8*Q40/100</f>
        <v>0.0967484613805557</v>
      </c>
      <c r="R12" s="3" t="n">
        <f aca="false">R8*R40/100</f>
        <v>0.0993778647954183</v>
      </c>
      <c r="S12" s="3" t="n">
        <f aca="false">S8*S40/100</f>
        <v>0.101345592921097</v>
      </c>
      <c r="T12" s="3" t="n">
        <f aca="false">T8*T40/100</f>
        <v>0.101967470475804</v>
      </c>
      <c r="U12" s="3" t="n">
        <f aca="false">U8*U40/100</f>
        <v>0.101813113116243</v>
      </c>
      <c r="V12" s="3" t="n">
        <f aca="false">V8*V40/100</f>
        <v>0.11085271185929</v>
      </c>
      <c r="W12" s="3" t="n">
        <f aca="false">W8*W40/100</f>
        <v>0.092044742417728</v>
      </c>
      <c r="X12" s="3" t="n">
        <f aca="false">X8*X40/100</f>
        <v>0.092693169366082</v>
      </c>
      <c r="Y12" s="3" t="n">
        <f aca="false">Y8*Y40/100</f>
        <v>0.101677850577914</v>
      </c>
      <c r="Z12" s="3" t="n">
        <f aca="false">Z8*Z40/100</f>
        <v>0.0994657875106758</v>
      </c>
      <c r="AA12" s="3" t="n">
        <f aca="false">AA8*AA40/100</f>
        <v>0.092272199437059</v>
      </c>
      <c r="AB12" s="3" t="n">
        <f aca="false">AB8*AB40/100</f>
        <v>0.0899574818480629</v>
      </c>
      <c r="AC12" s="3" t="n">
        <f aca="false">AC8*AC40/100</f>
        <v>0.0985697407151442</v>
      </c>
      <c r="AD12" s="3" t="n">
        <f aca="false">AD8*AD40/100</f>
        <v>0.0922815989221229</v>
      </c>
      <c r="AE12" s="3" t="n">
        <f aca="false">AE8*AE40/100</f>
        <v>0.091261124632733</v>
      </c>
      <c r="AF12" s="3" t="n">
        <f aca="false">AF8*AF40/100</f>
        <v>0.0870900691614422</v>
      </c>
      <c r="AG12" s="3" t="n">
        <f aca="false">AG8*AG40/100</f>
        <v>0.0899580658587603</v>
      </c>
      <c r="AH12" s="3" t="n">
        <f aca="false">AH8*AH40/100</f>
        <v>0.0839266347439028</v>
      </c>
      <c r="AI12" s="3" t="n">
        <f aca="false">AI8*AI40/100</f>
        <v>0.0904103814090664</v>
      </c>
      <c r="AJ12" s="3" t="n">
        <f aca="false">AJ8*AJ40/100</f>
        <v>0.0884653531198241</v>
      </c>
      <c r="AK12" s="3" t="n">
        <f aca="false">AK8*AK40/100</f>
        <v>0.0756783609160097</v>
      </c>
      <c r="AL12" s="3" t="n">
        <f aca="false">AL8*AL40/100</f>
        <v>0.0828860925981147</v>
      </c>
      <c r="AM12" s="3" t="n">
        <f aca="false">AM8*AM40/100</f>
        <v>0.0779554074724476</v>
      </c>
      <c r="AN12" s="3" t="n">
        <f aca="false">AN8*AN40/100</f>
        <v>0.0701381017401351</v>
      </c>
      <c r="AO12" s="3" t="n">
        <f aca="false">AO8*AO40/100</f>
        <v>0.0692425841661104</v>
      </c>
      <c r="AP12" s="3" t="n">
        <f aca="false">AP8*AP40/100</f>
        <v>0.0767704824332021</v>
      </c>
      <c r="AQ12" s="3" t="n">
        <f aca="false">AQ8*AQ40/100</f>
        <v>0.0775212821256226</v>
      </c>
      <c r="AR12" s="3" t="n">
        <f aca="false">AR8*AR40/100</f>
        <v>0.0685661608844576</v>
      </c>
      <c r="AS12" s="3" t="n">
        <f aca="false">AS8*AS40/100</f>
        <v>0.0716164155937647</v>
      </c>
      <c r="AT12" s="3" t="n">
        <f aca="false">AT8*AT40/100</f>
        <v>0.07416868485284</v>
      </c>
      <c r="AU12" s="3" t="n">
        <f aca="false">AU8*AU40/100</f>
        <v>0.0741653248164417</v>
      </c>
      <c r="AV12" s="3" t="n">
        <f aca="false">AV8*AV40/100</f>
        <v>0.0645145103324271</v>
      </c>
      <c r="AW12" s="3" t="n">
        <f aca="false">AW8*AW40/100</f>
        <v>0.0618621830835298</v>
      </c>
      <c r="AX12" s="3" t="n">
        <f aca="false">AX8*AX40/100</f>
        <v>0.0653743904689597</v>
      </c>
      <c r="AY12" s="3" t="n">
        <f aca="false">AY8*AY40/100</f>
        <v>0.0623805634942683</v>
      </c>
      <c r="AZ12" s="3" t="n">
        <f aca="false">AZ8*AZ40/100</f>
        <v>0.0585240603709065</v>
      </c>
      <c r="BA12" s="3" t="n">
        <f aca="false">BA8*BA40/100</f>
        <v>0.0510726651096043</v>
      </c>
      <c r="BB12" s="3" t="n">
        <f aca="false">BB8*BB40/100</f>
        <v>0.0634312709790934</v>
      </c>
      <c r="BC12" s="3" t="n">
        <f aca="false">BC8*BC40/100</f>
        <v>0.0579561949341526</v>
      </c>
      <c r="BD12" s="3" t="n">
        <f aca="false">BD8*BD40/100</f>
        <v>0.0454573713056544</v>
      </c>
      <c r="BE12" s="3" t="n">
        <f aca="false">BE8*BE40/100</f>
        <v>0.0477927969519228</v>
      </c>
      <c r="BF12" s="3" t="n">
        <f aca="false">BF8*BF40/100</f>
        <v>0.0462812567358422</v>
      </c>
      <c r="BG12" s="3" t="n">
        <f aca="false">BG8*BG40/100</f>
        <v>0.0398873543898759</v>
      </c>
      <c r="BH12" s="3" t="n">
        <f aca="false">BH8*BH40/100</f>
        <v>0.0423168924966909</v>
      </c>
      <c r="BI12" s="3" t="n">
        <f aca="false">BI8*BI40/100</f>
        <v>0.0383031881101581</v>
      </c>
      <c r="BJ12" s="3" t="n">
        <f aca="false">BJ8*BJ40/100</f>
        <v>0.039540357684242</v>
      </c>
      <c r="BK12" s="3" t="n">
        <f aca="false">BK8*BK40/100</f>
        <v>0.0418095857962289</v>
      </c>
      <c r="BL12" s="3" t="n">
        <f aca="false">BL8*BL40/100</f>
        <v>0.0221436796149363</v>
      </c>
      <c r="BM12" s="3" t="n">
        <f aca="false">BM8*BM40/100</f>
        <v>0.0234818734976902</v>
      </c>
      <c r="BN12" s="3" t="n">
        <f aca="false">BN8*BN40/100</f>
        <v>0.0257841514407535</v>
      </c>
      <c r="BO12" s="3" t="n">
        <f aca="false">BO8*BO40/100</f>
        <v>0.0223600701605442</v>
      </c>
      <c r="BP12" s="3" t="n">
        <f aca="false">BP8*BP40/100</f>
        <v>0.018999299285864</v>
      </c>
      <c r="BQ12" s="3" t="n">
        <f aca="false">BQ8*BQ40/100</f>
        <v>0.0212568187285957</v>
      </c>
      <c r="BR12" s="3" t="n">
        <f aca="false">BR8*BR40/100</f>
        <v>0.0233370727913673</v>
      </c>
      <c r="BS12" s="3" t="n">
        <f aca="false">BS8*BS40/100</f>
        <v>0.0215598506898535</v>
      </c>
      <c r="BT12" s="3" t="n">
        <f aca="false">BT8*BT40/100</f>
        <v>0.019755664495631</v>
      </c>
      <c r="BU12" s="3" t="n">
        <f aca="false">BU8*BU40/100</f>
        <v>0.0207604623550399</v>
      </c>
      <c r="BV12" s="3" t="n">
        <f aca="false">BV8*BV40/100</f>
        <v>0.0305115087204734</v>
      </c>
      <c r="BW12" s="3" t="n">
        <f aca="false">BW8*BW40/100</f>
        <v>0.0317217311469654</v>
      </c>
      <c r="BX12" s="3" t="n">
        <f aca="false">BX8*BX40/100</f>
        <v>0.0328782434542523</v>
      </c>
      <c r="BY12" s="3" t="n">
        <f aca="false">BY8*BY40/100</f>
        <v>0.0317480381614731</v>
      </c>
      <c r="BZ12" s="3" t="n">
        <f aca="false">BZ8*BZ40/100</f>
        <v>0.035826473382185</v>
      </c>
      <c r="CA12" s="3" t="n">
        <f aca="false">CA8*CA40/100</f>
        <v>0.0358021566282047</v>
      </c>
      <c r="CB12" s="3" t="n">
        <f aca="false">CB8*CB40/100</f>
        <v>0.0357436830738154</v>
      </c>
      <c r="CC12" s="3" t="n">
        <f aca="false">CC8*CC40/100</f>
        <v>0.03420656253937</v>
      </c>
      <c r="CD12" s="3" t="n">
        <f aca="false">CD8*CD40/100</f>
        <v>0.0336503180196247</v>
      </c>
      <c r="CE12" s="3" t="n">
        <f aca="false">CE8*CE40/100</f>
        <v>0.0363603251217323</v>
      </c>
      <c r="CF12" s="3" t="n">
        <f aca="false">CF8*CF40/100</f>
        <v>0.0381345979468354</v>
      </c>
      <c r="CG12" s="3" t="n">
        <f aca="false">CG8*CG40/100</f>
        <v>0.0380229440938947</v>
      </c>
      <c r="CH12" s="3" t="n">
        <f aca="false">CH8*CH40/100</f>
        <v>0.0399075268815769</v>
      </c>
    </row>
    <row r="13" customFormat="false" ht="12.8" hidden="false" customHeight="false" outlineLevel="0" collapsed="false">
      <c r="D13" s="28" t="n">
        <f aca="false">D8*D41/100</f>
        <v>0.0823256193577942</v>
      </c>
      <c r="E13" s="28" t="n">
        <f aca="false">E8*E41/100</f>
        <v>0.0819598174857917</v>
      </c>
      <c r="F13" s="28" t="n">
        <f aca="false">F8*F41/100</f>
        <v>0.0868363488479337</v>
      </c>
      <c r="G13" s="28" t="n">
        <f aca="false">G8*G41/100</f>
        <v>0.0948257569552571</v>
      </c>
      <c r="H13" s="28" t="n">
        <f aca="false">H8*H41/100</f>
        <v>0.0941895874711998</v>
      </c>
      <c r="I13" s="28" t="n">
        <f aca="false">I8*I41/100</f>
        <v>0.0956688579179384</v>
      </c>
      <c r="J13" s="28" t="n">
        <f aca="false">J8*J41/100</f>
        <v>0.0910346649694359</v>
      </c>
      <c r="K13" s="28" t="n">
        <f aca="false">K8*K41/100</f>
        <v>0.0917275847612703</v>
      </c>
      <c r="L13" s="28" t="n">
        <f aca="false">L8*L41/100</f>
        <v>0.100689603637366</v>
      </c>
      <c r="M13" s="28" t="n">
        <f aca="false">M8*M41/100</f>
        <v>0.0930304927584626</v>
      </c>
      <c r="N13" s="28" t="n">
        <f aca="false">N8*N41/100</f>
        <v>0.092474805600005</v>
      </c>
      <c r="O13" s="28" t="n">
        <f aca="false">O8*O41/100</f>
        <v>0.097169928474373</v>
      </c>
      <c r="P13" s="28" t="n">
        <f aca="false">P8*P41/100</f>
        <v>0.0909501890401103</v>
      </c>
      <c r="Q13" s="28" t="n">
        <f aca="false">Q8*Q41/100</f>
        <v>0.0890080588788212</v>
      </c>
      <c r="R13" s="28" t="n">
        <f aca="false">R8*R41/100</f>
        <v>0.0890659081904414</v>
      </c>
      <c r="S13" s="28" t="n">
        <f aca="false">S8*S41/100</f>
        <v>0.0885259397555121</v>
      </c>
      <c r="T13" s="28" t="n">
        <f aca="false">T8*T41/100</f>
        <v>0.0868579141343649</v>
      </c>
      <c r="U13" s="28" t="n">
        <f aca="false">U8*U41/100</f>
        <v>0.087415479180804</v>
      </c>
      <c r="V13" s="28" t="n">
        <f aca="false">V8*V41/100</f>
        <v>0.0893461840470063</v>
      </c>
      <c r="W13" s="28" t="n">
        <f aca="false">W8*W41/100</f>
        <v>0.0904320202245171</v>
      </c>
      <c r="X13" s="28" t="n">
        <f aca="false">X8*X41/100</f>
        <v>0.0791100244648409</v>
      </c>
      <c r="Y13" s="28" t="n">
        <f aca="false">Y8*Y41/100</f>
        <v>0.0841450458497976</v>
      </c>
      <c r="Z13" s="28" t="n">
        <f aca="false">Z8*Z41/100</f>
        <v>0.0944440371338476</v>
      </c>
      <c r="AA13" s="28" t="n">
        <f aca="false">AA8*AA41/100</f>
        <v>0.0928974480187713</v>
      </c>
      <c r="AB13" s="28" t="n">
        <f aca="false">AB8*AB41/100</f>
        <v>0.0745898019458818</v>
      </c>
      <c r="AC13" s="28" t="n">
        <f aca="false">AC8*AC41/100</f>
        <v>0.086549466405843</v>
      </c>
      <c r="AD13" s="28" t="n">
        <f aca="false">AD8*AD41/100</f>
        <v>0.0889247077501201</v>
      </c>
      <c r="AE13" s="28" t="n">
        <f aca="false">AE8*AE41/100</f>
        <v>0.0921637674697397</v>
      </c>
      <c r="AF13" s="28" t="n">
        <f aca="false">AF8*AF41/100</f>
        <v>0.0791214007448925</v>
      </c>
      <c r="AG13" s="28" t="n">
        <f aca="false">AG8*AG41/100</f>
        <v>0.0737229813628036</v>
      </c>
      <c r="AH13" s="28" t="n">
        <f aca="false">AH8*AH41/100</f>
        <v>0.0763305655441887</v>
      </c>
      <c r="AI13" s="28" t="n">
        <f aca="false">AI8*AI41/100</f>
        <v>0.0804563960104447</v>
      </c>
      <c r="AJ13" s="28" t="n">
        <f aca="false">AJ8*AJ41/100</f>
        <v>0.0678523656708327</v>
      </c>
      <c r="AK13" s="28" t="n">
        <f aca="false">AK8*AK41/100</f>
        <v>0.0621678333396606</v>
      </c>
      <c r="AL13" s="28" t="n">
        <f aca="false">AL8*AL41/100</f>
        <v>0.0729012719680223</v>
      </c>
      <c r="AM13" s="28" t="n">
        <f aca="false">AM8*AM41/100</f>
        <v>0.0752175615391768</v>
      </c>
      <c r="AN13" s="28" t="n">
        <f aca="false">AN8*AN41/100</f>
        <v>0.0550954042062815</v>
      </c>
      <c r="AO13" s="28" t="n">
        <f aca="false">AO8*AO41/100</f>
        <v>0.0589381662964718</v>
      </c>
      <c r="AP13" s="28" t="n">
        <f aca="false">AP8*AP41/100</f>
        <v>0.0681354779523817</v>
      </c>
      <c r="AQ13" s="28" t="n">
        <f aca="false">AQ8*AQ41/100</f>
        <v>0.0650450457627677</v>
      </c>
      <c r="AR13" s="28" t="n">
        <f aca="false">AR8*AR41/100</f>
        <v>0.0632743277973109</v>
      </c>
      <c r="AS13" s="28" t="n">
        <f aca="false">AS8*AS41/100</f>
        <v>0.0624380302303459</v>
      </c>
      <c r="AT13" s="28" t="n">
        <f aca="false">AT8*AT41/100</f>
        <v>0.0600465159862001</v>
      </c>
      <c r="AU13" s="28" t="n">
        <f aca="false">AU8*AU41/100</f>
        <v>0.0624102482932741</v>
      </c>
      <c r="AV13" s="28" t="n">
        <f aca="false">AV8*AV41/100</f>
        <v>0.0600430832076453</v>
      </c>
      <c r="AW13" s="28" t="n">
        <f aca="false">AW8*AW41/100</f>
        <v>0.0521362225383731</v>
      </c>
      <c r="AX13" s="28" t="n">
        <f aca="false">AX8*AX41/100</f>
        <v>0.0544748627971719</v>
      </c>
      <c r="AY13" s="28" t="n">
        <f aca="false">AY8*AY41/100</f>
        <v>0.0512079087420797</v>
      </c>
      <c r="AZ13" s="28" t="n">
        <f aca="false">AZ8*AZ41/100</f>
        <v>0.0472281509310606</v>
      </c>
      <c r="BA13" s="28" t="n">
        <f aca="false">BA8*BA41/100</f>
        <v>0.047606504187786</v>
      </c>
      <c r="BB13" s="28" t="n">
        <f aca="false">BB8*BB41/100</f>
        <v>0.0483704318963477</v>
      </c>
      <c r="BC13" s="28" t="n">
        <f aca="false">BC8*BC41/100</f>
        <v>0.0473747525715499</v>
      </c>
      <c r="BD13" s="28" t="n">
        <f aca="false">BD8*BD41/100</f>
        <v>0.0435207754213228</v>
      </c>
      <c r="BE13" s="28" t="n">
        <f aca="false">BE8*BE41/100</f>
        <v>0.0390722893189851</v>
      </c>
      <c r="BF13" s="28" t="n">
        <f aca="false">BF8*BF41/100</f>
        <v>0.0367561606770333</v>
      </c>
      <c r="BG13" s="28" t="n">
        <f aca="false">BG8*BG41/100</f>
        <v>0.0381893699957695</v>
      </c>
      <c r="BH13" s="28" t="n">
        <f aca="false">BH8*BH41/100</f>
        <v>0.0367789629613123</v>
      </c>
      <c r="BI13" s="28" t="n">
        <f aca="false">BI8*BI41/100</f>
        <v>0.0322914242521186</v>
      </c>
      <c r="BJ13" s="28" t="n">
        <f aca="false">BJ8*BJ41/100</f>
        <v>0.0394005391281114</v>
      </c>
      <c r="BK13" s="28" t="n">
        <f aca="false">BK8*BK41/100</f>
        <v>0.0391462010606669</v>
      </c>
      <c r="BL13" s="28" t="n">
        <f aca="false">BL8*BL41/100</f>
        <v>0.018739517986093</v>
      </c>
      <c r="BM13" s="28" t="n">
        <f aca="false">BM8*BM41/100</f>
        <v>0.02104873014609</v>
      </c>
      <c r="BN13" s="28" t="n">
        <f aca="false">BN8*BN41/100</f>
        <v>0.0215408762378092</v>
      </c>
      <c r="BO13" s="28" t="n">
        <f aca="false">BO8*BO41/100</f>
        <v>0.0206539817158695</v>
      </c>
      <c r="BP13" s="28" t="n">
        <f aca="false">BP8*BP41/100</f>
        <v>0.0161491119630239</v>
      </c>
      <c r="BQ13" s="28" t="n">
        <f aca="false">BQ8*BQ41/100</f>
        <v>0.0168013387605924</v>
      </c>
      <c r="BR13" s="28" t="n">
        <f aca="false">BR8*BR41/100</f>
        <v>0.0172666284467031</v>
      </c>
      <c r="BS13" s="28" t="n">
        <f aca="false">BS8*BS41/100</f>
        <v>0.0173526978799131</v>
      </c>
      <c r="BT13" s="28" t="n">
        <f aca="false">BT8*BT41/100</f>
        <v>0.0174484171127857</v>
      </c>
      <c r="BU13" s="28" t="n">
        <f aca="false">BU8*BU41/100</f>
        <v>0.0171099475223091</v>
      </c>
      <c r="BV13" s="28" t="n">
        <f aca="false">BV8*BV41/100</f>
        <v>0.0236097753994062</v>
      </c>
      <c r="BW13" s="28" t="n">
        <f aca="false">BW8*BW41/100</f>
        <v>0.0242658889722727</v>
      </c>
      <c r="BX13" s="28" t="n">
        <f aca="false">BX8*BX41/100</f>
        <v>0.0249207075173587</v>
      </c>
      <c r="BY13" s="28" t="n">
        <f aca="false">BY8*BY41/100</f>
        <v>0.0238332145355814</v>
      </c>
      <c r="BZ13" s="28" t="n">
        <f aca="false">BZ8*BZ41/100</f>
        <v>0.0266395228517858</v>
      </c>
      <c r="CA13" s="28" t="n">
        <f aca="false">CA8*CA41/100</f>
        <v>0.0267182194014702</v>
      </c>
      <c r="CB13" s="28" t="n">
        <f aca="false">CB8*CB41/100</f>
        <v>0.0267926079755054</v>
      </c>
      <c r="CC13" s="28" t="n">
        <f aca="false">CC8*CC41/100</f>
        <v>0.0254818062041751</v>
      </c>
      <c r="CD13" s="28" t="n">
        <f aca="false">CD8*CD41/100</f>
        <v>0.0248900799771248</v>
      </c>
      <c r="CE13" s="28" t="n">
        <f aca="false">CE8*CE41/100</f>
        <v>0.0268697250038472</v>
      </c>
      <c r="CF13" s="28" t="n">
        <f aca="false">CF8*CF41/100</f>
        <v>0.0281638872633769</v>
      </c>
      <c r="CG13" s="28" t="n">
        <f aca="false">CG8*CG41/100</f>
        <v>0.027503570275716</v>
      </c>
      <c r="CH13" s="28" t="n">
        <f aca="false">CH8*CH41/100</f>
        <v>0.0282467763257087</v>
      </c>
    </row>
    <row r="14" customFormat="false" ht="12.8" hidden="false" customHeight="false" outlineLevel="0" collapsed="false">
      <c r="D14" s="3" t="n">
        <f aca="false">D8*D42/100</f>
        <v>0.0685492082667778</v>
      </c>
      <c r="E14" s="3" t="n">
        <f aca="false">E8*E42/100</f>
        <v>0.0682446198664246</v>
      </c>
      <c r="F14" s="3" t="n">
        <f aca="false">F8*F42/100</f>
        <v>0.0559378050750371</v>
      </c>
      <c r="G14" s="3" t="n">
        <f aca="false">G8*G42/100</f>
        <v>0.0653560399185044</v>
      </c>
      <c r="H14" s="3" t="n">
        <f aca="false">H8*H42/100</f>
        <v>0.0625121140533782</v>
      </c>
      <c r="I14" s="3" t="n">
        <f aca="false">I8*I42/100</f>
        <v>0.0593750905467931</v>
      </c>
      <c r="J14" s="3" t="n">
        <f aca="false">J8*J42/100</f>
        <v>0.0627831801894333</v>
      </c>
      <c r="K14" s="3" t="n">
        <f aca="false">K8*K42/100</f>
        <v>0.0554617017049645</v>
      </c>
      <c r="L14" s="3" t="n">
        <f aca="false">L8*L42/100</f>
        <v>0.0500377633961207</v>
      </c>
      <c r="M14" s="3" t="n">
        <f aca="false">M8*M42/100</f>
        <v>0.062128405585083</v>
      </c>
      <c r="N14" s="3" t="n">
        <f aca="false">N8*N42/100</f>
        <v>0.0568238783779606</v>
      </c>
      <c r="O14" s="3" t="n">
        <f aca="false">O8*O42/100</f>
        <v>0.0523808863889463</v>
      </c>
      <c r="P14" s="3" t="n">
        <f aca="false">P8*P42/100</f>
        <v>0.056753990816386</v>
      </c>
      <c r="Q14" s="3" t="n">
        <f aca="false">Q8*Q42/100</f>
        <v>0.0553105874200311</v>
      </c>
      <c r="R14" s="3" t="n">
        <f aca="false">R8*R42/100</f>
        <v>0.0551022082021746</v>
      </c>
      <c r="S14" s="3" t="n">
        <f aca="false">S8*S42/100</f>
        <v>0.0545116725935622</v>
      </c>
      <c r="T14" s="3" t="n">
        <f aca="false">T8*T42/100</f>
        <v>0.0532184314276947</v>
      </c>
      <c r="U14" s="3" t="n">
        <f aca="false">U8*U42/100</f>
        <v>0.059094885228469</v>
      </c>
      <c r="V14" s="3" t="n">
        <f aca="false">V8*V42/100</f>
        <v>0.0681280199853318</v>
      </c>
      <c r="W14" s="3" t="n">
        <f aca="false">W8*W42/100</f>
        <v>0.0726475296325153</v>
      </c>
      <c r="X14" s="3" t="n">
        <f aca="false">X8*X42/100</f>
        <v>0.0588902257050733</v>
      </c>
      <c r="Y14" s="3" t="n">
        <f aca="false">Y8*Y42/100</f>
        <v>0.0553520553601426</v>
      </c>
      <c r="Z14" s="3" t="n">
        <f aca="false">Z8*Z42/100</f>
        <v>0.0657980589328749</v>
      </c>
      <c r="AA14" s="3" t="n">
        <f aca="false">AA8*AA42/100</f>
        <v>0.0675900554621669</v>
      </c>
      <c r="AB14" s="3" t="n">
        <f aca="false">AB8*AB42/100</f>
        <v>0.0506416235602786</v>
      </c>
      <c r="AC14" s="3" t="n">
        <f aca="false">AC8*AC42/100</f>
        <v>0.0444518667615022</v>
      </c>
      <c r="AD14" s="3" t="n">
        <f aca="false">AD8*AD42/100</f>
        <v>0.0593470515467601</v>
      </c>
      <c r="AE14" s="3" t="n">
        <f aca="false">AE8*AE42/100</f>
        <v>0.0500200979011776</v>
      </c>
      <c r="AF14" s="3" t="n">
        <f aca="false">AF8*AF42/100</f>
        <v>0.048104479418108</v>
      </c>
      <c r="AG14" s="3" t="n">
        <f aca="false">AG8*AG42/100</f>
        <v>0.0447058972530764</v>
      </c>
      <c r="AH14" s="3" t="n">
        <f aca="false">AH8*AH42/100</f>
        <v>0.0483442465903553</v>
      </c>
      <c r="AI14" s="3" t="n">
        <f aca="false">AI8*AI42/100</f>
        <v>0.0520159284759157</v>
      </c>
      <c r="AJ14" s="3" t="n">
        <f aca="false">AJ8*AJ42/100</f>
        <v>0.0472086804026154</v>
      </c>
      <c r="AK14" s="3" t="n">
        <f aca="false">AK8*AK42/100</f>
        <v>0.0463350730257019</v>
      </c>
      <c r="AL14" s="3" t="n">
        <f aca="false">AL8*AL42/100</f>
        <v>0.047178088017123</v>
      </c>
      <c r="AM14" s="3" t="n">
        <f aca="false">AM8*AM42/100</f>
        <v>0.0470168502318759</v>
      </c>
      <c r="AN14" s="3" t="n">
        <f aca="false">AN8*AN42/100</f>
        <v>0.0433658776835562</v>
      </c>
      <c r="AO14" s="3" t="n">
        <f aca="false">AO8*AO42/100</f>
        <v>0.043015093564665</v>
      </c>
      <c r="AP14" s="3" t="n">
        <f aca="false">AP8*AP42/100</f>
        <v>0.0352288225073565</v>
      </c>
      <c r="AQ14" s="3" t="n">
        <f aca="false">AQ8*AQ42/100</f>
        <v>0.0421241510844885</v>
      </c>
      <c r="AR14" s="3" t="n">
        <f aca="false">AR8*AR42/100</f>
        <v>0.0425579935869813</v>
      </c>
      <c r="AS14" s="3" t="n">
        <f aca="false">AS8*AS42/100</f>
        <v>0.042137047161762</v>
      </c>
      <c r="AT14" s="3" t="n">
        <f aca="false">AT8*AT42/100</f>
        <v>0.045214740879159</v>
      </c>
      <c r="AU14" s="3" t="n">
        <f aca="false">AU8*AU42/100</f>
        <v>0.0370912954073051</v>
      </c>
      <c r="AV14" s="3" t="n">
        <f aca="false">AV8*AV42/100</f>
        <v>0.0380794624381776</v>
      </c>
      <c r="AW14" s="3" t="n">
        <f aca="false">AW8*AW42/100</f>
        <v>0.0332009865962261</v>
      </c>
      <c r="AX14" s="3" t="n">
        <f aca="false">AX8*AX42/100</f>
        <v>0.0347468784532454</v>
      </c>
      <c r="AY14" s="3" t="n">
        <f aca="false">AY8*AY42/100</f>
        <v>0.0354161310448671</v>
      </c>
      <c r="AZ14" s="3" t="n">
        <f aca="false">AZ8*AZ42/100</f>
        <v>0.0353905106315006</v>
      </c>
      <c r="BA14" s="3" t="n">
        <f aca="false">BA8*BA42/100</f>
        <v>0.0327415791754737</v>
      </c>
      <c r="BB14" s="3" t="n">
        <f aca="false">BB8*BB42/100</f>
        <v>0.0370978619972608</v>
      </c>
      <c r="BC14" s="3" t="n">
        <f aca="false">BC8*BC42/100</f>
        <v>0.0332643918037944</v>
      </c>
      <c r="BD14" s="3" t="n">
        <f aca="false">BD8*BD42/100</f>
        <v>0.0307660250478918</v>
      </c>
      <c r="BE14" s="3" t="n">
        <f aca="false">BE8*BE42/100</f>
        <v>0.0262276077899126</v>
      </c>
      <c r="BF14" s="3" t="n">
        <f aca="false">BF8*BF42/100</f>
        <v>0.0298138114665273</v>
      </c>
      <c r="BG14" s="3" t="n">
        <f aca="false">BG8*BG42/100</f>
        <v>0.0273187546756064</v>
      </c>
      <c r="BH14" s="3" t="n">
        <f aca="false">BH8*BH42/100</f>
        <v>0.0245134683743306</v>
      </c>
      <c r="BI14" s="3" t="n">
        <f aca="false">BI8*BI42/100</f>
        <v>0.0195938075910937</v>
      </c>
      <c r="BJ14" s="3" t="n">
        <f aca="false">BJ8*BJ42/100</f>
        <v>0.0226903688182729</v>
      </c>
      <c r="BK14" s="3" t="n">
        <f aca="false">BK8*BK42/100</f>
        <v>0.026398808353506</v>
      </c>
      <c r="BL14" s="3" t="n">
        <f aca="false">BL8*BL42/100</f>
        <v>0.0142459112897582</v>
      </c>
      <c r="BM14" s="3" t="n">
        <f aca="false">BM8*BM42/100</f>
        <v>0.0168857900374305</v>
      </c>
      <c r="BN14" s="3" t="n">
        <f aca="false">BN8*BN42/100</f>
        <v>0.0145843966828504</v>
      </c>
      <c r="BO14" s="3" t="n">
        <f aca="false">BO8*BO42/100</f>
        <v>0.0120306145509739</v>
      </c>
      <c r="BP14" s="3" t="n">
        <f aca="false">BP8*BP42/100</f>
        <v>0.0107283047660046</v>
      </c>
      <c r="BQ14" s="3" t="n">
        <f aca="false">BQ8*BQ42/100</f>
        <v>0.00966952042858422</v>
      </c>
      <c r="BR14" s="3" t="n">
        <f aca="false">BR8*BR42/100</f>
        <v>0.00849770948263119</v>
      </c>
      <c r="BS14" s="3" t="n">
        <f aca="false">BS8*BS42/100</f>
        <v>0.00957106523244064</v>
      </c>
      <c r="BT14" s="3" t="n">
        <f aca="false">BT8*BT42/100</f>
        <v>0.0106935035274242</v>
      </c>
      <c r="BU14" s="3" t="n">
        <f aca="false">BU8*BU42/100</f>
        <v>0.0102585356371064</v>
      </c>
      <c r="BV14" s="3" t="n">
        <f aca="false">BV8*BV42/100</f>
        <v>0.0138016898755216</v>
      </c>
      <c r="BW14" s="3" t="n">
        <f aca="false">BW8*BW42/100</f>
        <v>0.0149488689356279</v>
      </c>
      <c r="BX14" s="3" t="n">
        <f aca="false">BX8*BX42/100</f>
        <v>0.0161496962962255</v>
      </c>
      <c r="BY14" s="3" t="n">
        <f aca="false">BY8*BY42/100</f>
        <v>0.0168220898601235</v>
      </c>
      <c r="BZ14" s="3" t="n">
        <f aca="false">BZ8*BZ42/100</f>
        <v>0.0204733767900328</v>
      </c>
      <c r="CA14" s="3" t="n">
        <f aca="false">CA8*CA42/100</f>
        <v>0.0194402113604138</v>
      </c>
      <c r="CB14" s="3" t="n">
        <f aca="false">CB8*CB42/100</f>
        <v>0.0183617713845432</v>
      </c>
      <c r="CC14" s="3" t="n">
        <f aca="false">CC8*CC42/100</f>
        <v>0.01758393273042</v>
      </c>
      <c r="CD14" s="3" t="n">
        <f aca="false">CD8*CD42/100</f>
        <v>0.0173103674736782</v>
      </c>
      <c r="CE14" s="3" t="n">
        <f aca="false">CE8*CE42/100</f>
        <v>0.016965273569043</v>
      </c>
      <c r="CF14" s="3" t="n">
        <f aca="false">CF8*CF42/100</f>
        <v>0.016120912548324</v>
      </c>
      <c r="CG14" s="3" t="n">
        <f aca="false">CG8*CG42/100</f>
        <v>0.0158496844864875</v>
      </c>
      <c r="CH14" s="3" t="n">
        <f aca="false">CH8*CH42/100</f>
        <v>0.0163915137447106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Autonomos_all!D20</f>
        <v>0.0268011806976014</v>
      </c>
      <c r="E20" s="0" t="n">
        <f aca="false">Autonomos_all!E20</f>
        <v>0.0268011806976014</v>
      </c>
      <c r="F20" s="0" t="n">
        <f aca="false">Autonomos_all!F20</f>
        <v>0.0256457533873847</v>
      </c>
      <c r="G20" s="0" t="n">
        <f aca="false">Autonomos_all!G20</f>
        <v>0.0186950796087532</v>
      </c>
      <c r="H20" s="0" t="n">
        <f aca="false">Autonomos_all!H20</f>
        <v>0.0219686773042112</v>
      </c>
      <c r="I20" s="0" t="n">
        <f aca="false">Autonomos_all!I20</f>
        <v>0.0286647440614069</v>
      </c>
      <c r="J20" s="0" t="n">
        <f aca="false">Autonomos_all!J20</f>
        <v>0.0219765301239739</v>
      </c>
      <c r="K20" s="0" t="n">
        <f aca="false">Autonomos_all!K20</f>
        <v>0.0259719950915288</v>
      </c>
      <c r="L20" s="0" t="n">
        <f aca="false">Autonomos_all!L20</f>
        <v>0.0210170641708257</v>
      </c>
      <c r="M20" s="0" t="n">
        <f aca="false">Autonomos_all!M20</f>
        <v>0.0224284495613943</v>
      </c>
      <c r="N20" s="0" t="n">
        <f aca="false">Autonomos_all!N20</f>
        <v>0.0237273284516088</v>
      </c>
      <c r="O20" s="0" t="n">
        <f aca="false">Autonomos_all!O20</f>
        <v>0.0293561160142954</v>
      </c>
      <c r="P20" s="0" t="n">
        <f aca="false">Autonomos_all!P20</f>
        <v>0.0172904677450791</v>
      </c>
      <c r="Q20" s="0" t="n">
        <f aca="false">Autonomos_all!Q20</f>
        <v>0.0191158451884314</v>
      </c>
      <c r="R20" s="0" t="n">
        <f aca="false">Autonomos_all!R20</f>
        <v>0.0209055224392762</v>
      </c>
      <c r="S20" s="0" t="n">
        <f aca="false">Autonomos_all!S20</f>
        <v>0.0226742212299812</v>
      </c>
      <c r="T20" s="0" t="n">
        <f aca="false">Autonomos_all!T20</f>
        <v>0.0244213261768842</v>
      </c>
      <c r="U20" s="0" t="n">
        <f aca="false">Autonomos_all!U20</f>
        <v>0.0192287810623806</v>
      </c>
      <c r="V20" s="0" t="n">
        <f aca="false">Autonomos_all!V20</f>
        <v>0.0236511601274076</v>
      </c>
      <c r="W20" s="0" t="n">
        <f aca="false">Autonomos_all!W20</f>
        <v>0.0221445604989588</v>
      </c>
      <c r="X20" s="0" t="n">
        <f aca="false">Autonomos_all!X20</f>
        <v>0.0180469433252999</v>
      </c>
      <c r="Y20" s="0" t="n">
        <f aca="false">Autonomos_all!Y20</f>
        <v>0.0226228736637536</v>
      </c>
      <c r="Z20" s="0" t="n">
        <f aca="false">Autonomos_all!Z20</f>
        <v>0.0265687207929253</v>
      </c>
      <c r="AA20" s="0" t="n">
        <f aca="false">Autonomos_all!AA20</f>
        <v>0.0163560497764398</v>
      </c>
      <c r="AB20" s="0" t="n">
        <f aca="false">Autonomos_all!AB20</f>
        <v>0.0172731923088877</v>
      </c>
      <c r="AC20" s="0" t="n">
        <f aca="false">Autonomos_all!AC20</f>
        <v>0.0238766305801901</v>
      </c>
      <c r="AD20" s="0" t="n">
        <f aca="false">Autonomos_all!AD20</f>
        <v>0.0250106137932482</v>
      </c>
      <c r="AE20" s="0" t="n">
        <f aca="false">Autonomos_all!AE20</f>
        <v>0.0167102431130985</v>
      </c>
      <c r="AF20" s="0" t="n">
        <f aca="false">Autonomos_all!AF20</f>
        <v>0.0205217875403849</v>
      </c>
      <c r="AG20" s="0" t="n">
        <f aca="false">Autonomos_all!AG20</f>
        <v>0.0240199710693567</v>
      </c>
      <c r="AH20" s="0" t="n">
        <f aca="false">Autonomos_all!AH20</f>
        <v>0.0157547978754907</v>
      </c>
      <c r="AI20" s="0" t="n">
        <f aca="false">Autonomos_all!AI20</f>
        <v>0.0206407278331844</v>
      </c>
      <c r="AJ20" s="0" t="n">
        <f aca="false">Autonomos_all!AJ20</f>
        <v>0.0329731442974076</v>
      </c>
      <c r="AK20" s="0" t="n">
        <f aca="false">Autonomos_all!AK20</f>
        <v>0.0153848873943344</v>
      </c>
      <c r="AL20" s="0" t="n">
        <f aca="false">Autonomos_all!AL20</f>
        <v>0.0183797059948249</v>
      </c>
      <c r="AM20" s="0" t="n">
        <f aca="false">Autonomos_all!AM20</f>
        <v>0.0119708367429204</v>
      </c>
      <c r="AN20" s="0" t="n">
        <f aca="false">Autonomos_all!AN20</f>
        <v>0.0190580151436005</v>
      </c>
      <c r="AO20" s="0" t="n">
        <f aca="false">Autonomos_all!AO20</f>
        <v>0.0299711171675345</v>
      </c>
      <c r="AP20" s="0" t="n">
        <f aca="false">Autonomos_all!AP20</f>
        <v>0.030569359395836</v>
      </c>
      <c r="AQ20" s="0" t="n">
        <f aca="false">Autonomos_all!AQ20</f>
        <v>0.0234810925462452</v>
      </c>
      <c r="AR20" s="0" t="n">
        <f aca="false">Autonomos_all!AR20</f>
        <v>0.0230168877096593</v>
      </c>
      <c r="AS20" s="0" t="n">
        <f aca="false">Autonomos_all!AS20</f>
        <v>0.0305176410325405</v>
      </c>
      <c r="AT20" s="0" t="n">
        <f aca="false">Autonomos_all!AT20</f>
        <v>0.0273403153581753</v>
      </c>
      <c r="AU20" s="0" t="n">
        <f aca="false">Autonomos_all!AU20</f>
        <v>0.0283175824969013</v>
      </c>
      <c r="AV20" s="0" t="n">
        <f aca="false">Autonomos_all!AV20</f>
        <v>0.0217914631924795</v>
      </c>
      <c r="AW20" s="0" t="n">
        <f aca="false">Autonomos_all!AW20</f>
        <v>0.0255958568345753</v>
      </c>
      <c r="AX20" s="0" t="n">
        <f aca="false">Autonomos_all!AX20</f>
        <v>0.0291579092112635</v>
      </c>
      <c r="AY20" s="0" t="n">
        <f aca="false">Autonomos_all!AY20</f>
        <v>0.0242531253872969</v>
      </c>
      <c r="AZ20" s="0" t="n">
        <f aca="false">Autonomos_all!AZ20</f>
        <v>0.0194569487122065</v>
      </c>
      <c r="BA20" s="0" t="n">
        <f aca="false">Autonomos_all!BA20</f>
        <v>0.0282382394787233</v>
      </c>
      <c r="BB20" s="0" t="n">
        <f aca="false">Autonomos_all!BB20</f>
        <v>0.028767565525033</v>
      </c>
      <c r="BC20" s="0" t="n">
        <f aca="false">Autonomos_all!BC20</f>
        <v>0.0255411117524363</v>
      </c>
      <c r="BD20" s="0" t="n">
        <f aca="false">Autonomos_all!BD20</f>
        <v>0.0241412531474595</v>
      </c>
      <c r="BE20" s="0" t="n">
        <f aca="false">Autonomos_all!BE20</f>
        <v>0.0254141615838108</v>
      </c>
      <c r="BF20" s="0" t="n">
        <f aca="false">Autonomos_all!BF20</f>
        <v>0.0271921291444554</v>
      </c>
      <c r="BG20" s="0" t="n">
        <f aca="false">Autonomos_all!BG20</f>
        <v>0.0369613453728165</v>
      </c>
      <c r="BH20" s="0" t="n">
        <f aca="false">Autonomos_all!BH20</f>
        <v>0.0278447437601251</v>
      </c>
      <c r="BI20" s="0" t="n">
        <f aca="false">Autonomos_all!BI20</f>
        <v>0.0352827504234836</v>
      </c>
      <c r="BJ20" s="0" t="n">
        <f aca="false">Autonomos_all!BJ20</f>
        <v>0.0325630978486673</v>
      </c>
      <c r="BK20" s="0" t="n">
        <f aca="false">Autonomos_all!BK20</f>
        <v>0.0295393081788444</v>
      </c>
      <c r="BL20" s="0" t="n">
        <f aca="false">Autonomos_all!BL20</f>
        <v>0.0329244363846527</v>
      </c>
      <c r="BM20" s="0" t="n">
        <f aca="false">Autonomos_all!BM20</f>
        <v>0.0408701506843633</v>
      </c>
      <c r="BN20" s="0" t="n">
        <f aca="false">Autonomos_all!BN20</f>
        <v>0.0418692468533127</v>
      </c>
      <c r="BO20" s="0" t="n">
        <f aca="false">Autonomos_all!BO20</f>
        <v>0.0372347853642868</v>
      </c>
      <c r="BP20" s="0" t="n">
        <f aca="false">Autonomos_all!BP20</f>
        <v>0.0167947205872802</v>
      </c>
      <c r="BQ20" s="0" t="n">
        <f aca="false">Autonomos_all!BQ20</f>
        <v>0.0193282098718175</v>
      </c>
      <c r="BR20" s="0" t="n">
        <f aca="false">Autonomos_all!BR20</f>
        <v>0.0218980076924779</v>
      </c>
      <c r="BS20" s="0" t="n">
        <f aca="false">Autonomos_all!BS20</f>
        <v>0.0231083497115401</v>
      </c>
      <c r="BT20" s="0" t="n">
        <f aca="false">Autonomos_all!BT20</f>
        <v>0.024319451558812</v>
      </c>
      <c r="BU20" s="0" t="n">
        <f aca="false">Autonomos_all!BU20</f>
        <v>0.0256291594841484</v>
      </c>
      <c r="BV20" s="0" t="n">
        <f aca="false">Autonomos_all!BV20</f>
        <v>0.0269570402265715</v>
      </c>
      <c r="BW20" s="0" t="n">
        <f aca="false">Autonomos_all!BW20</f>
        <v>0.0237610145124115</v>
      </c>
      <c r="BX20" s="0" t="n">
        <f aca="false">Autonomos_all!BX20</f>
        <v>0.0204874020843044</v>
      </c>
      <c r="BY20" s="0" t="n">
        <f aca="false">Autonomos_all!BY20</f>
        <v>0.0220476254408708</v>
      </c>
      <c r="BZ20" s="0" t="n">
        <f aca="false">Autonomos_all!BZ20</f>
        <v>0.0235667687956994</v>
      </c>
      <c r="CA20" s="0" t="n">
        <f aca="false">Autonomos_all!CA20</f>
        <v>0.0206883809002944</v>
      </c>
      <c r="CB20" s="0" t="n">
        <f aca="false">Autonomos_all!CB20</f>
        <v>0.0178098722877419</v>
      </c>
      <c r="CC20" s="0" t="n">
        <f aca="false">Autonomos_all!CC20</f>
        <v>0.0209073682263559</v>
      </c>
      <c r="CD20" s="0" t="n">
        <f aca="false">Autonomos_all!CD20</f>
        <v>0.0239992640441207</v>
      </c>
      <c r="CE20" s="0" t="n">
        <f aca="false">Autonomos_all!CE20</f>
        <v>0.0230243845385062</v>
      </c>
      <c r="CF20" s="0" t="n">
        <f aca="false">Autonomos_all!CF20</f>
        <v>0.0220712970302397</v>
      </c>
      <c r="CG20" s="0" t="n">
        <f aca="false">Autonomos_all!CG20</f>
        <v>0.0219305840026167</v>
      </c>
      <c r="CH20" s="0" t="n">
        <f aca="false">Autonomos_all!CH20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52" t="n">
        <f aca="false">Autonomos_all!D21</f>
        <v>0.0807694073658751</v>
      </c>
      <c r="E21" s="0" t="n">
        <f aca="false">Autonomos_all!E21</f>
        <v>0.0807694073658751</v>
      </c>
      <c r="F21" s="0" t="n">
        <f aca="false">Autonomos_all!F21</f>
        <v>0.0733163058185593</v>
      </c>
      <c r="G21" s="0" t="n">
        <f aca="false">Autonomos_all!G21</f>
        <v>0.0788108121910798</v>
      </c>
      <c r="H21" s="0" t="n">
        <f aca="false">Autonomos_all!H21</f>
        <v>0.0688998210342636</v>
      </c>
      <c r="I21" s="0" t="n">
        <f aca="false">Autonomos_all!I21</f>
        <v>0.0682426128104894</v>
      </c>
      <c r="J21" s="0" t="n">
        <f aca="false">Autonomos_all!J21</f>
        <v>0.0666618771833019</v>
      </c>
      <c r="K21" s="0" t="n">
        <f aca="false">Autonomos_all!K21</f>
        <v>0.0591068711452148</v>
      </c>
      <c r="L21" s="0" t="n">
        <f aca="false">Autonomos_all!L21</f>
        <v>0.0725055443434384</v>
      </c>
      <c r="M21" s="0" t="n">
        <f aca="false">Autonomos_all!M21</f>
        <v>0.0707197074475826</v>
      </c>
      <c r="N21" s="0" t="n">
        <f aca="false">Autonomos_all!N21</f>
        <v>0.062675914420503</v>
      </c>
      <c r="O21" s="0" t="n">
        <f aca="false">Autonomos_all!O21</f>
        <v>0.0665460486985086</v>
      </c>
      <c r="P21" s="0" t="n">
        <f aca="false">Autonomos_all!P21</f>
        <v>0.0695123197531645</v>
      </c>
      <c r="Q21" s="0" t="n">
        <f aca="false">Autonomos_all!Q21</f>
        <v>0.0684332034666075</v>
      </c>
      <c r="R21" s="0" t="n">
        <f aca="false">Autonomos_all!R21</f>
        <v>0.0673544080352036</v>
      </c>
      <c r="S21" s="0" t="n">
        <f aca="false">Autonomos_all!S21</f>
        <v>0.0662759365305564</v>
      </c>
      <c r="T21" s="0" t="n">
        <f aca="false">Autonomos_all!T21</f>
        <v>0.0651977918551276</v>
      </c>
      <c r="U21" s="0" t="n">
        <f aca="false">Autonomos_all!U21</f>
        <v>0.066616919147459</v>
      </c>
      <c r="V21" s="0" t="n">
        <f aca="false">Autonomos_all!V21</f>
        <v>0.0631856535777405</v>
      </c>
      <c r="W21" s="0" t="n">
        <f aca="false">Autonomos_all!W21</f>
        <v>0.0589871325762217</v>
      </c>
      <c r="X21" s="0" t="n">
        <f aca="false">Autonomos_all!X21</f>
        <v>0.0662460214242106</v>
      </c>
      <c r="Y21" s="0" t="n">
        <f aca="false">Autonomos_all!Y21</f>
        <v>0.068404649609561</v>
      </c>
      <c r="Z21" s="0" t="n">
        <f aca="false">Autonomos_all!Z21</f>
        <v>0.0626270819637803</v>
      </c>
      <c r="AA21" s="0" t="n">
        <f aca="false">Autonomos_all!AA21</f>
        <v>0.0584326466224674</v>
      </c>
      <c r="AB21" s="0" t="n">
        <f aca="false">Autonomos_all!AB21</f>
        <v>0.0584030961693726</v>
      </c>
      <c r="AC21" s="0" t="n">
        <f aca="false">Autonomos_all!AC21</f>
        <v>0.0576672493123998</v>
      </c>
      <c r="AD21" s="0" t="n">
        <f aca="false">Autonomos_all!AD21</f>
        <v>0.0601016506462214</v>
      </c>
      <c r="AE21" s="0" t="n">
        <f aca="false">Autonomos_all!AE21</f>
        <v>0.0547698300822227</v>
      </c>
      <c r="AF21" s="0" t="n">
        <f aca="false">Autonomos_all!AF21</f>
        <v>0.0538519191500988</v>
      </c>
      <c r="AG21" s="0" t="n">
        <f aca="false">Autonomos_all!AG21</f>
        <v>0.0432228498544567</v>
      </c>
      <c r="AH21" s="0" t="n">
        <f aca="false">Autonomos_all!AH21</f>
        <v>0.0528316764415206</v>
      </c>
      <c r="AI21" s="0" t="n">
        <f aca="false">Autonomos_all!AI21</f>
        <v>0.0563834147550072</v>
      </c>
      <c r="AJ21" s="0" t="n">
        <f aca="false">Autonomos_all!AJ21</f>
        <v>0.0466582297206129</v>
      </c>
      <c r="AK21" s="0" t="n">
        <f aca="false">Autonomos_all!AK21</f>
        <v>0.0420554018969008</v>
      </c>
      <c r="AL21" s="0" t="n">
        <f aca="false">Autonomos_all!AL21</f>
        <v>0.0615540985830634</v>
      </c>
      <c r="AM21" s="0" t="n">
        <f aca="false">Autonomos_all!AM21</f>
        <v>0.0500684908300154</v>
      </c>
      <c r="AN21" s="0" t="n">
        <f aca="false">Autonomos_all!AN21</f>
        <v>0.0689033262289316</v>
      </c>
      <c r="AO21" s="0" t="n">
        <f aca="false">Autonomos_all!AO21</f>
        <v>0.0644758137317606</v>
      </c>
      <c r="AP21" s="0" t="n">
        <f aca="false">Autonomos_all!AP21</f>
        <v>0.0637235694618346</v>
      </c>
      <c r="AQ21" s="0" t="n">
        <f aca="false">Autonomos_all!AQ21</f>
        <v>0.0563746169649997</v>
      </c>
      <c r="AR21" s="0" t="n">
        <f aca="false">Autonomos_all!AR21</f>
        <v>0.0581348913458649</v>
      </c>
      <c r="AS21" s="0" t="n">
        <f aca="false">Autonomos_all!AS21</f>
        <v>0.0605939613035551</v>
      </c>
      <c r="AT21" s="0" t="n">
        <f aca="false">Autonomos_all!AT21</f>
        <v>0.0584296759098442</v>
      </c>
      <c r="AU21" s="0" t="n">
        <f aca="false">Autonomos_all!AU21</f>
        <v>0.052560086446432</v>
      </c>
      <c r="AV21" s="0" t="n">
        <f aca="false">Autonomos_all!AV21</f>
        <v>0.0518153883910372</v>
      </c>
      <c r="AW21" s="0" t="n">
        <f aca="false">Autonomos_all!AW21</f>
        <v>0.058618617501367</v>
      </c>
      <c r="AX21" s="0" t="n">
        <f aca="false">Autonomos_all!AX21</f>
        <v>0.0577211633864592</v>
      </c>
      <c r="AY21" s="0" t="n">
        <f aca="false">Autonomos_all!AY21</f>
        <v>0.0552115552688781</v>
      </c>
      <c r="AZ21" s="0" t="n">
        <f aca="false">Autonomos_all!AZ21</f>
        <v>0.0526758032720649</v>
      </c>
      <c r="BA21" s="0" t="n">
        <f aca="false">Autonomos_all!BA21</f>
        <v>0.0639915400926645</v>
      </c>
      <c r="BB21" s="0" t="n">
        <f aca="false">Autonomos_all!BB21</f>
        <v>0.0705721278663711</v>
      </c>
      <c r="BC21" s="0" t="n">
        <f aca="false">Autonomos_all!BC21</f>
        <v>0.057538628038182</v>
      </c>
      <c r="BD21" s="0" t="n">
        <f aca="false">Autonomos_all!BD21</f>
        <v>0.0647082455874237</v>
      </c>
      <c r="BE21" s="0" t="n">
        <f aca="false">Autonomos_all!BE21</f>
        <v>0.0665252093584558</v>
      </c>
      <c r="BF21" s="0" t="n">
        <f aca="false">Autonomos_all!BF21</f>
        <v>0.0675811724428438</v>
      </c>
      <c r="BG21" s="0" t="n">
        <f aca="false">Autonomos_all!BG21</f>
        <v>0.0671545315997346</v>
      </c>
      <c r="BH21" s="0" t="n">
        <f aca="false">Autonomos_all!BH21</f>
        <v>0.0639601012360312</v>
      </c>
      <c r="BI21" s="0" t="n">
        <f aca="false">Autonomos_all!BI21</f>
        <v>0.0742047405727116</v>
      </c>
      <c r="BJ21" s="0" t="n">
        <f aca="false">Autonomos_all!BJ21</f>
        <v>0.0846660903016966</v>
      </c>
      <c r="BK21" s="0" t="n">
        <f aca="false">Autonomos_all!BK21</f>
        <v>0.0840060465266415</v>
      </c>
      <c r="BL21" s="0" t="n">
        <f aca="false">Autonomos_all!BL21</f>
        <v>0.079716175566954</v>
      </c>
      <c r="BM21" s="0" t="n">
        <f aca="false">Autonomos_all!BM21</f>
        <v>0.0724410002784248</v>
      </c>
      <c r="BN21" s="0" t="n">
        <f aca="false">Autonomos_all!BN21</f>
        <v>0.0867871132953524</v>
      </c>
      <c r="BO21" s="0" t="n">
        <f aca="false">Autonomos_all!BO21</f>
        <v>0.0815780740755412</v>
      </c>
      <c r="BP21" s="0" t="n">
        <f aca="false">Autonomos_all!BP21</f>
        <v>0.0634450264504979</v>
      </c>
      <c r="BQ21" s="0" t="n">
        <f aca="false">Autonomos_all!BQ21</f>
        <v>0.0639630532629496</v>
      </c>
      <c r="BR21" s="0" t="n">
        <f aca="false">Autonomos_all!BR21</f>
        <v>0.06445726683421</v>
      </c>
      <c r="BS21" s="0" t="n">
        <f aca="false">Autonomos_all!BS21</f>
        <v>0.0596000037396384</v>
      </c>
      <c r="BT21" s="0" t="n">
        <f aca="false">Autonomos_all!BT21</f>
        <v>0.0546342470721978</v>
      </c>
      <c r="BU21" s="0" t="n">
        <f aca="false">Autonomos_all!BU21</f>
        <v>0.055793212241021</v>
      </c>
      <c r="BV21" s="0" t="n">
        <f aca="false">Autonomos_all!BV21</f>
        <v>0.0569257856091218</v>
      </c>
      <c r="BW21" s="0" t="n">
        <f aca="false">Autonomos_all!BW21</f>
        <v>0.0561414238799424</v>
      </c>
      <c r="BX21" s="0" t="n">
        <f aca="false">Autonomos_all!BX21</f>
        <v>0.0552538145091125</v>
      </c>
      <c r="BY21" s="0" t="n">
        <f aca="false">Autonomos_all!BY21</f>
        <v>0.0549208640715103</v>
      </c>
      <c r="BZ21" s="0" t="n">
        <f aca="false">Autonomos_all!BZ21</f>
        <v>0.0545832632674242</v>
      </c>
      <c r="CA21" s="0" t="n">
        <f aca="false">Autonomos_all!CA21</f>
        <v>0.0521315834342115</v>
      </c>
      <c r="CB21" s="0" t="n">
        <f aca="false">Autonomos_all!CB21</f>
        <v>0.0496956689050732</v>
      </c>
      <c r="CC21" s="0" t="n">
        <f aca="false">Autonomos_all!CC21</f>
        <v>0.0545292293068508</v>
      </c>
      <c r="CD21" s="0" t="n">
        <f aca="false">Autonomos_all!CD21</f>
        <v>0.059311240913642</v>
      </c>
      <c r="CE21" s="0" t="n">
        <f aca="false">Autonomos_all!CE21</f>
        <v>0.0570482142328187</v>
      </c>
      <c r="CF21" s="0" t="n">
        <f aca="false">Autonomos_all!CF21</f>
        <v>0.0548407833025218</v>
      </c>
      <c r="CG21" s="0" t="n">
        <f aca="false">Autonomos_all!CG21</f>
        <v>0.0552825913822518</v>
      </c>
      <c r="CH21" s="0" t="n">
        <f aca="false">Autonomos_all!CH21</f>
        <v>0.0557738509087235</v>
      </c>
    </row>
    <row r="22" customFormat="false" ht="12.8" hidden="false" customHeight="false" outlineLevel="0" collapsed="false">
      <c r="C22" s="0" t="n">
        <v>25</v>
      </c>
      <c r="D22" s="52" t="n">
        <f aca="false">Autonomos_all!D22</f>
        <v>0.115087185531651</v>
      </c>
      <c r="E22" s="0" t="n">
        <f aca="false">Autonomos_all!E22</f>
        <v>0.115087185531651</v>
      </c>
      <c r="F22" s="0" t="n">
        <f aca="false">Autonomos_all!F22</f>
        <v>0.121109824368251</v>
      </c>
      <c r="G22" s="0" t="n">
        <f aca="false">Autonomos_all!G22</f>
        <v>0.125417085007608</v>
      </c>
      <c r="H22" s="0" t="n">
        <f aca="false">Autonomos_all!H22</f>
        <v>0.126436635666257</v>
      </c>
      <c r="I22" s="0" t="n">
        <f aca="false">Autonomos_all!I22</f>
        <v>0.107095595912197</v>
      </c>
      <c r="J22" s="0" t="n">
        <f aca="false">Autonomos_all!J22</f>
        <v>0.110946597381725</v>
      </c>
      <c r="K22" s="0" t="n">
        <f aca="false">Autonomos_all!K22</f>
        <v>0.139922237504763</v>
      </c>
      <c r="L22" s="0" t="n">
        <f aca="false">Autonomos_all!L22</f>
        <v>0.114633665200587</v>
      </c>
      <c r="M22" s="0" t="n">
        <f aca="false">Autonomos_all!M22</f>
        <v>0.11347490689395</v>
      </c>
      <c r="N22" s="0" t="n">
        <f aca="false">Autonomos_all!N22</f>
        <v>0.116477750514839</v>
      </c>
      <c r="O22" s="0" t="n">
        <f aca="false">Autonomos_all!O22</f>
        <v>0.101631584431612</v>
      </c>
      <c r="P22" s="0" t="n">
        <f aca="false">Autonomos_all!P22</f>
        <v>0.117935183287763</v>
      </c>
      <c r="Q22" s="0" t="n">
        <f aca="false">Autonomos_all!Q22</f>
        <v>0.114309605034823</v>
      </c>
      <c r="R22" s="0" t="n">
        <f aca="false">Autonomos_all!R22</f>
        <v>0.110704279567325</v>
      </c>
      <c r="S22" s="0" t="n">
        <f aca="false">Autonomos_all!S22</f>
        <v>0.107120269649012</v>
      </c>
      <c r="T22" s="0" t="n">
        <f aca="false">Autonomos_all!T22</f>
        <v>0.10355871388195</v>
      </c>
      <c r="U22" s="0" t="n">
        <f aca="false">Autonomos_all!U22</f>
        <v>0.0981352668227726</v>
      </c>
      <c r="V22" s="0" t="n">
        <f aca="false">Autonomos_all!V22</f>
        <v>0.109370657825627</v>
      </c>
      <c r="W22" s="0" t="n">
        <f aca="false">Autonomos_all!W22</f>
        <v>0.106485071084034</v>
      </c>
      <c r="X22" s="0" t="n">
        <f aca="false">Autonomos_all!X22</f>
        <v>0.109691019254168</v>
      </c>
      <c r="Y22" s="0" t="n">
        <f aca="false">Autonomos_all!Y22</f>
        <v>0.0997512192217658</v>
      </c>
      <c r="Z22" s="0" t="n">
        <f aca="false">Autonomos_all!Z22</f>
        <v>0.111497925780805</v>
      </c>
      <c r="AA22" s="0" t="n">
        <f aca="false">Autonomos_all!AA22</f>
        <v>0.111014618925092</v>
      </c>
      <c r="AB22" s="0" t="n">
        <f aca="false">Autonomos_all!AB22</f>
        <v>0.107859177091939</v>
      </c>
      <c r="AC22" s="0" t="n">
        <f aca="false">Autonomos_all!AC22</f>
        <v>0.0996944586079747</v>
      </c>
      <c r="AD22" s="0" t="n">
        <f aca="false">Autonomos_all!AD22</f>
        <v>0.0989848293111764</v>
      </c>
      <c r="AE22" s="0" t="n">
        <f aca="false">Autonomos_all!AE22</f>
        <v>0.0915724037778516</v>
      </c>
      <c r="AF22" s="0" t="n">
        <f aca="false">Autonomos_all!AF22</f>
        <v>0.0954945162547512</v>
      </c>
      <c r="AG22" s="0" t="n">
        <f aca="false">Autonomos_all!AG22</f>
        <v>0.0894195490796658</v>
      </c>
      <c r="AH22" s="0" t="n">
        <f aca="false">Autonomos_all!AH22</f>
        <v>0.10231211191488</v>
      </c>
      <c r="AI22" s="0" t="n">
        <f aca="false">Autonomos_all!AI22</f>
        <v>0.106679491484759</v>
      </c>
      <c r="AJ22" s="0" t="n">
        <f aca="false">Autonomos_all!AJ22</f>
        <v>0.0997938731147395</v>
      </c>
      <c r="AK22" s="0" t="n">
        <f aca="false">Autonomos_all!AK22</f>
        <v>0.0887145796744831</v>
      </c>
      <c r="AL22" s="0" t="n">
        <f aca="false">Autonomos_all!AL22</f>
        <v>0.0899424805571948</v>
      </c>
      <c r="AM22" s="0" t="n">
        <f aca="false">Autonomos_all!AM22</f>
        <v>0.105870540515581</v>
      </c>
      <c r="AN22" s="0" t="n">
        <f aca="false">Autonomos_all!AN22</f>
        <v>0.0996290833230756</v>
      </c>
      <c r="AO22" s="0" t="n">
        <f aca="false">Autonomos_all!AO22</f>
        <v>0.105211226343874</v>
      </c>
      <c r="AP22" s="0" t="n">
        <f aca="false">Autonomos_all!AP22</f>
        <v>0.106402018466012</v>
      </c>
      <c r="AQ22" s="0" t="n">
        <f aca="false">Autonomos_all!AQ22</f>
        <v>0.108691245424339</v>
      </c>
      <c r="AR22" s="0" t="n">
        <f aca="false">Autonomos_all!AR22</f>
        <v>0.102601538382826</v>
      </c>
      <c r="AS22" s="0" t="n">
        <f aca="false">Autonomos_all!AS22</f>
        <v>0.0999951889618455</v>
      </c>
      <c r="AT22" s="0" t="n">
        <f aca="false">Autonomos_all!AT22</f>
        <v>0.0930917677312624</v>
      </c>
      <c r="AU22" s="0" t="n">
        <f aca="false">Autonomos_all!AU22</f>
        <v>0.113717916926422</v>
      </c>
      <c r="AV22" s="0" t="n">
        <f aca="false">Autonomos_all!AV22</f>
        <v>0.102239308383984</v>
      </c>
      <c r="AW22" s="0" t="n">
        <f aca="false">Autonomos_all!AW22</f>
        <v>0.102778500195223</v>
      </c>
      <c r="AX22" s="0" t="n">
        <f aca="false">Autonomos_all!AX22</f>
        <v>0.100966169012271</v>
      </c>
      <c r="AY22" s="0" t="n">
        <f aca="false">Autonomos_all!AY22</f>
        <v>0.104364507422749</v>
      </c>
      <c r="AZ22" s="0" t="n">
        <f aca="false">Autonomos_all!AZ22</f>
        <v>0.107480846119374</v>
      </c>
      <c r="BA22" s="0" t="n">
        <f aca="false">Autonomos_all!BA22</f>
        <v>0.0996738403588001</v>
      </c>
      <c r="BB22" s="0" t="n">
        <f aca="false">Autonomos_all!BB22</f>
        <v>0.0949378301964398</v>
      </c>
      <c r="BC22" s="0" t="n">
        <f aca="false">Autonomos_all!BC22</f>
        <v>0.100992122948015</v>
      </c>
      <c r="BD22" s="0" t="n">
        <f aca="false">Autonomos_all!BD22</f>
        <v>0.122151774865835</v>
      </c>
      <c r="BE22" s="0" t="n">
        <f aca="false">Autonomos_all!BE22</f>
        <v>0.116276593917407</v>
      </c>
      <c r="BF22" s="0" t="n">
        <f aca="false">Autonomos_all!BF22</f>
        <v>0.105449460343088</v>
      </c>
      <c r="BG22" s="0" t="n">
        <f aca="false">Autonomos_all!BG22</f>
        <v>0.11567934455008</v>
      </c>
      <c r="BH22" s="0" t="n">
        <f aca="false">Autonomos_all!BH22</f>
        <v>0.108035629506591</v>
      </c>
      <c r="BI22" s="0" t="n">
        <f aca="false">Autonomos_all!BI22</f>
        <v>0.113458340210378</v>
      </c>
      <c r="BJ22" s="0" t="n">
        <f aca="false">Autonomos_all!BJ22</f>
        <v>0.114799399690818</v>
      </c>
      <c r="BK22" s="0" t="n">
        <f aca="false">Autonomos_all!BK22</f>
        <v>0.111286771574058</v>
      </c>
      <c r="BL22" s="0" t="n">
        <f aca="false">Autonomos_all!BL22</f>
        <v>0.11557403370735</v>
      </c>
      <c r="BM22" s="0" t="n">
        <f aca="false">Autonomos_all!BM22</f>
        <v>0.116599705451999</v>
      </c>
      <c r="BN22" s="0" t="n">
        <f aca="false">Autonomos_all!BN22</f>
        <v>0.121489861958915</v>
      </c>
      <c r="BO22" s="0" t="n">
        <f aca="false">Autonomos_all!BO22</f>
        <v>0.122249738888627</v>
      </c>
      <c r="BP22" s="0" t="n">
        <f aca="false">Autonomos_all!BP22</f>
        <v>0.116549938113325</v>
      </c>
      <c r="BQ22" s="0" t="n">
        <f aca="false">Autonomos_all!BQ22</f>
        <v>0.112846845678298</v>
      </c>
      <c r="BR22" s="0" t="n">
        <f aca="false">Autonomos_all!BR22</f>
        <v>0.109242371156141</v>
      </c>
      <c r="BS22" s="0" t="n">
        <f aca="false">Autonomos_all!BS22</f>
        <v>0.108613802572924</v>
      </c>
      <c r="BT22" s="0" t="n">
        <f aca="false">Autonomos_all!BT22</f>
        <v>0.107930606487447</v>
      </c>
      <c r="BU22" s="0" t="n">
        <f aca="false">Autonomos_all!BU22</f>
        <v>0.110662980150043</v>
      </c>
      <c r="BV22" s="0" t="n">
        <f aca="false">Autonomos_all!BV22</f>
        <v>0.113404507868044</v>
      </c>
      <c r="BW22" s="0" t="n">
        <f aca="false">Autonomos_all!BW22</f>
        <v>0.111029713772506</v>
      </c>
      <c r="BX22" s="0" t="n">
        <f aca="false">Autonomos_all!BX22</f>
        <v>0.108616054771282</v>
      </c>
      <c r="BY22" s="0" t="n">
        <f aca="false">Autonomos_all!BY22</f>
        <v>0.109966961599446</v>
      </c>
      <c r="BZ22" s="0" t="n">
        <f aca="false">Autonomos_all!BZ22</f>
        <v>0.111243858917041</v>
      </c>
      <c r="CA22" s="0" t="n">
        <f aca="false">Autonomos_all!CA22</f>
        <v>0.106513738394365</v>
      </c>
      <c r="CB22" s="0" t="n">
        <f aca="false">Autonomos_all!CB22</f>
        <v>0.101821995401253</v>
      </c>
      <c r="CC22" s="0" t="n">
        <f aca="false">Autonomos_all!CC22</f>
        <v>0.101346628622653</v>
      </c>
      <c r="CD22" s="0" t="n">
        <f aca="false">Autonomos_all!CD22</f>
        <v>0.100793341877082</v>
      </c>
      <c r="CE22" s="0" t="n">
        <f aca="false">Autonomos_all!CE22</f>
        <v>0.103058581972453</v>
      </c>
      <c r="CF22" s="0" t="n">
        <f aca="false">Autonomos_all!CF22</f>
        <v>0.105187843604236</v>
      </c>
      <c r="CG22" s="0" t="n">
        <f aca="false">Autonomos_all!CG22</f>
        <v>0.110180790970188</v>
      </c>
      <c r="CH22" s="0" t="n">
        <f aca="false">Autonomos_all!CH22</f>
        <v>0.114974440917046</v>
      </c>
    </row>
    <row r="23" customFormat="false" ht="12.8" hidden="false" customHeight="false" outlineLevel="0" collapsed="false">
      <c r="C23" s="0" t="n">
        <v>30</v>
      </c>
      <c r="D23" s="52" t="n">
        <f aca="false">Autonomos_all!D23</f>
        <v>0.14647305134994</v>
      </c>
      <c r="E23" s="0" t="n">
        <f aca="false">Autonomos_all!E23</f>
        <v>0.14647305134994</v>
      </c>
      <c r="F23" s="0" t="n">
        <f aca="false">Autonomos_all!F23</f>
        <v>0.159165310382722</v>
      </c>
      <c r="G23" s="0" t="n">
        <f aca="false">Autonomos_all!G23</f>
        <v>0.173971254573356</v>
      </c>
      <c r="H23" s="0" t="n">
        <f aca="false">Autonomos_all!H23</f>
        <v>0.163447804542371</v>
      </c>
      <c r="I23" s="0" t="n">
        <f aca="false">Autonomos_all!I23</f>
        <v>0.158355422002204</v>
      </c>
      <c r="J23" s="0" t="n">
        <f aca="false">Autonomos_all!J23</f>
        <v>0.16616515335966</v>
      </c>
      <c r="K23" s="0" t="n">
        <f aca="false">Autonomos_all!K23</f>
        <v>0.170192937707402</v>
      </c>
      <c r="L23" s="0" t="n">
        <f aca="false">Autonomos_all!L23</f>
        <v>0.15577528301291</v>
      </c>
      <c r="M23" s="0" t="n">
        <f aca="false">Autonomos_all!M23</f>
        <v>0.165997597941857</v>
      </c>
      <c r="N23" s="0" t="n">
        <f aca="false">Autonomos_all!N23</f>
        <v>0.145809193487522</v>
      </c>
      <c r="O23" s="0" t="n">
        <f aca="false">Autonomos_all!O23</f>
        <v>0.157336673954192</v>
      </c>
      <c r="P23" s="0" t="n">
        <f aca="false">Autonomos_all!P23</f>
        <v>0.153627307492551</v>
      </c>
      <c r="Q23" s="0" t="n">
        <f aca="false">Autonomos_all!Q23</f>
        <v>0.150311544007518</v>
      </c>
      <c r="R23" s="0" t="n">
        <f aca="false">Autonomos_all!R23</f>
        <v>0.147001510633469</v>
      </c>
      <c r="S23" s="0" t="n">
        <f aca="false">Autonomos_all!S23</f>
        <v>0.143696932300488</v>
      </c>
      <c r="T23" s="0" t="n">
        <f aca="false">Autonomos_all!T23</f>
        <v>0.140397551083505</v>
      </c>
      <c r="U23" s="0" t="n">
        <f aca="false">Autonomos_all!U23</f>
        <v>0.143729231245013</v>
      </c>
      <c r="V23" s="0" t="n">
        <f aca="false">Autonomos_all!V23</f>
        <v>0.145329021731511</v>
      </c>
      <c r="W23" s="0" t="n">
        <f aca="false">Autonomos_all!W23</f>
        <v>0.150759123502806</v>
      </c>
      <c r="X23" s="0" t="n">
        <f aca="false">Autonomos_all!X23</f>
        <v>0.144365122481651</v>
      </c>
      <c r="Y23" s="0" t="n">
        <f aca="false">Autonomos_all!Y23</f>
        <v>0.126644253606916</v>
      </c>
      <c r="Z23" s="0" t="n">
        <f aca="false">Autonomos_all!Z23</f>
        <v>0.133584749586576</v>
      </c>
      <c r="AA23" s="0" t="n">
        <f aca="false">Autonomos_all!AA23</f>
        <v>0.146805611098748</v>
      </c>
      <c r="AB23" s="0" t="n">
        <f aca="false">Autonomos_all!AB23</f>
        <v>0.1659206448672</v>
      </c>
      <c r="AC23" s="0" t="n">
        <f aca="false">Autonomos_all!AC23</f>
        <v>0.134291571443132</v>
      </c>
      <c r="AD23" s="0" t="n">
        <f aca="false">Autonomos_all!AD23</f>
        <v>0.147927609490436</v>
      </c>
      <c r="AE23" s="0" t="n">
        <f aca="false">Autonomos_all!AE23</f>
        <v>0.134750970217981</v>
      </c>
      <c r="AF23" s="0" t="n">
        <f aca="false">Autonomos_all!AF23</f>
        <v>0.158169822103943</v>
      </c>
      <c r="AG23" s="0" t="n">
        <f aca="false">Autonomos_all!AG23</f>
        <v>0.133742134444697</v>
      </c>
      <c r="AH23" s="0" t="n">
        <f aca="false">Autonomos_all!AH23</f>
        <v>0.131148343700299</v>
      </c>
      <c r="AI23" s="0" t="n">
        <f aca="false">Autonomos_all!AI23</f>
        <v>0.141371302274122</v>
      </c>
      <c r="AJ23" s="0" t="n">
        <f aca="false">Autonomos_all!AJ23</f>
        <v>0.147599203452159</v>
      </c>
      <c r="AK23" s="0" t="n">
        <f aca="false">Autonomos_all!AK23</f>
        <v>0.135293496960017</v>
      </c>
      <c r="AL23" s="0" t="n">
        <f aca="false">Autonomos_all!AL23</f>
        <v>0.135094384824456</v>
      </c>
      <c r="AM23" s="0" t="n">
        <f aca="false">Autonomos_all!AM23</f>
        <v>0.138553646417911</v>
      </c>
      <c r="AN23" s="0" t="n">
        <f aca="false">Autonomos_all!AN23</f>
        <v>0.148694438115833</v>
      </c>
      <c r="AO23" s="0" t="n">
        <f aca="false">Autonomos_all!AO23</f>
        <v>0.155884455543176</v>
      </c>
      <c r="AP23" s="0" t="n">
        <f aca="false">Autonomos_all!AP23</f>
        <v>0.148947173847888</v>
      </c>
      <c r="AQ23" s="0" t="n">
        <f aca="false">Autonomos_all!AQ23</f>
        <v>0.143451610068241</v>
      </c>
      <c r="AR23" s="0" t="n">
        <f aca="false">Autonomos_all!AR23</f>
        <v>0.16017630593982</v>
      </c>
      <c r="AS23" s="0" t="n">
        <f aca="false">Autonomos_all!AS23</f>
        <v>0.139851313749276</v>
      </c>
      <c r="AT23" s="0" t="n">
        <f aca="false">Autonomos_all!AT23</f>
        <v>0.136714104941226</v>
      </c>
      <c r="AU23" s="0" t="n">
        <f aca="false">Autonomos_all!AU23</f>
        <v>0.154559852456156</v>
      </c>
      <c r="AV23" s="0" t="n">
        <f aca="false">Autonomos_all!AV23</f>
        <v>0.15484553638859</v>
      </c>
      <c r="AW23" s="0" t="n">
        <f aca="false">Autonomos_all!AW23</f>
        <v>0.146359225852126</v>
      </c>
      <c r="AX23" s="0" t="n">
        <f aca="false">Autonomos_all!AX23</f>
        <v>0.13232309249875</v>
      </c>
      <c r="AY23" s="0" t="n">
        <f aca="false">Autonomos_all!AY23</f>
        <v>0.140990216600773</v>
      </c>
      <c r="AZ23" s="0" t="n">
        <f aca="false">Autonomos_all!AZ23</f>
        <v>0.149472775895362</v>
      </c>
      <c r="BA23" s="0" t="n">
        <f aca="false">Autonomos_all!BA23</f>
        <v>0.140182606878304</v>
      </c>
      <c r="BB23" s="0" t="n">
        <f aca="false">Autonomos_all!BB23</f>
        <v>0.141899316896798</v>
      </c>
      <c r="BC23" s="0" t="n">
        <f aca="false">Autonomos_all!BC23</f>
        <v>0.149740298634941</v>
      </c>
      <c r="BD23" s="0" t="n">
        <f aca="false">Autonomos_all!BD23</f>
        <v>0.158843640852905</v>
      </c>
      <c r="BE23" s="0" t="n">
        <f aca="false">Autonomos_all!BE23</f>
        <v>0.149895263024461</v>
      </c>
      <c r="BF23" s="0" t="n">
        <f aca="false">Autonomos_all!BF23</f>
        <v>0.163478178976208</v>
      </c>
      <c r="BG23" s="0" t="n">
        <f aca="false">Autonomos_all!BG23</f>
        <v>0.16742288934423</v>
      </c>
      <c r="BH23" s="0" t="n">
        <f aca="false">Autonomos_all!BH23</f>
        <v>0.162694271805346</v>
      </c>
      <c r="BI23" s="0" t="n">
        <f aca="false">Autonomos_all!BI23</f>
        <v>0.160889175891266</v>
      </c>
      <c r="BJ23" s="0" t="n">
        <f aca="false">Autonomos_all!BJ23</f>
        <v>0.173118095025332</v>
      </c>
      <c r="BK23" s="0" t="n">
        <f aca="false">Autonomos_all!BK23</f>
        <v>0.162196398846848</v>
      </c>
      <c r="BL23" s="0" t="n">
        <f aca="false">Autonomos_all!BL23</f>
        <v>0.167003591111256</v>
      </c>
      <c r="BM23" s="0" t="n">
        <f aca="false">Autonomos_all!BM23</f>
        <v>0.163311282506759</v>
      </c>
      <c r="BN23" s="0" t="n">
        <f aca="false">Autonomos_all!BN23</f>
        <v>0.159037221065264</v>
      </c>
      <c r="BO23" s="0" t="n">
        <f aca="false">Autonomos_all!BO23</f>
        <v>0.16409263975344</v>
      </c>
      <c r="BP23" s="0" t="n">
        <f aca="false">Autonomos_all!BP23</f>
        <v>0.171771752485752</v>
      </c>
      <c r="BQ23" s="0" t="n">
        <f aca="false">Autonomos_all!BQ23</f>
        <v>0.161176225496464</v>
      </c>
      <c r="BR23" s="0" t="n">
        <f aca="false">Autonomos_all!BR23</f>
        <v>0.150574284494262</v>
      </c>
      <c r="BS23" s="0" t="n">
        <f aca="false">Autonomos_all!BS23</f>
        <v>0.144071284474726</v>
      </c>
      <c r="BT23" s="0" t="n">
        <f aca="false">Autonomos_all!BT23</f>
        <v>0.137630408530979</v>
      </c>
      <c r="BU23" s="0" t="n">
        <f aca="false">Autonomos_all!BU23</f>
        <v>0.142409606053796</v>
      </c>
      <c r="BV23" s="0" t="n">
        <f aca="false">Autonomos_all!BV23</f>
        <v>0.147201992367984</v>
      </c>
      <c r="BW23" s="0" t="n">
        <f aca="false">Autonomos_all!BW23</f>
        <v>0.149541484697292</v>
      </c>
      <c r="BX23" s="0" t="n">
        <f aca="false">Autonomos_all!BX23</f>
        <v>0.151879516834913</v>
      </c>
      <c r="BY23" s="0" t="n">
        <f aca="false">Autonomos_all!BY23</f>
        <v>0.156025318734491</v>
      </c>
      <c r="BZ23" s="0" t="n">
        <f aca="false">Autonomos_all!BZ23</f>
        <v>0.160160702738554</v>
      </c>
      <c r="CA23" s="0" t="n">
        <f aca="false">Autonomos_all!CA23</f>
        <v>0.160925556300586</v>
      </c>
      <c r="CB23" s="0" t="n">
        <f aca="false">Autonomos_all!CB23</f>
        <v>0.16175197032633</v>
      </c>
      <c r="CC23" s="0" t="n">
        <f aca="false">Autonomos_all!CC23</f>
        <v>0.163230143249726</v>
      </c>
      <c r="CD23" s="0" t="n">
        <f aca="false">Autonomos_all!CD23</f>
        <v>0.164700746508736</v>
      </c>
      <c r="CE23" s="0" t="n">
        <f aca="false">Autonomos_all!CE23</f>
        <v>0.168631383263428</v>
      </c>
      <c r="CF23" s="0" t="n">
        <f aca="false">Autonomos_all!CF23</f>
        <v>0.172506188140443</v>
      </c>
      <c r="CG23" s="0" t="n">
        <f aca="false">Autonomos_all!CG23</f>
        <v>0.168827426774515</v>
      </c>
      <c r="CH23" s="0" t="n">
        <f aca="false">Autonomos_all!CH23</f>
        <v>0.165046629864938</v>
      </c>
    </row>
    <row r="24" s="34" customFormat="true" ht="12.8" hidden="false" customHeight="false" outlineLevel="0" collapsed="false">
      <c r="C24" s="34" t="n">
        <v>35</v>
      </c>
      <c r="D24" s="52" t="n">
        <f aca="false">Autonomos_all!D24</f>
        <v>0.182495397418917</v>
      </c>
      <c r="E24" s="0" t="n">
        <f aca="false">Autonomos_all!E24</f>
        <v>0.182495397418917</v>
      </c>
      <c r="F24" s="0" t="n">
        <f aca="false">Autonomos_all!F24</f>
        <v>0.196451762643766</v>
      </c>
      <c r="G24" s="0" t="n">
        <f aca="false">Autonomos_all!G24</f>
        <v>0.166784927208374</v>
      </c>
      <c r="H24" s="0" t="n">
        <f aca="false">Autonomos_all!H24</f>
        <v>0.187836364739273</v>
      </c>
      <c r="I24" s="0" t="n">
        <f aca="false">Autonomos_all!I24</f>
        <v>0.165499043313525</v>
      </c>
      <c r="J24" s="0" t="n">
        <f aca="false">Autonomos_all!J24</f>
        <v>0.193699728674022</v>
      </c>
      <c r="K24" s="0" t="n">
        <f aca="false">Autonomos_all!K24</f>
        <v>0.177320865313757</v>
      </c>
      <c r="L24" s="0" t="n">
        <f aca="false">Autonomos_all!L24</f>
        <v>0.179740787663522</v>
      </c>
      <c r="M24" s="0" t="n">
        <f aca="false">Autonomos_all!M24</f>
        <v>0.185522121163304</v>
      </c>
      <c r="N24" s="0" t="n">
        <f aca="false">Autonomos_all!N24</f>
        <v>0.168164597560436</v>
      </c>
      <c r="O24" s="0" t="n">
        <f aca="false">Autonomos_all!O24</f>
        <v>0.173011546083952</v>
      </c>
      <c r="P24" s="0" t="n">
        <f aca="false">Autonomos_all!P24</f>
        <v>0.1816715447474</v>
      </c>
      <c r="Q24" s="0" t="n">
        <f aca="false">Autonomos_all!Q24</f>
        <v>0.179937542076321</v>
      </c>
      <c r="R24" s="0" t="n">
        <f aca="false">Autonomos_all!R24</f>
        <v>0.178186860543666</v>
      </c>
      <c r="S24" s="0" t="n">
        <f aca="false">Autonomos_all!S24</f>
        <v>0.176420509458873</v>
      </c>
      <c r="T24" s="0" t="n">
        <f aca="false">Autonomos_all!T24</f>
        <v>0.174639418304736</v>
      </c>
      <c r="U24" s="0" t="n">
        <f aca="false">Autonomos_all!U24</f>
        <v>0.170085559903524</v>
      </c>
      <c r="V24" s="0" t="n">
        <f aca="false">Autonomos_all!V24</f>
        <v>0.16547068525553</v>
      </c>
      <c r="W24" s="0" t="n">
        <f aca="false">Autonomos_all!W24</f>
        <v>0.174575452439771</v>
      </c>
      <c r="X24" s="0" t="n">
        <f aca="false">Autonomos_all!X24</f>
        <v>0.18249928787351</v>
      </c>
      <c r="Y24" s="0" t="n">
        <f aca="false">Autonomos_all!Y24</f>
        <v>0.180867809016885</v>
      </c>
      <c r="Z24" s="0" t="n">
        <f aca="false">Autonomos_all!Z24</f>
        <v>0.179788465189473</v>
      </c>
      <c r="AA24" s="0" t="n">
        <f aca="false">Autonomos_all!AA24</f>
        <v>0.181580323334011</v>
      </c>
      <c r="AB24" s="0" t="n">
        <f aca="false">Autonomos_all!AB24</f>
        <v>0.187819191071466</v>
      </c>
      <c r="AC24" s="0" t="n">
        <f aca="false">Autonomos_all!AC24</f>
        <v>0.178974008201491</v>
      </c>
      <c r="AD24" s="0" t="n">
        <f aca="false">Autonomos_all!AD24</f>
        <v>0.159236881304677</v>
      </c>
      <c r="AE24" s="0" t="n">
        <f aca="false">Autonomos_all!AE24</f>
        <v>0.167930074327822</v>
      </c>
      <c r="AF24" s="0" t="n">
        <f aca="false">Autonomos_all!AF24</f>
        <v>0.169407879810823</v>
      </c>
      <c r="AG24" s="0" t="n">
        <f aca="false">Autonomos_all!AG24</f>
        <v>0.186236570440336</v>
      </c>
      <c r="AH24" s="0" t="n">
        <f aca="false">Autonomos_all!AH24</f>
        <v>0.173736116558712</v>
      </c>
      <c r="AI24" s="0" t="n">
        <f aca="false">Autonomos_all!AI24</f>
        <v>0.179940203905213</v>
      </c>
      <c r="AJ24" s="0" t="n">
        <f aca="false">Autonomos_all!AJ24</f>
        <v>0.171513850209151</v>
      </c>
      <c r="AK24" s="0" t="n">
        <f aca="false">Autonomos_all!AK24</f>
        <v>0.189596712750777</v>
      </c>
      <c r="AL24" s="0" t="n">
        <f aca="false">Autonomos_all!AL24</f>
        <v>0.173292969014953</v>
      </c>
      <c r="AM24" s="0" t="n">
        <f aca="false">Autonomos_all!AM24</f>
        <v>0.178746018562821</v>
      </c>
      <c r="AN24" s="0" t="n">
        <f aca="false">Autonomos_all!AN24</f>
        <v>0.175969079531201</v>
      </c>
      <c r="AO24" s="0" t="n">
        <f aca="false">Autonomos_all!AO24</f>
        <v>0.182555091865469</v>
      </c>
      <c r="AP24" s="0" t="n">
        <f aca="false">Autonomos_all!AP24</f>
        <v>0.198974475816453</v>
      </c>
      <c r="AQ24" s="0" t="n">
        <f aca="false">Autonomos_all!AQ24</f>
        <v>0.196971769989823</v>
      </c>
      <c r="AR24" s="0" t="n">
        <f aca="false">Autonomos_all!AR24</f>
        <v>0.188373416855259</v>
      </c>
      <c r="AS24" s="0" t="n">
        <f aca="false">Autonomos_all!AS24</f>
        <v>0.163615317733493</v>
      </c>
      <c r="AT24" s="0" t="n">
        <f aca="false">Autonomos_all!AT24</f>
        <v>0.186030866934153</v>
      </c>
      <c r="AU24" s="0" t="n">
        <f aca="false">Autonomos_all!AU24</f>
        <v>0.177808742573272</v>
      </c>
      <c r="AV24" s="0" t="n">
        <f aca="false">Autonomos_all!AV24</f>
        <v>0.183193679865855</v>
      </c>
      <c r="AW24" s="0" t="n">
        <f aca="false">Autonomos_all!AW24</f>
        <v>0.159614642910089</v>
      </c>
      <c r="AX24" s="0" t="n">
        <f aca="false">Autonomos_all!AX24</f>
        <v>0.163301622619787</v>
      </c>
      <c r="AY24" s="0" t="n">
        <f aca="false">Autonomos_all!AY24</f>
        <v>0.167788045682252</v>
      </c>
      <c r="AZ24" s="0" t="n">
        <f aca="false">Autonomos_all!AZ24</f>
        <v>0.172408527999895</v>
      </c>
      <c r="BA24" s="0" t="n">
        <f aca="false">Autonomos_all!BA24</f>
        <v>0.17903674259407</v>
      </c>
      <c r="BB24" s="0" t="n">
        <f aca="false">Autonomos_all!BB24</f>
        <v>0.181759412005442</v>
      </c>
      <c r="BC24" s="0" t="n">
        <f aca="false">Autonomos_all!BC24</f>
        <v>0.181584305152124</v>
      </c>
      <c r="BD24" s="0" t="n">
        <f aca="false">Autonomos_all!BD24</f>
        <v>0.188174758448545</v>
      </c>
      <c r="BE24" s="0" t="n">
        <f aca="false">Autonomos_all!BE24</f>
        <v>0.205006750268245</v>
      </c>
      <c r="BF24" s="0" t="n">
        <f aca="false">Autonomos_all!BF24</f>
        <v>0.193102218523411</v>
      </c>
      <c r="BG24" s="0" t="n">
        <f aca="false">Autonomos_all!BG24</f>
        <v>0.195767875125408</v>
      </c>
      <c r="BH24" s="0" t="n">
        <f aca="false">Autonomos_all!BH24</f>
        <v>0.187899531840392</v>
      </c>
      <c r="BI24" s="0" t="n">
        <f aca="false">Autonomos_all!BI24</f>
        <v>0.178092986587342</v>
      </c>
      <c r="BJ24" s="0" t="n">
        <f aca="false">Autonomos_all!BJ24</f>
        <v>0.179776888168955</v>
      </c>
      <c r="BK24" s="0" t="n">
        <f aca="false">Autonomos_all!BK24</f>
        <v>0.195566475094306</v>
      </c>
      <c r="BL24" s="0" t="n">
        <f aca="false">Autonomos_all!BL24</f>
        <v>0.180405602834229</v>
      </c>
      <c r="BM24" s="0" t="n">
        <f aca="false">Autonomos_all!BM24</f>
        <v>0.188176239915869</v>
      </c>
      <c r="BN24" s="0" t="n">
        <f aca="false">Autonomos_all!BN24</f>
        <v>0.185375977820302</v>
      </c>
      <c r="BO24" s="0" t="n">
        <f aca="false">Autonomos_all!BO24</f>
        <v>0.187338551965899</v>
      </c>
      <c r="BP24" s="0" t="n">
        <f aca="false">Autonomos_all!BP24</f>
        <v>0.174189746374073</v>
      </c>
      <c r="BQ24" s="0" t="n">
        <f aca="false">Autonomos_all!BQ24</f>
        <v>0.182781378411624</v>
      </c>
      <c r="BR24" s="0" t="n">
        <f aca="false">Autonomos_all!BR24</f>
        <v>0.191395554586595</v>
      </c>
      <c r="BS24" s="0" t="n">
        <f aca="false">Autonomos_all!BS24</f>
        <v>0.18672166572735</v>
      </c>
      <c r="BT24" s="0" t="n">
        <f aca="false">Autonomos_all!BT24</f>
        <v>0.181728549173637</v>
      </c>
      <c r="BU24" s="0" t="n">
        <f aca="false">Autonomos_all!BU24</f>
        <v>0.185120298993406</v>
      </c>
      <c r="BV24" s="0" t="n">
        <f aca="false">Autonomos_all!BV24</f>
        <v>0.188466465565925</v>
      </c>
      <c r="BW24" s="0" t="n">
        <f aca="false">Autonomos_all!BW24</f>
        <v>0.186537689262846</v>
      </c>
      <c r="BX24" s="0" t="n">
        <f aca="false">Autonomos_all!BX24</f>
        <v>0.184611210722777</v>
      </c>
      <c r="BY24" s="0" t="n">
        <f aca="false">Autonomos_all!BY24</f>
        <v>0.183201823131325</v>
      </c>
      <c r="BZ24" s="0" t="n">
        <f aca="false">Autonomos_all!BZ24</f>
        <v>0.181792370440793</v>
      </c>
      <c r="CA24" s="0" t="n">
        <f aca="false">Autonomos_all!CA24</f>
        <v>0.182910688205789</v>
      </c>
      <c r="CB24" s="0" t="n">
        <f aca="false">Autonomos_all!CB24</f>
        <v>0.184228973591073</v>
      </c>
      <c r="CC24" s="0" t="n">
        <f aca="false">Autonomos_all!CC24</f>
        <v>0.186759084966754</v>
      </c>
      <c r="CD24" s="0" t="n">
        <f aca="false">Autonomos_all!CD24</f>
        <v>0.1892822001034</v>
      </c>
      <c r="CE24" s="0" t="n">
        <f aca="false">Autonomos_all!CE24</f>
        <v>0.192528529852691</v>
      </c>
      <c r="CF24" s="0" t="n">
        <f aca="false">Autonomos_all!CF24</f>
        <v>0.195679714466817</v>
      </c>
      <c r="CG24" s="0" t="n">
        <f aca="false">Autonomos_all!CG24</f>
        <v>0.18837198183325</v>
      </c>
      <c r="CH24" s="0" t="n">
        <f aca="false">Autonomos_all!CH24</f>
        <v>0.181018761047028</v>
      </c>
    </row>
    <row r="25" customFormat="false" ht="12.8" hidden="false" customHeight="false" outlineLevel="0" collapsed="false">
      <c r="C25" s="0" t="n">
        <v>40</v>
      </c>
      <c r="D25" s="52" t="n">
        <f aca="false">Autonomos_all!D25</f>
        <v>0.214063593030283</v>
      </c>
      <c r="E25" s="0" t="n">
        <f aca="false">Autonomos_all!E25</f>
        <v>0.214063593030283</v>
      </c>
      <c r="F25" s="0" t="n">
        <f aca="false">Autonomos_all!F25</f>
        <v>0.212065530783716</v>
      </c>
      <c r="G25" s="0" t="n">
        <f aca="false">Autonomos_all!G25</f>
        <v>0.223041075965361</v>
      </c>
      <c r="H25" s="0" t="n">
        <f aca="false">Autonomos_all!H25</f>
        <v>0.214981860246209</v>
      </c>
      <c r="I25" s="0" t="n">
        <f aca="false">Autonomos_all!I25</f>
        <v>0.231328883447657</v>
      </c>
      <c r="J25" s="0" t="n">
        <f aca="false">Autonomos_all!J25</f>
        <v>0.204455328062635</v>
      </c>
      <c r="K25" s="0" t="n">
        <f aca="false">Autonomos_all!K25</f>
        <v>0.19547191692074</v>
      </c>
      <c r="L25" s="0" t="n">
        <f aca="false">Autonomos_all!L25</f>
        <v>0.185298155402567</v>
      </c>
      <c r="M25" s="0" t="n">
        <f aca="false">Autonomos_all!M25</f>
        <v>0.191383880823816</v>
      </c>
      <c r="N25" s="0" t="n">
        <f aca="false">Autonomos_all!N25</f>
        <v>0.188243830308415</v>
      </c>
      <c r="O25" s="0" t="n">
        <f aca="false">Autonomos_all!O25</f>
        <v>0.189784142266889</v>
      </c>
      <c r="P25" s="0" t="n">
        <f aca="false">Autonomos_all!P25</f>
        <v>0.199688971039436</v>
      </c>
      <c r="Q25" s="0" t="n">
        <f aca="false">Autonomos_all!Q25</f>
        <v>0.198327454236443</v>
      </c>
      <c r="R25" s="0" t="n">
        <f aca="false">Autonomos_all!R25</f>
        <v>0.196894905984615</v>
      </c>
      <c r="S25" s="0" t="n">
        <f aca="false">Autonomos_all!S25</f>
        <v>0.195392567225874</v>
      </c>
      <c r="T25" s="0" t="n">
        <f aca="false">Autonomos_all!T25</f>
        <v>0.193821650297315</v>
      </c>
      <c r="U25" s="0" t="n">
        <f aca="false">Autonomos_all!U25</f>
        <v>0.176251738504914</v>
      </c>
      <c r="V25" s="0" t="n">
        <f aca="false">Autonomos_all!V25</f>
        <v>0.185316078265523</v>
      </c>
      <c r="W25" s="0" t="n">
        <f aca="false">Autonomos_all!W25</f>
        <v>0.2067052986662</v>
      </c>
      <c r="X25" s="0" t="n">
        <f aca="false">Autonomos_all!X25</f>
        <v>0.190670025223081</v>
      </c>
      <c r="Y25" s="0" t="n">
        <f aca="false">Autonomos_all!Y25</f>
        <v>0.184567955417559</v>
      </c>
      <c r="Z25" s="0" t="n">
        <f aca="false">Autonomos_all!Z25</f>
        <v>0.204495051396094</v>
      </c>
      <c r="AA25" s="0" t="n">
        <f aca="false">Autonomos_all!AA25</f>
        <v>0.197032342934049</v>
      </c>
      <c r="AB25" s="0" t="n">
        <f aca="false">Autonomos_all!AB25</f>
        <v>0.197947256538018</v>
      </c>
      <c r="AC25" s="0" t="n">
        <f aca="false">Autonomos_all!AC25</f>
        <v>0.19454312315881</v>
      </c>
      <c r="AD25" s="0" t="n">
        <f aca="false">Autonomos_all!AD25</f>
        <v>0.194595105826332</v>
      </c>
      <c r="AE25" s="0" t="n">
        <f aca="false">Autonomos_all!AE25</f>
        <v>0.189415130205696</v>
      </c>
      <c r="AF25" s="0" t="n">
        <f aca="false">Autonomos_all!AF25</f>
        <v>0.198826605098769</v>
      </c>
      <c r="AG25" s="0" t="n">
        <f aca="false">Autonomos_all!AG25</f>
        <v>0.196877589162884</v>
      </c>
      <c r="AH25" s="0" t="n">
        <f aca="false">Autonomos_all!AH25</f>
        <v>0.179408761366838</v>
      </c>
      <c r="AI25" s="0" t="n">
        <f aca="false">Autonomos_all!AI25</f>
        <v>0.176872412819224</v>
      </c>
      <c r="AJ25" s="0" t="n">
        <f aca="false">Autonomos_all!AJ25</f>
        <v>0.194286530390618</v>
      </c>
      <c r="AK25" s="0" t="n">
        <f aca="false">Autonomos_all!AK25</f>
        <v>0.208192937790097</v>
      </c>
      <c r="AL25" s="0" t="n">
        <f aca="false">Autonomos_all!AL25</f>
        <v>0.192452701850385</v>
      </c>
      <c r="AM25" s="0" t="n">
        <f aca="false">Autonomos_all!AM25</f>
        <v>0.180040063053821</v>
      </c>
      <c r="AN25" s="0" t="n">
        <f aca="false">Autonomos_all!AN25</f>
        <v>0.217420794739007</v>
      </c>
      <c r="AO25" s="0" t="n">
        <f aca="false">Autonomos_all!AO25</f>
        <v>0.201107117272541</v>
      </c>
      <c r="AP25" s="0" t="n">
        <f aca="false">Autonomos_all!AP25</f>
        <v>0.194903425412142</v>
      </c>
      <c r="AQ25" s="0" t="n">
        <f aca="false">Autonomos_all!AQ25</f>
        <v>0.204240196538858</v>
      </c>
      <c r="AR25" s="0" t="n">
        <f aca="false">Autonomos_all!AR25</f>
        <v>0.193913163167627</v>
      </c>
      <c r="AS25" s="0" t="n">
        <f aca="false">Autonomos_all!AS25</f>
        <v>0.188697470390871</v>
      </c>
      <c r="AT25" s="0" t="n">
        <f aca="false">Autonomos_all!AT25</f>
        <v>0.185132136422363</v>
      </c>
      <c r="AU25" s="0" t="n">
        <f aca="false">Autonomos_all!AU25</f>
        <v>0.194654139837745</v>
      </c>
      <c r="AV25" s="0" t="n">
        <f aca="false">Autonomos_all!AV25</f>
        <v>0.193292177480592</v>
      </c>
      <c r="AW25" s="0" t="n">
        <f aca="false">Autonomos_all!AW25</f>
        <v>0.191172081708937</v>
      </c>
      <c r="AX25" s="0" t="n">
        <f aca="false">Autonomos_all!AX25</f>
        <v>0.18312997286321</v>
      </c>
      <c r="AY25" s="0" t="n">
        <f aca="false">Autonomos_all!AY25</f>
        <v>0.191346422871888</v>
      </c>
      <c r="AZ25" s="0" t="n">
        <f aca="false">Autonomos_all!AZ25</f>
        <v>0.199327979759702</v>
      </c>
      <c r="BA25" s="0" t="n">
        <f aca="false">Autonomos_all!BA25</f>
        <v>0.213985842984921</v>
      </c>
      <c r="BB25" s="0" t="n">
        <f aca="false">Autonomos_all!BB25</f>
        <v>0.201390070484239</v>
      </c>
      <c r="BC25" s="0" t="n">
        <f aca="false">Autonomos_all!BC25</f>
        <v>0.196426690016531</v>
      </c>
      <c r="BD25" s="0" t="n">
        <f aca="false">Autonomos_all!BD25</f>
        <v>0.189210344272773</v>
      </c>
      <c r="BE25" s="0" t="n">
        <f aca="false">Autonomos_all!BE25</f>
        <v>0.19025420287718</v>
      </c>
      <c r="BF25" s="0" t="n">
        <f aca="false">Autonomos_all!BF25</f>
        <v>0.222873417505657</v>
      </c>
      <c r="BG25" s="0" t="n">
        <f aca="false">Autonomos_all!BG25</f>
        <v>0.218536304493037</v>
      </c>
      <c r="BH25" s="0" t="n">
        <f aca="false">Autonomos_all!BH25</f>
        <v>0.209710913069321</v>
      </c>
      <c r="BI25" s="0" t="n">
        <f aca="false">Autonomos_all!BI25</f>
        <v>0.203771795051935</v>
      </c>
      <c r="BJ25" s="0" t="n">
        <f aca="false">Autonomos_all!BJ25</f>
        <v>0.234266146736347</v>
      </c>
      <c r="BK25" s="0" t="n">
        <f aca="false">Autonomos_all!BK25</f>
        <v>0.227173154077421</v>
      </c>
      <c r="BL25" s="0" t="n">
        <f aca="false">Autonomos_all!BL25</f>
        <v>0.22997635011661</v>
      </c>
      <c r="BM25" s="0" t="n">
        <f aca="false">Autonomos_all!BM25</f>
        <v>0.209729713546607</v>
      </c>
      <c r="BN25" s="0" t="n">
        <f aca="false">Autonomos_all!BN25</f>
        <v>0.230443697329228</v>
      </c>
      <c r="BO25" s="0" t="n">
        <f aca="false">Autonomos_all!BO25</f>
        <v>0.231096526382036</v>
      </c>
      <c r="BP25" s="0" t="n">
        <f aca="false">Autonomos_all!BP25</f>
        <v>0.19802545794073</v>
      </c>
      <c r="BQ25" s="0" t="n">
        <f aca="false">Autonomos_all!BQ25</f>
        <v>0.196143676604703</v>
      </c>
      <c r="BR25" s="0" t="n">
        <f aca="false">Autonomos_all!BR25</f>
        <v>0.194281712864643</v>
      </c>
      <c r="BS25" s="0" t="n">
        <f aca="false">Autonomos_all!BS25</f>
        <v>0.195949316272926</v>
      </c>
      <c r="BT25" s="0" t="n">
        <f aca="false">Autonomos_all!BT25</f>
        <v>0.197691850364026</v>
      </c>
      <c r="BU25" s="0" t="n">
        <f aca="false">Autonomos_all!BU25</f>
        <v>0.205870447055539</v>
      </c>
      <c r="BV25" s="0" t="n">
        <f aca="false">Autonomos_all!BV25</f>
        <v>0.214089385896511</v>
      </c>
      <c r="BW25" s="0" t="n">
        <f aca="false">Autonomos_all!BW25</f>
        <v>0.204882044275171</v>
      </c>
      <c r="BX25" s="0" t="n">
        <f aca="false">Autonomos_all!BX25</f>
        <v>0.195688427503224</v>
      </c>
      <c r="BY25" s="0" t="n">
        <f aca="false">Autonomos_all!BY25</f>
        <v>0.205449202373303</v>
      </c>
      <c r="BZ25" s="0" t="n">
        <f aca="false">Autonomos_all!BZ25</f>
        <v>0.215140399694855</v>
      </c>
      <c r="CA25" s="0" t="n">
        <f aca="false">Autonomos_all!CA25</f>
        <v>0.209226377401189</v>
      </c>
      <c r="CB25" s="0" t="n">
        <f aca="false">Autonomos_all!CB25</f>
        <v>0.203240563880546</v>
      </c>
      <c r="CC25" s="0" t="n">
        <f aca="false">Autonomos_all!CC25</f>
        <v>0.211195157651917</v>
      </c>
      <c r="CD25" s="0" t="n">
        <f aca="false">Autonomos_all!CD25</f>
        <v>0.219176174322449</v>
      </c>
      <c r="CE25" s="0" t="n">
        <f aca="false">Autonomos_all!CE25</f>
        <v>0.214672597212881</v>
      </c>
      <c r="CF25" s="0" t="n">
        <f aca="false">Autonomos_all!CF25</f>
        <v>0.210194693526133</v>
      </c>
      <c r="CG25" s="0" t="n">
        <f aca="false">Autonomos_all!CG25</f>
        <v>0.212701211717284</v>
      </c>
      <c r="CH25" s="0" t="n">
        <f aca="false">Autonomos_all!CH25</f>
        <v>0.2152496743343</v>
      </c>
    </row>
    <row r="26" customFormat="false" ht="12.8" hidden="false" customHeight="false" outlineLevel="0" collapsed="false">
      <c r="C26" s="0" t="n">
        <v>45</v>
      </c>
      <c r="D26" s="52" t="n">
        <f aca="false">Autonomos_all!D26</f>
        <v>0.218828851080567</v>
      </c>
      <c r="E26" s="0" t="n">
        <f aca="false">Autonomos_all!E26</f>
        <v>0.218828851080567</v>
      </c>
      <c r="F26" s="0" t="n">
        <f aca="false">Autonomos_all!F26</f>
        <v>0.233268210836528</v>
      </c>
      <c r="G26" s="0" t="n">
        <f aca="false">Autonomos_all!G26</f>
        <v>0.220719371250605</v>
      </c>
      <c r="H26" s="0" t="n">
        <f aca="false">Autonomos_all!H26</f>
        <v>0.215775375543826</v>
      </c>
      <c r="I26" s="0" t="n">
        <f aca="false">Autonomos_all!I26</f>
        <v>0.212916360452133</v>
      </c>
      <c r="J26" s="0" t="n">
        <f aca="false">Autonomos_all!J26</f>
        <v>0.216172322875262</v>
      </c>
      <c r="K26" s="0" t="n">
        <f aca="false">Autonomos_all!K26</f>
        <v>0.228268461061594</v>
      </c>
      <c r="L26" s="0" t="n">
        <f aca="false">Autonomos_all!L26</f>
        <v>0.207124664836615</v>
      </c>
      <c r="M26" s="0" t="n">
        <f aca="false">Autonomos_all!M26</f>
        <v>0.232379075053753</v>
      </c>
      <c r="N26" s="0" t="n">
        <f aca="false">Autonomos_all!N26</f>
        <v>0.220899223199509</v>
      </c>
      <c r="O26" s="0" t="n">
        <f aca="false">Autonomos_all!O26</f>
        <v>0.213826784126528</v>
      </c>
      <c r="P26" s="0" t="n">
        <f aca="false">Autonomos_all!P26</f>
        <v>0.211269724366422</v>
      </c>
      <c r="Q26" s="0" t="n">
        <f aca="false">Autonomos_all!Q26</f>
        <v>0.21156205732661</v>
      </c>
      <c r="R26" s="0" t="n">
        <f aca="false">Autonomos_all!R26</f>
        <v>0.21177540826831</v>
      </c>
      <c r="S26" s="0" t="n">
        <f aca="false">Autonomos_all!S26</f>
        <v>0.211909928388088</v>
      </c>
      <c r="T26" s="0" t="n">
        <f aca="false">Autonomos_all!T26</f>
        <v>0.211965768496839</v>
      </c>
      <c r="U26" s="0" t="n">
        <f aca="false">Autonomos_all!U26</f>
        <v>0.201315131142752</v>
      </c>
      <c r="V26" s="0" t="n">
        <f aca="false">Autonomos_all!V26</f>
        <v>0.213337833940636</v>
      </c>
      <c r="W26" s="0" t="n">
        <f aca="false">Autonomos_all!W26</f>
        <v>0.217808394039526</v>
      </c>
      <c r="X26" s="0" t="n">
        <f aca="false">Autonomos_all!X26</f>
        <v>0.222041430769674</v>
      </c>
      <c r="Y26" s="0" t="n">
        <f aca="false">Autonomos_all!Y26</f>
        <v>0.223784908213669</v>
      </c>
      <c r="Z26" s="0" t="n">
        <f aca="false">Autonomos_all!Z26</f>
        <v>0.21038639965405</v>
      </c>
      <c r="AA26" s="0" t="n">
        <f aca="false">Autonomos_all!AA26</f>
        <v>0.19642883402431</v>
      </c>
      <c r="AB26" s="0" t="n">
        <f aca="false">Autonomos_all!AB26</f>
        <v>0.229386761234241</v>
      </c>
      <c r="AC26" s="0" t="n">
        <f aca="false">Autonomos_all!AC26</f>
        <v>0.204480174352305</v>
      </c>
      <c r="AD26" s="0" t="n">
        <f aca="false">Autonomos_all!AD26</f>
        <v>0.202767176223843</v>
      </c>
      <c r="AE26" s="0" t="n">
        <f aca="false">Autonomos_all!AE26</f>
        <v>0.208951307732591</v>
      </c>
      <c r="AF26" s="0" t="n">
        <f aca="false">Autonomos_all!AF26</f>
        <v>0.233344442696362</v>
      </c>
      <c r="AG26" s="0" t="n">
        <f aca="false">Autonomos_all!AG26</f>
        <v>0.211156241544093</v>
      </c>
      <c r="AH26" s="0" t="n">
        <f aca="false">Autonomos_all!AH26</f>
        <v>0.221584006497142</v>
      </c>
      <c r="AI26" s="0" t="n">
        <f aca="false">Autonomos_all!AI26</f>
        <v>0.228844405263329</v>
      </c>
      <c r="AJ26" s="0" t="n">
        <f aca="false">Autonomos_all!AJ26</f>
        <v>0.206629845943796</v>
      </c>
      <c r="AK26" s="0" t="n">
        <f aca="false">Autonomos_all!AK26</f>
        <v>0.207538430888885</v>
      </c>
      <c r="AL26" s="0" t="n">
        <f aca="false">Autonomos_all!AL26</f>
        <v>0.213292712917873</v>
      </c>
      <c r="AM26" s="0" t="n">
        <f aca="false">Autonomos_all!AM26</f>
        <v>0.232982596139816</v>
      </c>
      <c r="AN26" s="0" t="n">
        <f aca="false">Autonomos_all!AN26</f>
        <v>0.226715647281544</v>
      </c>
      <c r="AO26" s="0" t="n">
        <f aca="false">Autonomos_all!AO26</f>
        <v>0.21299945527695</v>
      </c>
      <c r="AP26" s="0" t="n">
        <f aca="false">Autonomos_all!AP26</f>
        <v>0.208730448547162</v>
      </c>
      <c r="AQ26" s="0" t="n">
        <f aca="false">Autonomos_all!AQ26</f>
        <v>0.207136921568654</v>
      </c>
      <c r="AR26" s="0" t="n">
        <f aca="false">Autonomos_all!AR26</f>
        <v>0.234553332277572</v>
      </c>
      <c r="AS26" s="0" t="n">
        <f aca="false">Autonomos_all!AS26</f>
        <v>0.216496591923164</v>
      </c>
      <c r="AT26" s="0" t="n">
        <f aca="false">Autonomos_all!AT26</f>
        <v>0.218249009795976</v>
      </c>
      <c r="AU26" s="0" t="n">
        <f aca="false">Autonomos_all!AU26</f>
        <v>0.221565256574069</v>
      </c>
      <c r="AV26" s="0" t="n">
        <f aca="false">Autonomos_all!AV26</f>
        <v>0.202414020576754</v>
      </c>
      <c r="AW26" s="0" t="n">
        <f aca="false">Autonomos_all!AW26</f>
        <v>0.212821874682228</v>
      </c>
      <c r="AX26" s="0" t="n">
        <f aca="false">Autonomos_all!AX26</f>
        <v>0.222016473159498</v>
      </c>
      <c r="AY26" s="0" t="n">
        <f aca="false">Autonomos_all!AY26</f>
        <v>0.222650801853909</v>
      </c>
      <c r="AZ26" s="0" t="n">
        <f aca="false">Autonomos_all!AZ26</f>
        <v>0.223556889501095</v>
      </c>
      <c r="BA26" s="0" t="n">
        <f aca="false">Autonomos_all!BA26</f>
        <v>0.216670877199929</v>
      </c>
      <c r="BB26" s="0" t="n">
        <f aca="false">Autonomos_all!BB26</f>
        <v>0.221445293030938</v>
      </c>
      <c r="BC26" s="0" t="n">
        <f aca="false">Autonomos_all!BC26</f>
        <v>0.221556955446494</v>
      </c>
      <c r="BD26" s="0" t="n">
        <f aca="false">Autonomos_all!BD26</f>
        <v>0.231897228660442</v>
      </c>
      <c r="BE26" s="0" t="n">
        <f aca="false">Autonomos_all!BE26</f>
        <v>0.218397492528805</v>
      </c>
      <c r="BF26" s="0" t="n">
        <f aca="false">Autonomos_all!BF26</f>
        <v>0.214858234864351</v>
      </c>
      <c r="BG26" s="0" t="n">
        <f aca="false">Autonomos_all!BG26</f>
        <v>0.240673358429449</v>
      </c>
      <c r="BH26" s="0" t="n">
        <f aca="false">Autonomos_all!BH26</f>
        <v>0.240073841548065</v>
      </c>
      <c r="BI26" s="0" t="n">
        <f aca="false">Autonomos_all!BI26</f>
        <v>0.217861985451938</v>
      </c>
      <c r="BJ26" s="0" t="n">
        <f aca="false">Autonomos_all!BJ26</f>
        <v>0.227373392773662</v>
      </c>
      <c r="BK26" s="0" t="n">
        <f aca="false">Autonomos_all!BK26</f>
        <v>0.235253898560392</v>
      </c>
      <c r="BL26" s="0" t="n">
        <f aca="false">Autonomos_all!BL26</f>
        <v>0.212965301004404</v>
      </c>
      <c r="BM26" s="0" t="n">
        <f aca="false">Autonomos_all!BM26</f>
        <v>0.238163094035832</v>
      </c>
      <c r="BN26" s="0" t="n">
        <f aca="false">Autonomos_all!BN26</f>
        <v>0.214821787503958</v>
      </c>
      <c r="BO26" s="0" t="n">
        <f aca="false">Autonomos_all!BO26</f>
        <v>0.235070962077228</v>
      </c>
      <c r="BP26" s="0" t="n">
        <f aca="false">Autonomos_all!BP26</f>
        <v>0.236202420607442</v>
      </c>
      <c r="BQ26" s="0" t="n">
        <f aca="false">Autonomos_all!BQ26</f>
        <v>0.229348113701448</v>
      </c>
      <c r="BR26" s="0" t="n">
        <f aca="false">Autonomos_all!BR26</f>
        <v>0.222627164622402</v>
      </c>
      <c r="BS26" s="0" t="n">
        <f aca="false">Autonomos_all!BS26</f>
        <v>0.225237309411784</v>
      </c>
      <c r="BT26" s="0" t="n">
        <f aca="false">Autonomos_all!BT26</f>
        <v>0.22777534528321</v>
      </c>
      <c r="BU26" s="0" t="n">
        <f aca="false">Autonomos_all!BU26</f>
        <v>0.228095818345973</v>
      </c>
      <c r="BV26" s="0" t="n">
        <f aca="false">Autonomos_all!BV26</f>
        <v>0.228422442315019</v>
      </c>
      <c r="BW26" s="0" t="n">
        <f aca="false">Autonomos_all!BW26</f>
        <v>0.224577640999939</v>
      </c>
      <c r="BX26" s="0" t="n">
        <f aca="false">Autonomos_all!BX26</f>
        <v>0.220706980955678</v>
      </c>
      <c r="BY26" s="0" t="n">
        <f aca="false">Autonomos_all!BY26</f>
        <v>0.221142588678199</v>
      </c>
      <c r="BZ26" s="0" t="n">
        <f aca="false">Autonomos_all!BZ26</f>
        <v>0.2216638245248</v>
      </c>
      <c r="CA26" s="0" t="n">
        <f aca="false">Autonomos_all!CA26</f>
        <v>0.220439356946041</v>
      </c>
      <c r="CB26" s="0" t="n">
        <f aca="false">Autonomos_all!CB26</f>
        <v>0.219214707872745</v>
      </c>
      <c r="CC26" s="0" t="n">
        <f aca="false">Autonomos_all!CC26</f>
        <v>0.222133258299389</v>
      </c>
      <c r="CD26" s="0" t="n">
        <f aca="false">Autonomos_all!CD26</f>
        <v>0.225055716046271</v>
      </c>
      <c r="CE26" s="0" t="n">
        <f aca="false">Autonomos_all!CE26</f>
        <v>0.227679452945243</v>
      </c>
      <c r="CF26" s="0" t="n">
        <f aca="false">Autonomos_all!CF26</f>
        <v>0.230405702277622</v>
      </c>
      <c r="CG26" s="0" t="n">
        <f aca="false">Autonomos_all!CG26</f>
        <v>0.237553490479627</v>
      </c>
      <c r="CH26" s="0" t="n">
        <f aca="false">Autonomos_all!CH26</f>
        <v>0.24457648848925</v>
      </c>
    </row>
    <row r="27" customFormat="false" ht="12.8" hidden="false" customHeight="false" outlineLevel="0" collapsed="false">
      <c r="C27" s="0" t="n">
        <v>50</v>
      </c>
      <c r="D27" s="52" t="n">
        <f aca="false">Autonomos_all!D27</f>
        <v>0.261415288913782</v>
      </c>
      <c r="E27" s="0" t="n">
        <f aca="false">Autonomos_all!E27</f>
        <v>0.261415288913782</v>
      </c>
      <c r="F27" s="0" t="n">
        <f aca="false">Autonomos_all!F27</f>
        <v>0.225044284528099</v>
      </c>
      <c r="G27" s="0" t="n">
        <f aca="false">Autonomos_all!G27</f>
        <v>0.2299051228076</v>
      </c>
      <c r="H27" s="0" t="n">
        <f aca="false">Autonomos_all!H27</f>
        <v>0.255640501317373</v>
      </c>
      <c r="I27" s="0" t="n">
        <f aca="false">Autonomos_all!I27</f>
        <v>0.227779758015763</v>
      </c>
      <c r="J27" s="0" t="n">
        <f aca="false">Autonomos_all!J27</f>
        <v>0.237912101653996</v>
      </c>
      <c r="K27" s="0" t="n">
        <f aca="false">Autonomos_all!K27</f>
        <v>0.222062516565589</v>
      </c>
      <c r="L27" s="0" t="n">
        <f aca="false">Autonomos_all!L27</f>
        <v>0.233325716030722</v>
      </c>
      <c r="M27" s="0" t="n">
        <f aca="false">Autonomos_all!M27</f>
        <v>0.220727644486549</v>
      </c>
      <c r="N27" s="0" t="n">
        <f aca="false">Autonomos_all!N27</f>
        <v>0.214568619296743</v>
      </c>
      <c r="O27" s="0" t="n">
        <f aca="false">Autonomos_all!O27</f>
        <v>0.235069203554976</v>
      </c>
      <c r="P27" s="0" t="n">
        <f aca="false">Autonomos_all!P27</f>
        <v>0.215937256724697</v>
      </c>
      <c r="Q27" s="0" t="n">
        <f aca="false">Autonomos_all!Q27</f>
        <v>0.213669461935516</v>
      </c>
      <c r="R27" s="0" t="n">
        <f aca="false">Autonomos_all!R27</f>
        <v>0.21140751076203</v>
      </c>
      <c r="S27" s="0" t="n">
        <f aca="false">Autonomos_all!S27</f>
        <v>0.20915175920938</v>
      </c>
      <c r="T27" s="0" t="n">
        <f aca="false">Autonomos_all!T27</f>
        <v>0.206902592959362</v>
      </c>
      <c r="U27" s="0" t="n">
        <f aca="false">Autonomos_all!U27</f>
        <v>0.217539865853035</v>
      </c>
      <c r="V27" s="0" t="n">
        <f aca="false">Autonomos_all!V27</f>
        <v>0.221055934764629</v>
      </c>
      <c r="W27" s="0" t="n">
        <f aca="false">Autonomos_all!W27</f>
        <v>0.204183997835994</v>
      </c>
      <c r="X27" s="0" t="n">
        <f aca="false">Autonomos_all!X27</f>
        <v>0.219847192385125</v>
      </c>
      <c r="Y27" s="0" t="n">
        <f aca="false">Autonomos_all!Y27</f>
        <v>0.231728432274113</v>
      </c>
      <c r="Z27" s="0" t="n">
        <f aca="false">Autonomos_all!Z27</f>
        <v>0.236388880369156</v>
      </c>
      <c r="AA27" s="0" t="n">
        <f aca="false">Autonomos_all!AA27</f>
        <v>0.227782201132374</v>
      </c>
      <c r="AB27" s="0" t="n">
        <f aca="false">Autonomos_all!AB27</f>
        <v>0.240321867829914</v>
      </c>
      <c r="AC27" s="0" t="n">
        <f aca="false">Autonomos_all!AC27</f>
        <v>0.212559676161305</v>
      </c>
      <c r="AD27" s="0" t="n">
        <f aca="false">Autonomos_all!AD27</f>
        <v>0.223953683257932</v>
      </c>
      <c r="AE27" s="0" t="n">
        <f aca="false">Autonomos_all!AE27</f>
        <v>0.219522334524244</v>
      </c>
      <c r="AF27" s="0" t="n">
        <f aca="false">Autonomos_all!AF27</f>
        <v>0.230273388904828</v>
      </c>
      <c r="AG27" s="0" t="n">
        <f aca="false">Autonomos_all!AG27</f>
        <v>0.24261619233868</v>
      </c>
      <c r="AH27" s="0" t="n">
        <f aca="false">Autonomos_all!AH27</f>
        <v>0.245604332142778</v>
      </c>
      <c r="AI27" s="0" t="n">
        <f aca="false">Autonomos_all!AI27</f>
        <v>0.246105991182882</v>
      </c>
      <c r="AJ27" s="0" t="n">
        <f aca="false">Autonomos_all!AJ27</f>
        <v>0.240115756923474</v>
      </c>
      <c r="AK27" s="0" t="n">
        <f aca="false">Autonomos_all!AK27</f>
        <v>0.26232798567425</v>
      </c>
      <c r="AL27" s="0" t="n">
        <f aca="false">Autonomos_all!AL27</f>
        <v>0.232203054235376</v>
      </c>
      <c r="AM27" s="0" t="n">
        <f aca="false">Autonomos_all!AM27</f>
        <v>0.215366358473133</v>
      </c>
      <c r="AN27" s="0" t="n">
        <f aca="false">Autonomos_all!AN27</f>
        <v>0.239708988190601</v>
      </c>
      <c r="AO27" s="0" t="n">
        <f aca="false">Autonomos_all!AO27</f>
        <v>0.243914152528636</v>
      </c>
      <c r="AP27" s="0" t="n">
        <f aca="false">Autonomos_all!AP27</f>
        <v>0.272517973264242</v>
      </c>
      <c r="AQ27" s="0" t="n">
        <f aca="false">Autonomos_all!AQ27</f>
        <v>0.222556728724753</v>
      </c>
      <c r="AR27" s="0" t="n">
        <f aca="false">Autonomos_all!AR27</f>
        <v>0.233593437538183</v>
      </c>
      <c r="AS27" s="0" t="n">
        <f aca="false">Autonomos_all!AS27</f>
        <v>0.263985262204003</v>
      </c>
      <c r="AT27" s="0" t="n">
        <f aca="false">Autonomos_all!AT27</f>
        <v>0.256526940620788</v>
      </c>
      <c r="AU27" s="0" t="n">
        <f aca="false">Autonomos_all!AU27</f>
        <v>0.241794032676051</v>
      </c>
      <c r="AV27" s="0" t="n">
        <f aca="false">Autonomos_all!AV27</f>
        <v>0.260553061467253</v>
      </c>
      <c r="AW27" s="0" t="n">
        <f aca="false">Autonomos_all!AW27</f>
        <v>0.255642825566013</v>
      </c>
      <c r="AX27" s="0" t="n">
        <f aca="false">Autonomos_all!AX27</f>
        <v>0.240556270367593</v>
      </c>
      <c r="AY27" s="0" t="n">
        <f aca="false">Autonomos_all!AY27</f>
        <v>0.235855587289391</v>
      </c>
      <c r="AZ27" s="0" t="n">
        <f aca="false">Autonomos_all!AZ27</f>
        <v>0.231161017456196</v>
      </c>
      <c r="BA27" s="0" t="n">
        <f aca="false">Autonomos_all!BA27</f>
        <v>0.232503441436947</v>
      </c>
      <c r="BB27" s="0" t="n">
        <f aca="false">Autonomos_all!BB27</f>
        <v>0.224643022820532</v>
      </c>
      <c r="BC27" s="0" t="n">
        <f aca="false">Autonomos_all!BC27</f>
        <v>0.231936822950002</v>
      </c>
      <c r="BD27" s="0" t="n">
        <f aca="false">Autonomos_all!BD27</f>
        <v>0.249749557167088</v>
      </c>
      <c r="BE27" s="0" t="n">
        <f aca="false">Autonomos_all!BE27</f>
        <v>0.229844558915481</v>
      </c>
      <c r="BF27" s="0" t="n">
        <f aca="false">Autonomos_all!BF27</f>
        <v>0.233490615581589</v>
      </c>
      <c r="BG27" s="0" t="n">
        <f aca="false">Autonomos_all!BG27</f>
        <v>0.251971274208414</v>
      </c>
      <c r="BH27" s="0" t="n">
        <f aca="false">Autonomos_all!BH27</f>
        <v>0.260144155197001</v>
      </c>
      <c r="BI27" s="0" t="n">
        <f aca="false">Autonomos_all!BI27</f>
        <v>0.252721751702452</v>
      </c>
      <c r="BJ27" s="0" t="n">
        <f aca="false">Autonomos_all!BJ27</f>
        <v>0.222361782610683</v>
      </c>
      <c r="BK27" s="0" t="n">
        <f aca="false">Autonomos_all!BK27</f>
        <v>0.259820574276914</v>
      </c>
      <c r="BL27" s="0" t="n">
        <f aca="false">Autonomos_all!BL27</f>
        <v>0.27130017308919</v>
      </c>
      <c r="BM27" s="0" t="n">
        <f aca="false">Autonomos_all!BM27</f>
        <v>0.248650763617604</v>
      </c>
      <c r="BN27" s="0" t="n">
        <f aca="false">Autonomos_all!BN27</f>
        <v>0.235001218994254</v>
      </c>
      <c r="BO27" s="0" t="n">
        <f aca="false">Autonomos_all!BO27</f>
        <v>0.256055380218162</v>
      </c>
      <c r="BP27" s="0" t="n">
        <f aca="false">Autonomos_all!BP27</f>
        <v>0.232250156281456</v>
      </c>
      <c r="BQ27" s="0" t="n">
        <f aca="false">Autonomos_all!BQ27</f>
        <v>0.221995201851486</v>
      </c>
      <c r="BR27" s="0" t="n">
        <f aca="false">Autonomos_all!BR27</f>
        <v>0.212049020225787</v>
      </c>
      <c r="BS27" s="0" t="n">
        <f aca="false">Autonomos_all!BS27</f>
        <v>0.207216934258754</v>
      </c>
      <c r="BT27" s="0" t="n">
        <f aca="false">Autonomos_all!BT27</f>
        <v>0.202476032125747</v>
      </c>
      <c r="BU27" s="0" t="n">
        <f aca="false">Autonomos_all!BU27</f>
        <v>0.208197224387778</v>
      </c>
      <c r="BV27" s="0" t="n">
        <f aca="false">Autonomos_all!BV27</f>
        <v>0.213917972901609</v>
      </c>
      <c r="BW27" s="0" t="n">
        <f aca="false">Autonomos_all!BW27</f>
        <v>0.215349169751492</v>
      </c>
      <c r="BX27" s="0" t="n">
        <f aca="false">Autonomos_all!BX27</f>
        <v>0.216856756548105</v>
      </c>
      <c r="BY27" s="0" t="n">
        <f aca="false">Autonomos_all!BY27</f>
        <v>0.219125927679743</v>
      </c>
      <c r="BZ27" s="0" t="n">
        <f aca="false">Autonomos_all!BZ27</f>
        <v>0.221334992806455</v>
      </c>
      <c r="CA27" s="0" t="n">
        <f aca="false">Autonomos_all!CA27</f>
        <v>0.225035817607775</v>
      </c>
      <c r="CB27" s="0" t="n">
        <f aca="false">Autonomos_all!CB27</f>
        <v>0.228707348140388</v>
      </c>
      <c r="CC27" s="0" t="n">
        <f aca="false">Autonomos_all!CC27</f>
        <v>0.226847662849253</v>
      </c>
      <c r="CD27" s="0" t="n">
        <f aca="false">Autonomos_all!CD27</f>
        <v>0.225024541497871</v>
      </c>
      <c r="CE27" s="0" t="n">
        <f aca="false">Autonomos_all!CE27</f>
        <v>0.219667570188655</v>
      </c>
      <c r="CF27" s="0" t="n">
        <f aca="false">Autonomos_all!CF27</f>
        <v>0.214292418623559</v>
      </c>
      <c r="CG27" s="0" t="n">
        <f aca="false">Autonomos_all!CG27</f>
        <v>0.220470608368308</v>
      </c>
      <c r="CH27" s="0" t="n">
        <f aca="false">Autonomos_all!CH27</f>
        <v>0.226484846299517</v>
      </c>
    </row>
    <row r="28" customFormat="false" ht="12.8" hidden="false" customHeight="false" outlineLevel="0" collapsed="false">
      <c r="C28" s="0" t="n">
        <v>55</v>
      </c>
      <c r="D28" s="52" t="n">
        <f aca="false">Autonomos_all!D28</f>
        <v>0.237819672211951</v>
      </c>
      <c r="E28" s="0" t="n">
        <f aca="false">Autonomos_all!E28</f>
        <v>0.237819672211951</v>
      </c>
      <c r="F28" s="0" t="n">
        <f aca="false">Autonomos_all!F28</f>
        <v>0.248702468825545</v>
      </c>
      <c r="G28" s="0" t="n">
        <f aca="false">Autonomos_all!G28</f>
        <v>0.247297253960847</v>
      </c>
      <c r="H28" s="0" t="n">
        <f aca="false">Autonomos_all!H28</f>
        <v>0.233187536740831</v>
      </c>
      <c r="I28" s="0" t="n">
        <f aca="false">Autonomos_all!I28</f>
        <v>0.231706216450876</v>
      </c>
      <c r="J28" s="0" t="n">
        <f aca="false">Autonomos_all!J28</f>
        <v>0.225222933308212</v>
      </c>
      <c r="K28" s="0" t="n">
        <f aca="false">Autonomos_all!K28</f>
        <v>0.257693643550567</v>
      </c>
      <c r="L28" s="0" t="n">
        <f aca="false">Autonomos_all!L28</f>
        <v>0.245108622711249</v>
      </c>
      <c r="M28" s="0" t="n">
        <f aca="false">Autonomos_all!M28</f>
        <v>0.239722925221989</v>
      </c>
      <c r="N28" s="0" t="n">
        <f aca="false">Autonomos_all!N28</f>
        <v>0.264988244884863</v>
      </c>
      <c r="O28" s="0" t="n">
        <f aca="false">Autonomos_all!O28</f>
        <v>0.247804836397243</v>
      </c>
      <c r="P28" s="0" t="n">
        <f aca="false">Autonomos_all!P28</f>
        <v>0.228357014578235</v>
      </c>
      <c r="Q28" s="0" t="n">
        <f aca="false">Autonomos_all!Q28</f>
        <v>0.229984879092098</v>
      </c>
      <c r="R28" s="0" t="n">
        <f aca="false">Autonomos_all!R28</f>
        <v>0.231467246063415</v>
      </c>
      <c r="S28" s="0" t="n">
        <f aca="false">Autonomos_all!S28</f>
        <v>0.232788502215663</v>
      </c>
      <c r="T28" s="0" t="n">
        <f aca="false">Autonomos_all!T28</f>
        <v>0.233930717632551</v>
      </c>
      <c r="U28" s="0" t="n">
        <f aca="false">Autonomos_all!U28</f>
        <v>0.231294910106125</v>
      </c>
      <c r="V28" s="0" t="n">
        <f aca="false">Autonomos_all!V28</f>
        <v>0.252458066114422</v>
      </c>
      <c r="W28" s="0" t="n">
        <f aca="false">Autonomos_all!W28</f>
        <v>0.208860175610377</v>
      </c>
      <c r="X28" s="0" t="n">
        <f aca="false">Autonomos_all!X28</f>
        <v>0.222686100581836</v>
      </c>
      <c r="Y28" s="0" t="n">
        <f aca="false">Autonomos_all!Y28</f>
        <v>0.232522089862038</v>
      </c>
      <c r="Z28" s="0" t="n">
        <f aca="false">Autonomos_all!Z28</f>
        <v>0.219702682655806</v>
      </c>
      <c r="AA28" s="0" t="n">
        <f aca="false">Autonomos_all!AA28</f>
        <v>0.220088217048423</v>
      </c>
      <c r="AB28" s="0" t="n">
        <f aca="false">Autonomos_all!AB28</f>
        <v>0.239715618984675</v>
      </c>
      <c r="AC28" s="0" t="n">
        <f aca="false">Autonomos_all!AC28</f>
        <v>0.250900503883512</v>
      </c>
      <c r="AD28" s="0" t="n">
        <f aca="false">Autonomos_all!AD28</f>
        <v>0.235785515383435</v>
      </c>
      <c r="AE28" s="0" t="n">
        <f aca="false">Autonomos_all!AE28</f>
        <v>0.229930428599993</v>
      </c>
      <c r="AF28" s="0" t="n">
        <f aca="false">Autonomos_all!AF28</f>
        <v>0.232844391788447</v>
      </c>
      <c r="AG28" s="0" t="n">
        <f aca="false">Autonomos_all!AG28</f>
        <v>0.231133925415605</v>
      </c>
      <c r="AH28" s="0" t="n">
        <f aca="false">Autonomos_all!AH28</f>
        <v>0.22339142991721</v>
      </c>
      <c r="AI28" s="0" t="n">
        <f aca="false">Autonomos_all!AI28</f>
        <v>0.240595130698298</v>
      </c>
      <c r="AJ28" s="0" t="n">
        <f aca="false">Autonomos_all!AJ28</f>
        <v>0.259021367662053</v>
      </c>
      <c r="AK28" s="0" t="n">
        <f aca="false">Autonomos_all!AK28</f>
        <v>0.223513547812594</v>
      </c>
      <c r="AL28" s="0" t="n">
        <f aca="false">Autonomos_all!AL28</f>
        <v>0.233080702361735</v>
      </c>
      <c r="AM28" s="0" t="n">
        <f aca="false">Autonomos_all!AM28</f>
        <v>0.234362195467278</v>
      </c>
      <c r="AN28" s="0" t="n">
        <f aca="false">Autonomos_all!AN28</f>
        <v>0.227448074839251</v>
      </c>
      <c r="AO28" s="0" t="n">
        <f aca="false">Autonomos_all!AO28</f>
        <v>0.229911152059232</v>
      </c>
      <c r="AP28" s="0" t="n">
        <f aca="false">Autonomos_all!AP28</f>
        <v>0.249982314177752</v>
      </c>
      <c r="AQ28" s="0" t="n">
        <f aca="false">Autonomos_all!AQ28</f>
        <v>0.248183277723824</v>
      </c>
      <c r="AR28" s="0" t="n">
        <f aca="false">Autonomos_all!AR28</f>
        <v>0.231391492026951</v>
      </c>
      <c r="AS28" s="0" t="n">
        <f aca="false">Autonomos_all!AS28</f>
        <v>0.242859822934549</v>
      </c>
      <c r="AT28" s="0" t="n">
        <f aca="false">Autonomos_all!AT28</f>
        <v>0.246897701584085</v>
      </c>
      <c r="AU28" s="0" t="n">
        <f aca="false">Autonomos_all!AU28</f>
        <v>0.25473421240085</v>
      </c>
      <c r="AV28" s="0" t="n">
        <f aca="false">Autonomos_all!AV28</f>
        <v>0.228609561072834</v>
      </c>
      <c r="AW28" s="0" t="n">
        <f aca="false">Autonomos_all!AW28</f>
        <v>0.229081351482509</v>
      </c>
      <c r="AX28" s="0" t="n">
        <f aca="false">Autonomos_all!AX28</f>
        <v>0.24037433449473</v>
      </c>
      <c r="AY28" s="0" t="n">
        <f aca="false">Autonomos_all!AY28</f>
        <v>0.237867799227787</v>
      </c>
      <c r="AZ28" s="0" t="n">
        <f aca="false">Autonomos_all!AZ28</f>
        <v>0.235701766788491</v>
      </c>
      <c r="BA28" s="0" t="n">
        <f aca="false">Autonomos_all!BA28</f>
        <v>0.219505022916844</v>
      </c>
      <c r="BB28" s="0" t="n">
        <f aca="false">Autonomos_all!BB28</f>
        <v>0.278160730921528</v>
      </c>
      <c r="BC28" s="0" t="n">
        <f aca="false">Autonomos_all!BC28</f>
        <v>0.264989606227973</v>
      </c>
      <c r="BD28" s="0" t="n">
        <f aca="false">Autonomos_all!BD28</f>
        <v>0.230257108596982</v>
      </c>
      <c r="BE28" s="0" t="n">
        <f aca="false">Autonomos_all!BE28</f>
        <v>0.258991733260641</v>
      </c>
      <c r="BF28" s="0" t="n">
        <f aca="false">Autonomos_all!BF28</f>
        <v>0.259941410502557</v>
      </c>
      <c r="BG28" s="0" t="n">
        <f aca="false">Autonomos_all!BG28</f>
        <v>0.235250271880082</v>
      </c>
      <c r="BH28" s="0" t="n">
        <f aca="false">Autonomos_all!BH28</f>
        <v>0.250908358010592</v>
      </c>
      <c r="BI28" s="0" t="n">
        <f aca="false">Autonomos_all!BI28</f>
        <v>0.232490226642937</v>
      </c>
      <c r="BJ28" s="0" t="n">
        <f aca="false">Autonomos_all!BJ28</f>
        <v>0.246994814450899</v>
      </c>
      <c r="BK28" s="0" t="n">
        <f aca="false">Autonomos_all!BK28</f>
        <v>0.236313082683267</v>
      </c>
      <c r="BL28" s="0" t="n">
        <f aca="false">Autonomos_all!BL28</f>
        <v>0.235388028889212</v>
      </c>
      <c r="BM28" s="0" t="n">
        <f aca="false">Autonomos_all!BM28</f>
        <v>0.213807729859398</v>
      </c>
      <c r="BN28" s="0" t="n">
        <f aca="false">Autonomos_all!BN28</f>
        <v>0.256779606413335</v>
      </c>
      <c r="BO28" s="0" t="n">
        <f aca="false">Autonomos_all!BO28</f>
        <v>0.225199830201815</v>
      </c>
      <c r="BP28" s="0" t="n">
        <f aca="false">Autonomos_all!BP28</f>
        <v>0.192228424128418</v>
      </c>
      <c r="BQ28" s="0" t="n">
        <f aca="false">Autonomos_all!BQ28</f>
        <v>0.21196122884901</v>
      </c>
      <c r="BR28" s="0" t="n">
        <f aca="false">Autonomos_all!BR28</f>
        <v>0.231606670621978</v>
      </c>
      <c r="BS28" s="0" t="n">
        <f aca="false">Autonomos_all!BS28</f>
        <v>0.210269704748735</v>
      </c>
      <c r="BT28" s="0" t="n">
        <f aca="false">Autonomos_all!BT28</f>
        <v>0.188934326912025</v>
      </c>
      <c r="BU28" s="0" t="n">
        <f aca="false">Autonomos_all!BU28</f>
        <v>0.20407888841358</v>
      </c>
      <c r="BV28" s="0" t="n">
        <f aca="false">Autonomos_all!BV28</f>
        <v>0.219228486666917</v>
      </c>
      <c r="BW28" s="0" t="n">
        <f aca="false">Autonomos_all!BW28</f>
        <v>0.22778997335234</v>
      </c>
      <c r="BX28" s="0" t="n">
        <f aca="false">Autonomos_all!BX28</f>
        <v>0.235877983828486</v>
      </c>
      <c r="BY28" s="0" t="n">
        <f aca="false">Autonomos_all!BY28</f>
        <v>0.229085591306226</v>
      </c>
      <c r="BZ28" s="0" t="n">
        <f aca="false">Autonomos_all!BZ28</f>
        <v>0.222142857864646</v>
      </c>
      <c r="CA28" s="0" t="n">
        <f aca="false">Autonomos_all!CA28</f>
        <v>0.218805984816844</v>
      </c>
      <c r="CB28" s="0" t="n">
        <f aca="false">Autonomos_all!CB28</f>
        <v>0.215259528275653</v>
      </c>
      <c r="CC28" s="0" t="n">
        <f aca="false">Autonomos_all!CC28</f>
        <v>0.207393115661632</v>
      </c>
      <c r="CD28" s="0" t="n">
        <f aca="false">Autonomos_all!CD28</f>
        <v>0.199583109641991</v>
      </c>
      <c r="CE28" s="0" t="n">
        <f aca="false">Autonomos_all!CE28</f>
        <v>0.207403670850146</v>
      </c>
      <c r="CF28" s="0" t="n">
        <f aca="false">Autonomos_all!CF28</f>
        <v>0.215155028002024</v>
      </c>
      <c r="CG28" s="0" t="n">
        <f aca="false">Autonomos_all!CG28</f>
        <v>0.215890018859671</v>
      </c>
      <c r="CH28" s="0" t="n">
        <f aca="false">Autonomos_all!CH28</f>
        <v>0.216751292750471</v>
      </c>
    </row>
    <row r="29" customFormat="false" ht="12.8" hidden="false" customHeight="false" outlineLevel="0" collapsed="false">
      <c r="C29" s="0" t="n">
        <v>60</v>
      </c>
      <c r="D29" s="52" t="n">
        <f aca="false">Autonomos_all!D29</f>
        <v>0.201751874637931</v>
      </c>
      <c r="E29" s="0" t="n">
        <f aca="false">Autonomos_all!E29</f>
        <v>0.201751874637931</v>
      </c>
      <c r="F29" s="0" t="n">
        <f aca="false">Autonomos_all!F29</f>
        <v>0.210963312784975</v>
      </c>
      <c r="G29" s="0" t="n">
        <f aca="false">Autonomos_all!G29</f>
        <v>0.23078118994067</v>
      </c>
      <c r="H29" s="0" t="n">
        <f aca="false">Autonomos_all!H29</f>
        <v>0.218574645536374</v>
      </c>
      <c r="I29" s="0" t="n">
        <f aca="false">Autonomos_all!I29</f>
        <v>0.213666562339544</v>
      </c>
      <c r="J29" s="0" t="n">
        <f aca="false">Autonomos_all!J29</f>
        <v>0.204216370621583</v>
      </c>
      <c r="K29" s="0" t="n">
        <f aca="false">Autonomos_all!K29</f>
        <v>0.213216104946222</v>
      </c>
      <c r="L29" s="0" t="n">
        <f aca="false">Autonomos_all!L29</f>
        <v>0.228234879054911</v>
      </c>
      <c r="M29" s="0" t="n">
        <f aca="false">Autonomos_all!M29</f>
        <v>0.221676241954042</v>
      </c>
      <c r="N29" s="0" t="n">
        <f aca="false">Autonomos_all!N29</f>
        <v>0.214247867227539</v>
      </c>
      <c r="O29" s="0" t="n">
        <f aca="false">Autonomos_all!O29</f>
        <v>0.230084931992697</v>
      </c>
      <c r="P29" s="0" t="n">
        <f aca="false">Autonomos_all!P29</f>
        <v>0.215746972694457</v>
      </c>
      <c r="Q29" s="0" t="n">
        <f aca="false">Autonomos_all!Q29</f>
        <v>0.211584839359339</v>
      </c>
      <c r="R29" s="0" t="n">
        <f aca="false">Autonomos_all!R29</f>
        <v>0.207449018243839</v>
      </c>
      <c r="S29" s="0" t="n">
        <f aca="false">Autonomos_all!S29</f>
        <v>0.203342052958969</v>
      </c>
      <c r="T29" s="0" t="n">
        <f aca="false">Autonomos_all!T29</f>
        <v>0.199266825887771</v>
      </c>
      <c r="U29" s="0" t="n">
        <f aca="false">Autonomos_all!U29</f>
        <v>0.198586947988945</v>
      </c>
      <c r="V29" s="0" t="n">
        <f aca="false">Autonomos_all!V29</f>
        <v>0.203478692229396</v>
      </c>
      <c r="W29" s="0" t="n">
        <f aca="false">Autonomos_all!W29</f>
        <v>0.205200722265871</v>
      </c>
      <c r="X29" s="0" t="n">
        <f aca="false">Autonomos_all!X29</f>
        <v>0.190053948802137</v>
      </c>
      <c r="Y29" s="0" t="n">
        <f aca="false">Autonomos_all!Y29</f>
        <v>0.192427178597163</v>
      </c>
      <c r="Z29" s="0" t="n">
        <f aca="false">Autonomos_all!Z29</f>
        <v>0.208610506571657</v>
      </c>
      <c r="AA29" s="0" t="n">
        <f aca="false">Autonomos_all!AA29</f>
        <v>0.221579563807259</v>
      </c>
      <c r="AB29" s="0" t="n">
        <f aca="false">Autonomos_all!AB29</f>
        <v>0.19876435151443</v>
      </c>
      <c r="AC29" s="0" t="n">
        <f aca="false">Autonomos_all!AC29</f>
        <v>0.22030396523848</v>
      </c>
      <c r="AD29" s="0" t="n">
        <f aca="false">Autonomos_all!AD29</f>
        <v>0.227208439083049</v>
      </c>
      <c r="AE29" s="0" t="n">
        <f aca="false">Autonomos_all!AE29</f>
        <v>0.232204617694429</v>
      </c>
      <c r="AF29" s="0" t="n">
        <f aca="false">Autonomos_all!AF29</f>
        <v>0.211539324876906</v>
      </c>
      <c r="AG29" s="0" t="n">
        <f aca="false">Autonomos_all!AG29</f>
        <v>0.189420280583622</v>
      </c>
      <c r="AH29" s="0" t="n">
        <f aca="false">Autonomos_all!AH29</f>
        <v>0.203172618982491</v>
      </c>
      <c r="AI29" s="0" t="n">
        <f aca="false">Autonomos_all!AI29</f>
        <v>0.214106132636067</v>
      </c>
      <c r="AJ29" s="0" t="n">
        <f aca="false">Autonomos_all!AJ29</f>
        <v>0.198667748845807</v>
      </c>
      <c r="AK29" s="0" t="n">
        <f aca="false">Autonomos_all!AK29</f>
        <v>0.183610649350494</v>
      </c>
      <c r="AL29" s="0" t="n">
        <f aca="false">Autonomos_all!AL29</f>
        <v>0.205002783226351</v>
      </c>
      <c r="AM29" s="0" t="n">
        <f aca="false">Autonomos_all!AM29</f>
        <v>0.226131238762969</v>
      </c>
      <c r="AN29" s="0" t="n">
        <f aca="false">Autonomos_all!AN29</f>
        <v>0.178666706231063</v>
      </c>
      <c r="AO29" s="0" t="n">
        <f aca="false">Autonomos_all!AO29</f>
        <v>0.19569664934765</v>
      </c>
      <c r="AP29" s="0" t="n">
        <f aca="false">Autonomos_all!AP29</f>
        <v>0.22186475734295</v>
      </c>
      <c r="AQ29" s="0" t="n">
        <f aca="false">Autonomos_all!AQ29</f>
        <v>0.208240785168388</v>
      </c>
      <c r="AR29" s="0" t="n">
        <f aca="false">Autonomos_all!AR29</f>
        <v>0.213533044976723</v>
      </c>
      <c r="AS29" s="0" t="n">
        <f aca="false">Autonomos_all!AS29</f>
        <v>0.211734821414939</v>
      </c>
      <c r="AT29" s="0" t="n">
        <f aca="false">Autonomos_all!AT29</f>
        <v>0.199886876982384</v>
      </c>
      <c r="AU29" s="0" t="n">
        <f aca="false">Autonomos_all!AU29</f>
        <v>0.214359277520541</v>
      </c>
      <c r="AV29" s="0" t="n">
        <f aca="false">Autonomos_all!AV29</f>
        <v>0.212764893150869</v>
      </c>
      <c r="AW29" s="0" t="n">
        <f aca="false">Autonomos_all!AW29</f>
        <v>0.193065225392331</v>
      </c>
      <c r="AX29" s="0" t="n">
        <f aca="false">Autonomos_all!AX29</f>
        <v>0.200297988212666</v>
      </c>
      <c r="AY29" s="0" t="n">
        <f aca="false">Autonomos_all!AY29</f>
        <v>0.195264548334114</v>
      </c>
      <c r="AZ29" s="0" t="n">
        <f aca="false">Autonomos_all!AZ29</f>
        <v>0.190208241636944</v>
      </c>
      <c r="BA29" s="0" t="n">
        <f aca="false">Autonomos_all!BA29</f>
        <v>0.204607822409598</v>
      </c>
      <c r="BB29" s="0" t="n">
        <f aca="false">Autonomos_all!BB29</f>
        <v>0.212115483161495</v>
      </c>
      <c r="BC29" s="0" t="n">
        <f aca="false">Autonomos_all!BC29</f>
        <v>0.216608717037855</v>
      </c>
      <c r="BD29" s="0" t="n">
        <f aca="false">Autonomos_all!BD29</f>
        <v>0.22044758912766</v>
      </c>
      <c r="BE29" s="0" t="n">
        <f aca="false">Autonomos_all!BE29</f>
        <v>0.211734834087337</v>
      </c>
      <c r="BF29" s="0" t="n">
        <f aca="false">Autonomos_all!BF29</f>
        <v>0.206443146208847</v>
      </c>
      <c r="BG29" s="0" t="n">
        <f aca="false">Autonomos_all!BG29</f>
        <v>0.225235787428261</v>
      </c>
      <c r="BH29" s="0" t="n">
        <f aca="false">Autonomos_all!BH29</f>
        <v>0.218072468498883</v>
      </c>
      <c r="BI29" s="0" t="n">
        <f aca="false">Autonomos_all!BI29</f>
        <v>0.196000409193284</v>
      </c>
      <c r="BJ29" s="0" t="n">
        <f aca="false">Autonomos_all!BJ29</f>
        <v>0.246121416728904</v>
      </c>
      <c r="BK29" s="0" t="n">
        <f aca="false">Autonomos_all!BK29</f>
        <v>0.221259294293692</v>
      </c>
      <c r="BL29" s="0" t="n">
        <f aca="false">Autonomos_all!BL29</f>
        <v>0.199201680921404</v>
      </c>
      <c r="BM29" s="0" t="n">
        <f aca="false">Autonomos_all!BM29</f>
        <v>0.191653413404226</v>
      </c>
      <c r="BN29" s="0" t="n">
        <f aca="false">Autonomos_all!BN29</f>
        <v>0.214521611651741</v>
      </c>
      <c r="BO29" s="0" t="n">
        <f aca="false">Autonomos_all!BO29</f>
        <v>0.208016931163868</v>
      </c>
      <c r="BP29" s="0" t="n">
        <f aca="false">Autonomos_all!BP29</f>
        <v>0.163391201802646</v>
      </c>
      <c r="BQ29" s="0" t="n">
        <f aca="false">Autonomos_all!BQ29</f>
        <v>0.167533649106812</v>
      </c>
      <c r="BR29" s="0" t="n">
        <f aca="false">Autonomos_all!BR29</f>
        <v>0.171361094133748</v>
      </c>
      <c r="BS29" s="0" t="n">
        <f aca="false">Autonomos_all!BS29</f>
        <v>0.169238030090834</v>
      </c>
      <c r="BT29" s="0" t="n">
        <f aca="false">Autonomos_all!BT29</f>
        <v>0.166868846330807</v>
      </c>
      <c r="BU29" s="0" t="n">
        <f aca="false">Autonomos_all!BU29</f>
        <v>0.168193704526039</v>
      </c>
      <c r="BV29" s="0" t="n">
        <f aca="false">Autonomos_all!BV29</f>
        <v>0.16963878708117</v>
      </c>
      <c r="BW29" s="0" t="n">
        <f aca="false">Autonomos_all!BW29</f>
        <v>0.174250458676296</v>
      </c>
      <c r="BX29" s="0" t="n">
        <f aca="false">Autonomos_all!BX29</f>
        <v>0.17878833012941</v>
      </c>
      <c r="BY29" s="0" t="n">
        <f aca="false">Autonomos_all!BY29</f>
        <v>0.171974281271888</v>
      </c>
      <c r="BZ29" s="0" t="n">
        <f aca="false">Autonomos_all!BZ29</f>
        <v>0.165178963480925</v>
      </c>
      <c r="CA29" s="0" t="n">
        <f aca="false">Autonomos_all!CA29</f>
        <v>0.163289222194109</v>
      </c>
      <c r="CB29" s="0" t="n">
        <f aca="false">Autonomos_all!CB29</f>
        <v>0.16135338213948</v>
      </c>
      <c r="CC29" s="0" t="n">
        <f aca="false">Autonomos_all!CC29</f>
        <v>0.154495242697576</v>
      </c>
      <c r="CD29" s="0" t="n">
        <f aca="false">Autonomos_all!CD29</f>
        <v>0.147625337691469</v>
      </c>
      <c r="CE29" s="0" t="n">
        <f aca="false">Autonomos_all!CE29</f>
        <v>0.153268145482038</v>
      </c>
      <c r="CF29" s="0" t="n">
        <f aca="false">Autonomos_all!CF29</f>
        <v>0.158900376011453</v>
      </c>
      <c r="CG29" s="0" t="n">
        <f aca="false">Autonomos_all!CG29</f>
        <v>0.15616219225081</v>
      </c>
      <c r="CH29" s="0" t="n">
        <f aca="false">Autonomos_all!CH29</f>
        <v>0.153417807693245</v>
      </c>
    </row>
    <row r="30" customFormat="false" ht="12.8" hidden="false" customHeight="false" outlineLevel="0" collapsed="false">
      <c r="C30" s="0" t="n">
        <v>65</v>
      </c>
      <c r="D30" s="52" t="n">
        <f aca="false">Autonomos_all!D30</f>
        <v>0.167990613136627</v>
      </c>
      <c r="E30" s="0" t="n">
        <f aca="false">Autonomos_all!E30</f>
        <v>0.167990613136627</v>
      </c>
      <c r="F30" s="0" t="n">
        <f aca="false">Autonomos_all!F30</f>
        <v>0.135897292149114</v>
      </c>
      <c r="G30" s="0" t="n">
        <f aca="false">Autonomos_all!G30</f>
        <v>0.159059575652206</v>
      </c>
      <c r="H30" s="0" t="n">
        <f aca="false">Autonomos_all!H30</f>
        <v>0.14506447621001</v>
      </c>
      <c r="I30" s="0" t="n">
        <f aca="false">Autonomos_all!I30</f>
        <v>0.132608162800632</v>
      </c>
      <c r="J30" s="0" t="n">
        <f aca="false">Autonomos_all!J30</f>
        <v>0.140840340310711</v>
      </c>
      <c r="K30" s="0" t="n">
        <f aca="false">Autonomos_all!K30</f>
        <v>0.128917904488583</v>
      </c>
      <c r="L30" s="0" t="n">
        <f aca="false">Autonomos_all!L30</f>
        <v>0.113421470184969</v>
      </c>
      <c r="M30" s="0" t="n">
        <f aca="false">Autonomos_all!M30</f>
        <v>0.14804169106634</v>
      </c>
      <c r="N30" s="0" t="n">
        <f aca="false">Autonomos_all!N30</f>
        <v>0.131650936393798</v>
      </c>
      <c r="O30" s="0" t="n">
        <f aca="false">Autonomos_all!O30</f>
        <v>0.124030683893077</v>
      </c>
      <c r="P30" s="0" t="n">
        <f aca="false">Autonomos_all!P30</f>
        <v>0.134628655929063</v>
      </c>
      <c r="Q30" s="0" t="n">
        <f aca="false">Autonomos_all!Q30</f>
        <v>0.131481147904491</v>
      </c>
      <c r="R30" s="0" t="n">
        <f aca="false">Autonomos_all!R30</f>
        <v>0.128342024764033</v>
      </c>
      <c r="S30" s="0" t="n">
        <f aca="false">Autonomos_all!S30</f>
        <v>0.125212061526993</v>
      </c>
      <c r="T30" s="0" t="n">
        <f aca="false">Autonomos_all!T30</f>
        <v>0.12209213190312</v>
      </c>
      <c r="U30" s="0" t="n">
        <f aca="false">Autonomos_all!U30</f>
        <v>0.134249368753168</v>
      </c>
      <c r="V30" s="0" t="n">
        <f aca="false">Autonomos_all!V30</f>
        <v>0.155156043413114</v>
      </c>
      <c r="W30" s="0" t="n">
        <f aca="false">Autonomos_all!W30</f>
        <v>0.164845654386718</v>
      </c>
      <c r="X30" s="0" t="n">
        <f aca="false">Autonomos_all!X30</f>
        <v>0.141477897609203</v>
      </c>
      <c r="Y30" s="0" t="n">
        <f aca="false">Autonomos_all!Y30</f>
        <v>0.126581900751699</v>
      </c>
      <c r="Z30" s="0" t="n">
        <f aca="false">Autonomos_all!Z30</f>
        <v>0.145336506379602</v>
      </c>
      <c r="AA30" s="0" t="n">
        <f aca="false">Autonomos_all!AA30</f>
        <v>0.161216215584191</v>
      </c>
      <c r="AB30" s="0" t="n">
        <f aca="false">Autonomos_all!AB30</f>
        <v>0.134948065338742</v>
      </c>
      <c r="AC30" s="0" t="n">
        <f aca="false">Autonomos_all!AC30</f>
        <v>0.113148271346828</v>
      </c>
      <c r="AD30" s="0" t="n">
        <f aca="false">Autonomos_all!AD30</f>
        <v>0.151635594732696</v>
      </c>
      <c r="AE30" s="0" t="n">
        <f aca="false">Autonomos_all!AE30</f>
        <v>0.126024554215347</v>
      </c>
      <c r="AF30" s="0" t="n">
        <f aca="false">Autonomos_all!AF30</f>
        <v>0.128612347656376</v>
      </c>
      <c r="AG30" s="0" t="n">
        <f aca="false">Autonomos_all!AG30</f>
        <v>0.114865181045064</v>
      </c>
      <c r="AH30" s="0" t="n">
        <f aca="false">Autonomos_all!AH30</f>
        <v>0.128680131248492</v>
      </c>
      <c r="AI30" s="0" t="n">
        <f aca="false">Autonomos_all!AI30</f>
        <v>0.138421925834296</v>
      </c>
      <c r="AJ30" s="0" t="n">
        <f aca="false">Autonomos_all!AJ30</f>
        <v>0.138224248614524</v>
      </c>
      <c r="AK30" s="0" t="n">
        <f aca="false">Autonomos_all!AK30</f>
        <v>0.13684911294028</v>
      </c>
      <c r="AL30" s="0" t="n">
        <f aca="false">Autonomos_all!AL30</f>
        <v>0.132667635141543</v>
      </c>
      <c r="AM30" s="0" t="n">
        <f aca="false">Autonomos_all!AM30</f>
        <v>0.141349684410195</v>
      </c>
      <c r="AN30" s="0" t="n">
        <f aca="false">Autonomos_all!AN30</f>
        <v>0.140629488796033</v>
      </c>
      <c r="AO30" s="0" t="n">
        <f aca="false">Autonomos_all!AO30</f>
        <v>0.14282612118668</v>
      </c>
      <c r="AP30" s="0" t="n">
        <f aca="false">Autonomos_all!AP30</f>
        <v>0.114713133186428</v>
      </c>
      <c r="AQ30" s="0" t="n">
        <f aca="false">Autonomos_all!AQ30</f>
        <v>0.134859868165499</v>
      </c>
      <c r="AR30" s="0" t="n">
        <f aca="false">Autonomos_all!AR30</f>
        <v>0.143621248539193</v>
      </c>
      <c r="AS30" s="0" t="n">
        <f aca="false">Autonomos_all!AS30</f>
        <v>0.142891762005207</v>
      </c>
      <c r="AT30" s="0" t="n">
        <f aca="false">Autonomos_all!AT30</f>
        <v>0.150513867448694</v>
      </c>
      <c r="AU30" s="0" t="n">
        <f aca="false">Autonomos_all!AU30</f>
        <v>0.127396757796071</v>
      </c>
      <c r="AV30" s="0" t="n">
        <f aca="false">Autonomos_all!AV30</f>
        <v>0.134935988028505</v>
      </c>
      <c r="AW30" s="0" t="n">
        <f aca="false">Autonomos_all!AW30</f>
        <v>0.12294630581896</v>
      </c>
      <c r="AX30" s="0" t="n">
        <f aca="false">Autonomos_all!AX30</f>
        <v>0.127760392472552</v>
      </c>
      <c r="AY30" s="0" t="n">
        <f aca="false">Autonomos_all!AY30</f>
        <v>0.135047788556439</v>
      </c>
      <c r="AZ30" s="0" t="n">
        <f aca="false">Autonomos_all!AZ30</f>
        <v>0.142532931422139</v>
      </c>
      <c r="BA30" s="0" t="n">
        <f aca="false">Autonomos_all!BA30</f>
        <v>0.140719914886417</v>
      </c>
      <c r="BB30" s="0" t="n">
        <f aca="false">Autonomos_all!BB30</f>
        <v>0.162682668177739</v>
      </c>
      <c r="BC30" s="0" t="n">
        <f aca="false">Autonomos_all!BC30</f>
        <v>0.152092767572395</v>
      </c>
      <c r="BD30" s="0" t="n">
        <f aca="false">Autonomos_all!BD30</f>
        <v>0.155840422951793</v>
      </c>
      <c r="BE30" s="0" t="n">
        <f aca="false">Autonomos_all!BE30</f>
        <v>0.142128815093683</v>
      </c>
      <c r="BF30" s="0" t="n">
        <f aca="false">Autonomos_all!BF30</f>
        <v>0.167451032051699</v>
      </c>
      <c r="BG30" s="0" t="n">
        <f aca="false">Autonomos_all!BG30</f>
        <v>0.161122354770486</v>
      </c>
      <c r="BH30" s="0" t="n">
        <f aca="false">Autonomos_all!BH30</f>
        <v>0.145347017138104</v>
      </c>
      <c r="BI30" s="0" t="n">
        <f aca="false">Autonomos_all!BI30</f>
        <v>0.118929232588955</v>
      </c>
      <c r="BJ30" s="0" t="n">
        <f aca="false">Autonomos_all!BJ30</f>
        <v>0.141738814829318</v>
      </c>
      <c r="BK30" s="0" t="n">
        <f aca="false">Autonomos_all!BK30</f>
        <v>0.149209413639885</v>
      </c>
      <c r="BL30" s="0" t="n">
        <f aca="false">Autonomos_all!BL30</f>
        <v>0.151434496729481</v>
      </c>
      <c r="BM30" s="0" t="n">
        <f aca="false">Autonomos_all!BM30</f>
        <v>0.15374890913796</v>
      </c>
      <c r="BN30" s="0" t="n">
        <f aca="false">Autonomos_all!BN30</f>
        <v>0.145243315398742</v>
      </c>
      <c r="BO30" s="0" t="n">
        <f aca="false">Autonomos_all!BO30</f>
        <v>0.121166540831501</v>
      </c>
      <c r="BP30" s="0" t="n">
        <f aca="false">Autonomos_all!BP30</f>
        <v>0.108545325156958</v>
      </c>
      <c r="BQ30" s="0" t="n">
        <f aca="false">Autonomos_all!BQ30</f>
        <v>0.0964191047866511</v>
      </c>
      <c r="BR30" s="0" t="n">
        <f aca="false">Autonomos_all!BR30</f>
        <v>0.0843347500682715</v>
      </c>
      <c r="BS30" s="0" t="n">
        <f aca="false">Autonomos_all!BS30</f>
        <v>0.0933450370091524</v>
      </c>
      <c r="BT30" s="0" t="n">
        <f aca="false">Autonomos_all!BT30</f>
        <v>0.102267878244848</v>
      </c>
      <c r="BU30" s="0" t="n">
        <f aca="false">Autonomos_all!BU30</f>
        <v>0.100843156273133</v>
      </c>
      <c r="BV30" s="0" t="n">
        <f aca="false">Autonomos_all!BV30</f>
        <v>0.0991666329114181</v>
      </c>
      <c r="BW30" s="0" t="n">
        <f aca="false">Autonomos_all!BW30</f>
        <v>0.107346047437265</v>
      </c>
      <c r="BX30" s="0" t="n">
        <f aca="false">Autonomos_all!BX30</f>
        <v>0.115862570550537</v>
      </c>
      <c r="BY30" s="0" t="n">
        <f aca="false">Autonomos_all!BY30</f>
        <v>0.121383827971121</v>
      </c>
      <c r="BZ30" s="0" t="n">
        <f aca="false">Autonomos_all!BZ30</f>
        <v>0.126945635473547</v>
      </c>
      <c r="CA30" s="0" t="n">
        <f aca="false">Autonomos_all!CA30</f>
        <v>0.118809451506951</v>
      </c>
      <c r="CB30" s="0" t="n">
        <f aca="false">Autonomos_all!CB30</f>
        <v>0.11058027339767</v>
      </c>
      <c r="CC30" s="0" t="n">
        <f aca="false">Autonomos_all!CC30</f>
        <v>0.106610729749565</v>
      </c>
      <c r="CD30" s="0" t="n">
        <f aca="false">Autonomos_all!CD30</f>
        <v>0.102669370536927</v>
      </c>
      <c r="CE30" s="0" t="n">
        <f aca="false">Autonomos_all!CE30</f>
        <v>0.0967719623907708</v>
      </c>
      <c r="CF30" s="0" t="n">
        <f aca="false">Autonomos_all!CF30</f>
        <v>0.090954030657105</v>
      </c>
      <c r="CG30" s="0" t="n">
        <f aca="false">Autonomos_all!CG30</f>
        <v>0.0899927337098822</v>
      </c>
      <c r="CH30" s="0" t="n">
        <f aca="false">Autonomos_all!CH30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9592.03075744321</v>
      </c>
      <c r="E45" s="3" t="n">
        <f aca="false">E4*'Pop 1998-2017'!D18</f>
        <v>9549.40996898453</v>
      </c>
      <c r="F45" s="3" t="n">
        <f aca="false">F4*'Pop 1998-2017'!E18</f>
        <v>9348.39164932464</v>
      </c>
      <c r="G45" s="3" t="n">
        <f aca="false">G4*'Pop 1998-2017'!F18</f>
        <v>6882.9991827969</v>
      </c>
      <c r="H45" s="3" t="n">
        <f aca="false">H4*'Pop 1998-2017'!G18</f>
        <v>8808.35739220097</v>
      </c>
      <c r="I45" s="3" t="n">
        <f aca="false">I4*'Pop 1998-2017'!H18</f>
        <v>11319.6873256258</v>
      </c>
      <c r="J45" s="3" t="n">
        <f aca="false">J4*'Pop 1998-2017'!I18</f>
        <v>7989.42104063886</v>
      </c>
      <c r="K45" s="3" t="n">
        <f aca="false">K4*'Pop 1998-2017'!J18</f>
        <v>9360.35767071861</v>
      </c>
      <c r="L45" s="3" t="n">
        <f aca="false">L4*'Pop 1998-2017'!K18</f>
        <v>9194.63295632845</v>
      </c>
      <c r="M45" s="3" t="n">
        <f aca="false">M4*'Pop 1998-2017'!L18</f>
        <v>8485.80080067063</v>
      </c>
      <c r="N45" s="3" t="n">
        <f aca="false">N4*'Pop 1998-2017'!M18</f>
        <v>8949.71184955279</v>
      </c>
      <c r="O45" s="3" t="n">
        <f aca="false">O4*'Pop 1998-2017'!N18</f>
        <v>11294.7320417273</v>
      </c>
      <c r="P45" s="3" t="n">
        <f aca="false">P4*'Pop 1998-2017'!O18</f>
        <v>6905.66387324856</v>
      </c>
      <c r="Q45" s="3" t="n">
        <f aca="false">Q4*'Pop 1998-2017'!P18</f>
        <v>7429.81606659407</v>
      </c>
      <c r="R45" s="3" t="n">
        <f aca="false">R4*'Pop 1998-2017'!Q18</f>
        <v>8082.0263525604</v>
      </c>
      <c r="S45" s="3" t="n">
        <f aca="false">S4*'Pop 1998-2017'!R18</f>
        <v>8656.82673382841</v>
      </c>
      <c r="T45" s="3" t="n">
        <f aca="false">T4*'Pop 1998-2017'!S18</f>
        <v>9085.29473659641</v>
      </c>
      <c r="U45" s="3" t="n">
        <f aca="false">U4*'Pop 1998-2017'!T18</f>
        <v>6823.68109881118</v>
      </c>
      <c r="V45" s="3" t="n">
        <f aca="false">V4*'Pop 1998-2017'!U18</f>
        <v>9226.20197444838</v>
      </c>
      <c r="W45" s="3" t="n">
        <f aca="false">W4*'Pop 1998-2017'!V18</f>
        <v>9000.27502856311</v>
      </c>
      <c r="X45" s="3" t="n">
        <f aca="false">X4*'Pop 1998-2017'!W18</f>
        <v>6784.1969312003</v>
      </c>
      <c r="Y45" s="3" t="n">
        <f aca="false">Y4*'Pop 1998-2017'!X18</f>
        <v>8569.04850602784</v>
      </c>
      <c r="Z45" s="3" t="n">
        <f aca="false">Z4*'Pop 1998-2017'!Y18</f>
        <v>10665.2255761904</v>
      </c>
      <c r="AA45" s="3" t="n">
        <f aca="false">AA4*'Pop 1998-2017'!Z18</f>
        <v>6165.16983043171</v>
      </c>
      <c r="AB45" s="3" t="n">
        <f aca="false">AB4*'Pop 1998-2017'!AA18</f>
        <v>5584.95605759918</v>
      </c>
      <c r="AC45" s="3" t="n">
        <f aca="false">AC4*'Pop 1998-2017'!AB18</f>
        <v>8128.45949855944</v>
      </c>
      <c r="AD45" s="3" t="n">
        <f aca="false">AD4*'Pop 1998-2017'!AC18</f>
        <v>8682.28838985932</v>
      </c>
      <c r="AE45" s="3" t="n">
        <f aca="false">AE4*'Pop 1998-2017'!AD18</f>
        <v>5677.0744702627</v>
      </c>
      <c r="AF45" s="3" t="n">
        <f aca="false">AF4*'Pop 1998-2017'!AE18</f>
        <v>6492.10010410176</v>
      </c>
      <c r="AG45" s="3" t="n">
        <f aca="false">AG4*'Pop 1998-2017'!AF18</f>
        <v>8559.34335194338</v>
      </c>
      <c r="AH45" s="3" t="n">
        <f aca="false">AH4*'Pop 1998-2017'!AG18</f>
        <v>5159.11036811152</v>
      </c>
      <c r="AI45" s="3" t="n">
        <f aca="false">AI4*'Pop 1998-2017'!AH18</f>
        <v>6580.86117142918</v>
      </c>
      <c r="AJ45" s="3" t="n">
        <f aca="false">AJ4*'Pop 1998-2017'!AI18</f>
        <v>9493.96689576938</v>
      </c>
      <c r="AK45" s="3" t="n">
        <f aca="false">AK4*'Pop 1998-2017'!AJ18</f>
        <v>4309.15521944671</v>
      </c>
      <c r="AL45" s="3" t="n">
        <f aca="false">AL4*'Pop 1998-2017'!AK18</f>
        <v>5484.83867478746</v>
      </c>
      <c r="AM45" s="3" t="n">
        <f aca="false">AM4*'Pop 1998-2017'!AL18</f>
        <v>3356.02941130251</v>
      </c>
      <c r="AN45" s="3" t="n">
        <f aca="false">AN4*'Pop 1998-2017'!AM18</f>
        <v>5088.89123047599</v>
      </c>
      <c r="AO45" s="3" t="n">
        <f aca="false">AO4*'Pop 1998-2017'!AN18</f>
        <v>7564.98126035506</v>
      </c>
      <c r="AP45" s="3" t="n">
        <f aca="false">AP4*'Pop 1998-2017'!AO18</f>
        <v>8233.984331136</v>
      </c>
      <c r="AQ45" s="3" t="n">
        <f aca="false">AQ4*'Pop 1998-2017'!AP18</f>
        <v>6407.26805865179</v>
      </c>
      <c r="AR45" s="3" t="n">
        <f aca="false">AR4*'Pop 1998-2017'!AQ18</f>
        <v>5935.96051841533</v>
      </c>
      <c r="AS45" s="3" t="n">
        <f aca="false">AS4*'Pop 1998-2017'!AR18</f>
        <v>7825.56875138063</v>
      </c>
      <c r="AT45" s="3" t="n">
        <f aca="false">AT4*'Pop 1998-2017'!AS18</f>
        <v>7038.51896023534</v>
      </c>
      <c r="AU45" s="3" t="n">
        <f aca="false">AU4*'Pop 1998-2017'!AT18</f>
        <v>7405.13841156018</v>
      </c>
      <c r="AV45" s="3" t="n">
        <f aca="false">AV4*'Pop 1998-2017'!AU18</f>
        <v>5308.21201870297</v>
      </c>
      <c r="AW45" s="3" t="n">
        <f aca="false">AW4*'Pop 1998-2017'!AV18</f>
        <v>5913.55367199195</v>
      </c>
      <c r="AX45" s="3" t="n">
        <f aca="false">AX4*'Pop 1998-2017'!AW18</f>
        <v>6878.73966458171</v>
      </c>
      <c r="AY45" s="3" t="n">
        <f aca="false">AY4*'Pop 1998-2017'!AX18</f>
        <v>5491.82937834335</v>
      </c>
      <c r="AZ45" s="3" t="n">
        <f aca="false">AZ4*'Pop 1998-2017'!AY18</f>
        <v>4152.17407040901</v>
      </c>
      <c r="BA45" s="3" t="n">
        <f aca="false">BA4*'Pop 1998-2017'!AZ18</f>
        <v>5620.81318397009</v>
      </c>
      <c r="BB45" s="3" t="n">
        <f aca="false">BB4*'Pop 1998-2017'!BA18</f>
        <v>5698.58497423831</v>
      </c>
      <c r="BC45" s="3" t="n">
        <f aca="false">BC4*'Pop 1998-2017'!BB18</f>
        <v>4792.5787428925</v>
      </c>
      <c r="BD45" s="3" t="n">
        <f aca="false">BD4*'Pop 1998-2017'!BC18</f>
        <v>3988.15211527797</v>
      </c>
      <c r="BE45" s="3" t="n">
        <f aca="false">BE4*'Pop 1998-2017'!BD18</f>
        <v>3913.81244546784</v>
      </c>
      <c r="BF45" s="3" t="n">
        <f aca="false">BF4*'Pop 1998-2017'!BE18</f>
        <v>4001.11042005434</v>
      </c>
      <c r="BG45" s="3" t="n">
        <f aca="false">BG4*'Pop 1998-2017'!BF18</f>
        <v>5409.31363073568</v>
      </c>
      <c r="BH45" s="3" t="n">
        <f aca="false">BH4*'Pop 1998-2017'!BG18</f>
        <v>4030.91599196261</v>
      </c>
      <c r="BI45" s="3" t="n">
        <f aca="false">BI4*'Pop 1998-2017'!BH18</f>
        <v>4947.50808514851</v>
      </c>
      <c r="BJ45" s="3" t="n">
        <f aca="false">BJ4*'Pop 1998-2017'!BI18</f>
        <v>4338.88555371554</v>
      </c>
      <c r="BK45" s="3" t="n">
        <f aca="false">BK4*'Pop 1998-2017'!BJ18</f>
        <v>4254.29135526517</v>
      </c>
      <c r="BL45" s="3" t="n">
        <f aca="false">BL4*'Pop 1998-2017'!BK18</f>
        <v>2575.47292152453</v>
      </c>
      <c r="BM45" s="3" t="n">
        <f aca="false">BM4*'Pop 1998-2017'!BL18</f>
        <v>3798.27176817148</v>
      </c>
      <c r="BN45" s="3" t="n">
        <f aca="false">BN4*'Pop 1998-2017'!BM18</f>
        <v>3394.98237352799</v>
      </c>
      <c r="BO45" s="3" t="n">
        <f aca="false">BO4*'Pop 1998-2017'!BN18</f>
        <v>2971.42434610373</v>
      </c>
      <c r="BP45" s="3" t="n">
        <f aca="false">BP4*'Pop 1998-2017'!BO18</f>
        <v>1485.29068139124</v>
      </c>
      <c r="BQ45" s="3" t="n">
        <f aca="false">BQ4*'Pop 1998-2017'!BP18</f>
        <v>1752.33556941305</v>
      </c>
      <c r="BR45" s="3" t="n">
        <f aca="false">BR4*'Pop 1998-2017'!BQ18</f>
        <v>2015.13150450897</v>
      </c>
      <c r="BS45" s="3" t="n">
        <f aca="false">BS4*'Pop 1998-2017'!BR18</f>
        <v>2128.90389608653</v>
      </c>
      <c r="BT45" s="3" t="n">
        <f aca="false">BT4*'Pop 1998-2017'!BS18</f>
        <v>2247.24138052629</v>
      </c>
      <c r="BU45" s="3" t="n">
        <f aca="false">BU4*'Pop 1998-2017'!BT18</f>
        <v>2321.78293909885</v>
      </c>
      <c r="BV45" s="3" t="n">
        <f aca="false">BV4*'Pop 1998-2017'!BU18</f>
        <v>3366.62669830289</v>
      </c>
      <c r="BW45" s="3" t="n">
        <f aca="false">BW4*'Pop 1998-2017'!BV18</f>
        <v>2904.34992529363</v>
      </c>
      <c r="BX45" s="3" t="n">
        <f aca="false">BX4*'Pop 1998-2017'!BW18</f>
        <v>2450.5222239997</v>
      </c>
      <c r="BY45" s="3" t="n">
        <f aca="false">BY4*'Pop 1998-2017'!BX18</f>
        <v>2639.59854398687</v>
      </c>
      <c r="BZ45" s="3" t="n">
        <f aca="false">BZ4*'Pop 1998-2017'!BY18</f>
        <v>3305.3370240512</v>
      </c>
      <c r="CA45" s="3" t="n">
        <f aca="false">CA4*'Pop 1998-2017'!BZ18</f>
        <v>2989.9340994178</v>
      </c>
      <c r="CB45" s="3" t="n">
        <f aca="false">CB4*'Pop 1998-2017'!CA18</f>
        <v>2652.28948713364</v>
      </c>
      <c r="CC45" s="3" t="n">
        <f aca="false">CC4*'Pop 1998-2017'!CB18</f>
        <v>3099.22170072439</v>
      </c>
      <c r="CD45" s="3" t="n">
        <f aca="false">CD4*'Pop 1998-2017'!CC18</f>
        <v>3644.30354316668</v>
      </c>
      <c r="CE45" s="3" t="n">
        <f aca="false">CE4*'Pop 1998-2017'!CD18</f>
        <v>3652.44646578508</v>
      </c>
      <c r="CF45" s="3" t="n">
        <f aca="false">CF4*'Pop 1998-2017'!CE18</f>
        <v>3556.34464259013</v>
      </c>
      <c r="CG45" s="3" t="n">
        <f aca="false">CG4*'Pop 1998-2017'!CF18</f>
        <v>3463.42430329403</v>
      </c>
      <c r="CH45" s="3" t="n">
        <f aca="false">CH4*'Pop 1998-2017'!CG18</f>
        <v>3547.12595458855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38217.3479236414</v>
      </c>
      <c r="E46" s="39" t="n">
        <f aca="false">E5*'Pop 1998-2017'!D19</f>
        <v>38047.5347169811</v>
      </c>
      <c r="F46" s="39" t="n">
        <f aca="false">F5*'Pop 1998-2017'!E19</f>
        <v>36944.7633161326</v>
      </c>
      <c r="G46" s="39" t="n">
        <f aca="false">G5*'Pop 1998-2017'!F19</f>
        <v>37934.8556323515</v>
      </c>
      <c r="H46" s="39" t="n">
        <f aca="false">H5*'Pop 1998-2017'!G19</f>
        <v>35726.7044304573</v>
      </c>
      <c r="I46" s="39" t="n">
        <f aca="false">I5*'Pop 1998-2017'!H19</f>
        <v>36932.0287377049</v>
      </c>
      <c r="J46" s="39" t="n">
        <f aca="false">J5*'Pop 1998-2017'!I19</f>
        <v>36519.2915156729</v>
      </c>
      <c r="K46" s="39" t="n">
        <f aca="false">K5*'Pop 1998-2017'!J19</f>
        <v>29743.5996740409</v>
      </c>
      <c r="L46" s="39" t="n">
        <f aca="false">L5*'Pop 1998-2017'!K19</f>
        <v>36959.3107551234</v>
      </c>
      <c r="M46" s="39" t="n">
        <f aca="false">M5*'Pop 1998-2017'!L19</f>
        <v>34980.0208749779</v>
      </c>
      <c r="N46" s="39" t="n">
        <f aca="false">N5*'Pop 1998-2017'!M19</f>
        <v>31202.8813530161</v>
      </c>
      <c r="O46" s="39" t="n">
        <f aca="false">O5*'Pop 1998-2017'!N19</f>
        <v>31881.8903756849</v>
      </c>
      <c r="P46" s="39" t="n">
        <f aca="false">P5*'Pop 1998-2017'!O19</f>
        <v>32564.1597754725</v>
      </c>
      <c r="Q46" s="39" t="n">
        <f aca="false">Q5*'Pop 1998-2017'!P19</f>
        <v>32032.700104787</v>
      </c>
      <c r="R46" s="39" t="n">
        <f aca="false">R5*'Pop 1998-2017'!Q19</f>
        <v>32218.8474022488</v>
      </c>
      <c r="S46" s="39" t="n">
        <f aca="false">S5*'Pop 1998-2017'!R19</f>
        <v>32188.7650168215</v>
      </c>
      <c r="T46" s="39" t="n">
        <f aca="false">T5*'Pop 1998-2017'!S19</f>
        <v>31744.8218734833</v>
      </c>
      <c r="U46" s="39" t="n">
        <f aca="false">U5*'Pop 1998-2017'!T19</f>
        <v>33446.8167549188</v>
      </c>
      <c r="V46" s="39" t="n">
        <f aca="false">V5*'Pop 1998-2017'!U19</f>
        <v>31593.313076399</v>
      </c>
      <c r="W46" s="39" t="n">
        <f aca="false">W5*'Pop 1998-2017'!V19</f>
        <v>28872.9753286567</v>
      </c>
      <c r="X46" s="39" t="n">
        <f aca="false">X5*'Pop 1998-2017'!W19</f>
        <v>31753.249092355</v>
      </c>
      <c r="Y46" s="39" t="n">
        <f aca="false">Y5*'Pop 1998-2017'!X19</f>
        <v>34389.1119308294</v>
      </c>
      <c r="Z46" s="39" t="n">
        <f aca="false">Z5*'Pop 1998-2017'!Y19</f>
        <v>30805.9261637876</v>
      </c>
      <c r="AA46" s="39" t="n">
        <f aca="false">AA5*'Pop 1998-2017'!Z19</f>
        <v>26025.3173458048</v>
      </c>
      <c r="AB46" s="39" t="n">
        <f aca="false">AB5*'Pop 1998-2017'!AA19</f>
        <v>21684.0059230399</v>
      </c>
      <c r="AC46" s="39" t="n">
        <f aca="false">AC5*'Pop 1998-2017'!AB19</f>
        <v>24531.8778932883</v>
      </c>
      <c r="AD46" s="39" t="n">
        <f aca="false">AD5*'Pop 1998-2017'!AC19</f>
        <v>24962.0352704366</v>
      </c>
      <c r="AE46" s="39" t="n">
        <f aca="false">AE5*'Pop 1998-2017'!AD19</f>
        <v>22771.9888174993</v>
      </c>
      <c r="AF46" s="39" t="n">
        <f aca="false">AF5*'Pop 1998-2017'!AE19</f>
        <v>22349.0938183336</v>
      </c>
      <c r="AG46" s="39" t="n">
        <f aca="false">AG5*'Pop 1998-2017'!AF19</f>
        <v>18424.4759386975</v>
      </c>
      <c r="AH46" s="39" t="n">
        <f aca="false">AH5*'Pop 1998-2017'!AG19</f>
        <v>21231.3847633643</v>
      </c>
      <c r="AI46" s="39" t="n">
        <f aca="false">AI5*'Pop 1998-2017'!AH19</f>
        <v>22283.414371195</v>
      </c>
      <c r="AJ46" s="39" t="n">
        <f aca="false">AJ5*'Pop 1998-2017'!AI19</f>
        <v>16875.7654532683</v>
      </c>
      <c r="AK46" s="39" t="n">
        <f aca="false">AK5*'Pop 1998-2017'!AJ19</f>
        <v>14387.2941167232</v>
      </c>
      <c r="AL46" s="39" t="n">
        <f aca="false">AL5*'Pop 1998-2017'!AK19</f>
        <v>24630.1723806089</v>
      </c>
      <c r="AM46" s="39" t="n">
        <f aca="false">AM5*'Pop 1998-2017'!AL19</f>
        <v>18175.020342492</v>
      </c>
      <c r="AN46" s="39" t="n">
        <f aca="false">AN5*'Pop 1998-2017'!AM19</f>
        <v>22178.9868998896</v>
      </c>
      <c r="AO46" s="39" t="n">
        <f aca="false">AO5*'Pop 1998-2017'!AN19</f>
        <v>20023.8457541162</v>
      </c>
      <c r="AP46" s="39" t="n">
        <f aca="false">AP5*'Pop 1998-2017'!AO19</f>
        <v>19600.3481827458</v>
      </c>
      <c r="AQ46" s="39" t="n">
        <f aca="false">AQ5*'Pop 1998-2017'!AP19</f>
        <v>17771.7744658068</v>
      </c>
      <c r="AR46" s="39" t="n">
        <f aca="false">AR5*'Pop 1998-2017'!AQ19</f>
        <v>16841.6616368189</v>
      </c>
      <c r="AS46" s="39" t="n">
        <f aca="false">AS5*'Pop 1998-2017'!AR19</f>
        <v>18962.186085371</v>
      </c>
      <c r="AT46" s="39" t="n">
        <f aca="false">AT5*'Pop 1998-2017'!AS19</f>
        <v>18672.8965561793</v>
      </c>
      <c r="AU46" s="39" t="n">
        <f aca="false">AU5*'Pop 1998-2017'!AT19</f>
        <v>16031.3371052476</v>
      </c>
      <c r="AV46" s="39" t="n">
        <f aca="false">AV5*'Pop 1998-2017'!AU19</f>
        <v>14602.1795428723</v>
      </c>
      <c r="AW46" s="39" t="n">
        <f aca="false">AW5*'Pop 1998-2017'!AV19</f>
        <v>15697.1314829979</v>
      </c>
      <c r="AX46" s="39" t="n">
        <f aca="false">AX5*'Pop 1998-2017'!AW19</f>
        <v>16318.3484601143</v>
      </c>
      <c r="AY46" s="39" t="n">
        <f aca="false">AY5*'Pop 1998-2017'!AX19</f>
        <v>15022.6367773268</v>
      </c>
      <c r="AZ46" s="39" t="n">
        <f aca="false">AZ5*'Pop 1998-2017'!AY19</f>
        <v>13544.5554538907</v>
      </c>
      <c r="BA46" s="39" t="n">
        <f aca="false">BA5*'Pop 1998-2017'!AZ19</f>
        <v>15386.4801456718</v>
      </c>
      <c r="BB46" s="39" t="n">
        <f aca="false">BB5*'Pop 1998-2017'!BA19</f>
        <v>16747.1337006178</v>
      </c>
      <c r="BC46" s="39" t="n">
        <f aca="false">BC5*'Pop 1998-2017'!BB19</f>
        <v>13149.8450165531</v>
      </c>
      <c r="BD46" s="39" t="n">
        <f aca="false">BD5*'Pop 1998-2017'!BC19</f>
        <v>13250.7932002346</v>
      </c>
      <c r="BE46" s="39" t="n">
        <f aca="false">BE5*'Pop 1998-2017'!BD19</f>
        <v>12344.2631077181</v>
      </c>
      <c r="BF46" s="39" t="n">
        <f aca="false">BF5*'Pop 1998-2017'!BE19</f>
        <v>12444.8521618514</v>
      </c>
      <c r="BG46" s="39" t="n">
        <f aca="false">BG5*'Pop 1998-2017'!BF19</f>
        <v>11077.6865366087</v>
      </c>
      <c r="BH46" s="39" t="n">
        <f aca="false">BH5*'Pop 1998-2017'!BG19</f>
        <v>11108.0410030094</v>
      </c>
      <c r="BI46" s="39" t="n">
        <f aca="false">BI5*'Pop 1998-2017'!BH19</f>
        <v>12551.7589304977</v>
      </c>
      <c r="BJ46" s="39" t="n">
        <f aca="false">BJ5*'Pop 1998-2017'!BI19</f>
        <v>14116.9448779052</v>
      </c>
      <c r="BK46" s="39" t="n">
        <f aca="false">BK5*'Pop 1998-2017'!BJ19</f>
        <v>15744.1514300291</v>
      </c>
      <c r="BL46" s="39" t="n">
        <f aca="false">BL5*'Pop 1998-2017'!BK19</f>
        <v>7907.14568665594</v>
      </c>
      <c r="BM46" s="39" t="n">
        <f aca="false">BM5*'Pop 1998-2017'!BL19</f>
        <v>8361.41861838838</v>
      </c>
      <c r="BN46" s="39" t="n">
        <f aca="false">BN5*'Pop 1998-2017'!BM19</f>
        <v>9387.72657603682</v>
      </c>
      <c r="BO46" s="39" t="n">
        <f aca="false">BO5*'Pop 1998-2017'!BN19</f>
        <v>8917.30300169776</v>
      </c>
      <c r="BP46" s="39" t="n">
        <f aca="false">BP5*'Pop 1998-2017'!BO19</f>
        <v>7372.95211835238</v>
      </c>
      <c r="BQ46" s="39" t="n">
        <f aca="false">BQ5*'Pop 1998-2017'!BP19</f>
        <v>7753.6286806436</v>
      </c>
      <c r="BR46" s="39" t="n">
        <f aca="false">BR5*'Pop 1998-2017'!BQ19</f>
        <v>8064.69749494477</v>
      </c>
      <c r="BS46" s="39" t="n">
        <f aca="false">BS5*'Pop 1998-2017'!BR19</f>
        <v>7384.13505256842</v>
      </c>
      <c r="BT46" s="39" t="n">
        <f aca="false">BT5*'Pop 1998-2017'!BS19</f>
        <v>6712.1521519618</v>
      </c>
      <c r="BU46" s="39" t="n">
        <f aca="false">BU5*'Pop 1998-2017'!BT19</f>
        <v>6628.49028595504</v>
      </c>
      <c r="BV46" s="39" t="n">
        <f aca="false">BV5*'Pop 1998-2017'!BU19</f>
        <v>9196.70764886045</v>
      </c>
      <c r="BW46" s="39" t="n">
        <f aca="false">BW5*'Pop 1998-2017'!BV19</f>
        <v>9027.23097729037</v>
      </c>
      <c r="BX46" s="39" t="n">
        <f aca="false">BX5*'Pop 1998-2017'!BW19</f>
        <v>8845.29244181938</v>
      </c>
      <c r="BY46" s="39" t="n">
        <f aca="false">BY5*'Pop 1998-2017'!BX19</f>
        <v>8746.89649679053</v>
      </c>
      <c r="BZ46" s="39" t="n">
        <f aca="false">BZ5*'Pop 1998-2017'!BY19</f>
        <v>10122.7221991003</v>
      </c>
      <c r="CA46" s="39" t="n">
        <f aca="false">CA5*'Pop 1998-2017'!BZ19</f>
        <v>9713.54108765861</v>
      </c>
      <c r="CB46" s="39" t="n">
        <f aca="false">CB5*'Pop 1998-2017'!CA19</f>
        <v>9304.66829520102</v>
      </c>
      <c r="CC46" s="39" t="n">
        <f aca="false">CC5*'Pop 1998-2017'!CB19</f>
        <v>10001.6870781257</v>
      </c>
      <c r="CD46" s="39" t="n">
        <f aca="false">CD5*'Pop 1998-2017'!CC19</f>
        <v>10965.5405595307</v>
      </c>
      <c r="CE46" s="39" t="n">
        <f aca="false">CE5*'Pop 1998-2017'!CD19</f>
        <v>10942.2196836863</v>
      </c>
      <c r="CF46" s="39" t="n">
        <f aca="false">CF5*'Pop 1998-2017'!CE19</f>
        <v>10610.7379847904</v>
      </c>
      <c r="CG46" s="39" t="n">
        <f aca="false">CG5*'Pop 1998-2017'!CF19</f>
        <v>10344.5134844046</v>
      </c>
      <c r="CH46" s="39" t="n">
        <f aca="false">CH5*'Pop 1998-2017'!CG19</f>
        <v>10610.5728398345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49947.7333434685</v>
      </c>
      <c r="E47" s="3" t="n">
        <f aca="false">E6*'Pop 1998-2017'!D20</f>
        <v>49725.7978815569</v>
      </c>
      <c r="F47" s="3" t="n">
        <f aca="false">F6*'Pop 1998-2017'!E20</f>
        <v>51619.0794159525</v>
      </c>
      <c r="G47" s="3" t="n">
        <f aca="false">G6*'Pop 1998-2017'!F20</f>
        <v>50625.124392211</v>
      </c>
      <c r="H47" s="3" t="n">
        <f aca="false">H6*'Pop 1998-2017'!G20</f>
        <v>55057.7941607165</v>
      </c>
      <c r="I47" s="3" t="n">
        <f aca="false">I6*'Pop 1998-2017'!H20</f>
        <v>50229.4504033881</v>
      </c>
      <c r="J47" s="3" t="n">
        <f aca="false">J6*'Pop 1998-2017'!I20</f>
        <v>50279.0132036628</v>
      </c>
      <c r="K47" s="3" t="n">
        <f aca="false">K6*'Pop 1998-2017'!J20</f>
        <v>59497.2365726442</v>
      </c>
      <c r="L47" s="3" t="n">
        <f aca="false">L6*'Pop 1998-2017'!K20</f>
        <v>52965.5349450348</v>
      </c>
      <c r="M47" s="3" t="n">
        <f aca="false">M6*'Pop 1998-2017'!L20</f>
        <v>48744.6015499999</v>
      </c>
      <c r="N47" s="3" t="n">
        <f aca="false">N6*'Pop 1998-2017'!M20</f>
        <v>50974.8229250045</v>
      </c>
      <c r="O47" s="3" t="n">
        <f aca="false">O6*'Pop 1998-2017'!N20</f>
        <v>44195.0708971156</v>
      </c>
      <c r="P47" s="3" t="n">
        <f aca="false">P6*'Pop 1998-2017'!O20</f>
        <v>50766.4169704038</v>
      </c>
      <c r="Q47" s="3" t="n">
        <f aca="false">Q6*'Pop 1998-2017'!P20</f>
        <v>48628.9328444887</v>
      </c>
      <c r="R47" s="3" t="n">
        <f aca="false">R6*'Pop 1998-2017'!Q20</f>
        <v>47597.44124748</v>
      </c>
      <c r="S47" s="3" t="n">
        <f aca="false">S6*'Pop 1998-2017'!R20</f>
        <v>46242.7828920902</v>
      </c>
      <c r="T47" s="3" t="n">
        <f aca="false">T6*'Pop 1998-2017'!S20</f>
        <v>44315.6460277384</v>
      </c>
      <c r="U47" s="3" t="n">
        <f aca="false">U6*'Pop 1998-2017'!T20</f>
        <v>42805.1127388771</v>
      </c>
      <c r="V47" s="3" t="n">
        <f aca="false">V6*'Pop 1998-2017'!U20</f>
        <v>48567.727083165</v>
      </c>
      <c r="W47" s="3" t="n">
        <f aca="false">W6*'Pop 1998-2017'!V20</f>
        <v>48996.8239704587</v>
      </c>
      <c r="X47" s="3" t="n">
        <f aca="false">X6*'Pop 1998-2017'!W20</f>
        <v>47339.6312428462</v>
      </c>
      <c r="Y47" s="3" t="n">
        <f aca="false">Y6*'Pop 1998-2017'!X20</f>
        <v>44525.5302940928</v>
      </c>
      <c r="Z47" s="3" t="n">
        <f aca="false">Z6*'Pop 1998-2017'!Y20</f>
        <v>49533.5975701295</v>
      </c>
      <c r="AA47" s="3" t="n">
        <f aca="false">AA6*'Pop 1998-2017'!Z20</f>
        <v>43176.2536312395</v>
      </c>
      <c r="AB47" s="3" t="n">
        <f aca="false">AB6*'Pop 1998-2017'!AA20</f>
        <v>38638.1483652033</v>
      </c>
      <c r="AC47" s="3" t="n">
        <f aca="false">AC6*'Pop 1998-2017'!AB20</f>
        <v>36925.6822281643</v>
      </c>
      <c r="AD47" s="3" t="n">
        <f aca="false">AD6*'Pop 1998-2017'!AC20</f>
        <v>37599.2490601079</v>
      </c>
      <c r="AE47" s="3" t="n">
        <f aca="false">AE6*'Pop 1998-2017'!AD20</f>
        <v>34287.9537289666</v>
      </c>
      <c r="AF47" s="3" t="n">
        <f aca="false">AF6*'Pop 1998-2017'!AE20</f>
        <v>33105.9613122244</v>
      </c>
      <c r="AG47" s="3" t="n">
        <f aca="false">AG6*'Pop 1998-2017'!AF20</f>
        <v>32406.475652351</v>
      </c>
      <c r="AH47" s="3" t="n">
        <f aca="false">AH6*'Pop 1998-2017'!AG20</f>
        <v>37769.9868864338</v>
      </c>
      <c r="AI47" s="3" t="n">
        <f aca="false">AI6*'Pop 1998-2017'!AH20</f>
        <v>40071.2604953372</v>
      </c>
      <c r="AJ47" s="3" t="n">
        <f aca="false">AJ6*'Pop 1998-2017'!AI20</f>
        <v>32770.1624702395</v>
      </c>
      <c r="AK47" s="3" t="n">
        <f aca="false">AK6*'Pop 1998-2017'!AJ20</f>
        <v>28213.8936826632</v>
      </c>
      <c r="AL47" s="3" t="n">
        <f aca="false">AL6*'Pop 1998-2017'!AK20</f>
        <v>28748.7666903057</v>
      </c>
      <c r="AM47" s="3" t="n">
        <f aca="false">AM6*'Pop 1998-2017'!AL20</f>
        <v>34663.1416516386</v>
      </c>
      <c r="AN47" s="3" t="n">
        <f aca="false">AN6*'Pop 1998-2017'!AM20</f>
        <v>29727.7039110171</v>
      </c>
      <c r="AO47" s="3" t="n">
        <f aca="false">AO6*'Pop 1998-2017'!AN20</f>
        <v>30471.9978652277</v>
      </c>
      <c r="AP47" s="3" t="n">
        <f aca="false">AP6*'Pop 1998-2017'!AO20</f>
        <v>31778.9247783494</v>
      </c>
      <c r="AQ47" s="3" t="n">
        <f aca="false">AQ6*'Pop 1998-2017'!AP20</f>
        <v>32745.0854889923</v>
      </c>
      <c r="AR47" s="3" t="n">
        <f aca="false">AR6*'Pop 1998-2017'!AQ20</f>
        <v>30469.7261637158</v>
      </c>
      <c r="AS47" s="3" t="n">
        <f aca="false">AS6*'Pop 1998-2017'!AR20</f>
        <v>28290.7412724031</v>
      </c>
      <c r="AT47" s="3" t="n">
        <f aca="false">AT6*'Pop 1998-2017'!AS20</f>
        <v>27342.6659334508</v>
      </c>
      <c r="AU47" s="3" t="n">
        <f aca="false">AU6*'Pop 1998-2017'!AT20</f>
        <v>31431.9383175512</v>
      </c>
      <c r="AV47" s="3" t="n">
        <f aca="false">AV6*'Pop 1998-2017'!AU20</f>
        <v>28824.6624504818</v>
      </c>
      <c r="AW47" s="3" t="n">
        <f aca="false">AW6*'Pop 1998-2017'!AV20</f>
        <v>27740.8743474794</v>
      </c>
      <c r="AX47" s="3" t="n">
        <f aca="false">AX6*'Pop 1998-2017'!AW20</f>
        <v>27361.0700163891</v>
      </c>
      <c r="AY47" s="3" t="n">
        <f aca="false">AY6*'Pop 1998-2017'!AX20</f>
        <v>27613.3506966505</v>
      </c>
      <c r="AZ47" s="3" t="n">
        <f aca="false">AZ6*'Pop 1998-2017'!AY20</f>
        <v>27258.6061165849</v>
      </c>
      <c r="BA47" s="3" t="n">
        <f aca="false">BA6*'Pop 1998-2017'!AZ20</f>
        <v>23203.3910125105</v>
      </c>
      <c r="BB47" s="3" t="n">
        <f aca="false">BB6*'Pop 1998-2017'!BA20</f>
        <v>22029.7889910343</v>
      </c>
      <c r="BC47" s="3" t="n">
        <f aca="false">BC6*'Pop 1998-2017'!BB20</f>
        <v>22361.7801286062</v>
      </c>
      <c r="BD47" s="3" t="n">
        <f aca="false">BD6*'Pop 1998-2017'!BC20</f>
        <v>23429.6148240595</v>
      </c>
      <c r="BE47" s="3" t="n">
        <f aca="false">BE6*'Pop 1998-2017'!BD20</f>
        <v>20495.5474517882</v>
      </c>
      <c r="BF47" s="3" t="n">
        <f aca="false">BF6*'Pop 1998-2017'!BE20</f>
        <v>18432.4057318874</v>
      </c>
      <c r="BG47" s="3" t="n">
        <f aca="false">BG6*'Pop 1998-2017'!BF20</f>
        <v>19815.647176182</v>
      </c>
      <c r="BH47" s="3" t="n">
        <f aca="false">BH6*'Pop 1998-2017'!BG20</f>
        <v>17607.7613134727</v>
      </c>
      <c r="BI47" s="3" t="n">
        <f aca="false">BI6*'Pop 1998-2017'!BH20</f>
        <v>17828.2405407751</v>
      </c>
      <c r="BJ47" s="3" t="n">
        <f aca="false">BJ6*'Pop 1998-2017'!BI20</f>
        <v>17931.1537763783</v>
      </c>
      <c r="BK47" s="3" t="n">
        <f aca="false">BK6*'Pop 1998-2017'!BJ20</f>
        <v>18566.0444945327</v>
      </c>
      <c r="BL47" s="3" t="n">
        <f aca="false">BL6*'Pop 1998-2017'!BK20</f>
        <v>10526.3379611209</v>
      </c>
      <c r="BM47" s="3" t="n">
        <f aca="false">BM6*'Pop 1998-2017'!BL20</f>
        <v>11916.1704715256</v>
      </c>
      <c r="BN47" s="3" t="n">
        <f aca="false">BN6*'Pop 1998-2017'!BM20</f>
        <v>11201.1238874407</v>
      </c>
      <c r="BO47" s="3" t="n">
        <f aca="false">BO6*'Pop 1998-2017'!BN20</f>
        <v>10908.0956634542</v>
      </c>
      <c r="BP47" s="3" t="n">
        <f aca="false">BP6*'Pop 1998-2017'!BO20</f>
        <v>10586.1395048486</v>
      </c>
      <c r="BQ47" s="3" t="n">
        <f aca="false">BQ6*'Pop 1998-2017'!BP20</f>
        <v>10775.5255413104</v>
      </c>
      <c r="BR47" s="3" t="n">
        <f aca="false">BR6*'Pop 1998-2017'!BQ20</f>
        <v>10845.9525581929</v>
      </c>
      <c r="BS47" s="3" t="n">
        <f aca="false">BS6*'Pop 1998-2017'!BR20</f>
        <v>10898.7361252464</v>
      </c>
      <c r="BT47" s="3" t="n">
        <f aca="false">BT6*'Pop 1998-2017'!BS20</f>
        <v>10969.0236383554</v>
      </c>
      <c r="BU47" s="3" t="n">
        <f aca="false">BU6*'Pop 1998-2017'!BT20</f>
        <v>10716.52161775</v>
      </c>
      <c r="BV47" s="3" t="n">
        <f aca="false">BV6*'Pop 1998-2017'!BU20</f>
        <v>14709.1563381663</v>
      </c>
      <c r="BW47" s="3" t="n">
        <f aca="false">BW6*'Pop 1998-2017'!BV20</f>
        <v>14431.8447531619</v>
      </c>
      <c r="BX47" s="3" t="n">
        <f aca="false">BX6*'Pop 1998-2017'!BW20</f>
        <v>14152.8579732307</v>
      </c>
      <c r="BY47" s="3" t="n">
        <f aca="false">BY6*'Pop 1998-2017'!BX20</f>
        <v>13931.4231269668</v>
      </c>
      <c r="BZ47" s="3" t="n">
        <f aca="false">BZ6*'Pop 1998-2017'!BY20</f>
        <v>16029.6783971651</v>
      </c>
      <c r="CA47" s="3" t="n">
        <f aca="false">CA6*'Pop 1998-2017'!BZ20</f>
        <v>15268.6407404606</v>
      </c>
      <c r="CB47" s="3" t="n">
        <f aca="false">CB6*'Pop 1998-2017'!CA20</f>
        <v>14518.4409667151</v>
      </c>
      <c r="CC47" s="3" t="n">
        <f aca="false">CC6*'Pop 1998-2017'!CB20</f>
        <v>14587.4014026176</v>
      </c>
      <c r="CD47" s="3" t="n">
        <f aca="false">CD6*'Pop 1998-2017'!CC20</f>
        <v>15067.8542436587</v>
      </c>
      <c r="CE47" s="3" t="n">
        <f aca="false">CE6*'Pop 1998-2017'!CD20</f>
        <v>15488.1909996624</v>
      </c>
      <c r="CF47" s="3" t="n">
        <f aca="false">CF6*'Pop 1998-2017'!CE20</f>
        <v>15433.9844197687</v>
      </c>
      <c r="CG47" s="3" t="n">
        <f aca="false">CG6*'Pop 1998-2017'!CF20</f>
        <v>16327.8325658867</v>
      </c>
      <c r="CH47" s="3" t="n">
        <f aca="false">CH6*'Pop 1998-2017'!CG20</f>
        <v>18099.0366773538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56913.1280420903</v>
      </c>
      <c r="E48" s="39" t="n">
        <f aca="false">E7*'Pop 1998-2017'!D21</f>
        <v>56660.2428656201</v>
      </c>
      <c r="F48" s="39" t="n">
        <f aca="false">F7*'Pop 1998-2017'!E21</f>
        <v>62505.7674896089</v>
      </c>
      <c r="G48" s="39" t="n">
        <f aca="false">G7*'Pop 1998-2017'!F21</f>
        <v>70994.0170396701</v>
      </c>
      <c r="H48" s="39" t="n">
        <f aca="false">H7*'Pop 1998-2017'!G21</f>
        <v>66417.1965454237</v>
      </c>
      <c r="I48" s="39" t="n">
        <f aca="false">I7*'Pop 1998-2017'!H21</f>
        <v>67352.3300438333</v>
      </c>
      <c r="J48" s="39" t="n">
        <f aca="false">J7*'Pop 1998-2017'!I21</f>
        <v>69123.291820781</v>
      </c>
      <c r="K48" s="39" t="n">
        <f aca="false">K7*'Pop 1998-2017'!J21</f>
        <v>67507.9989664526</v>
      </c>
      <c r="L48" s="39" t="n">
        <f aca="false">L7*'Pop 1998-2017'!K21</f>
        <v>57117.7602942621</v>
      </c>
      <c r="M48" s="39" t="n">
        <f aca="false">M7*'Pop 1998-2017'!L21</f>
        <v>61157.8253383419</v>
      </c>
      <c r="N48" s="39" t="n">
        <f aca="false">N7*'Pop 1998-2017'!M21</f>
        <v>60058.1216407416</v>
      </c>
      <c r="O48" s="39" t="n">
        <f aca="false">O7*'Pop 1998-2017'!N21</f>
        <v>61869.7544432424</v>
      </c>
      <c r="P48" s="39" t="n">
        <f aca="false">P7*'Pop 1998-2017'!O21</f>
        <v>57999.5884515545</v>
      </c>
      <c r="Q48" s="39" t="n">
        <f aca="false">Q7*'Pop 1998-2017'!P21</f>
        <v>57769.382661455</v>
      </c>
      <c r="R48" s="39" t="n">
        <f aca="false">R7*'Pop 1998-2017'!Q21</f>
        <v>58799.8341771136</v>
      </c>
      <c r="S48" s="39" t="n">
        <f aca="false">S7*'Pop 1998-2017'!R21</f>
        <v>59412.2057023097</v>
      </c>
      <c r="T48" s="39" t="n">
        <f aca="false">T7*'Pop 1998-2017'!S21</f>
        <v>59223.3019627924</v>
      </c>
      <c r="U48" s="39" t="n">
        <f aca="false">U7*'Pop 1998-2017'!T21</f>
        <v>64925.9873907266</v>
      </c>
      <c r="V48" s="39" t="n">
        <f aca="false">V7*'Pop 1998-2017'!U21</f>
        <v>66856.6646788311</v>
      </c>
      <c r="W48" s="39" t="n">
        <f aca="false">W7*'Pop 1998-2017'!V21</f>
        <v>64421.8872753878</v>
      </c>
      <c r="X48" s="39" t="n">
        <f aca="false">X7*'Pop 1998-2017'!W21</f>
        <v>59913.8011223241</v>
      </c>
      <c r="Y48" s="39" t="n">
        <f aca="false">Y7*'Pop 1998-2017'!X21</f>
        <v>55463.4423640515</v>
      </c>
      <c r="Z48" s="39" t="n">
        <f aca="false">Z7*'Pop 1998-2017'!Y21</f>
        <v>64804.1507089252</v>
      </c>
      <c r="AA48" s="39" t="n">
        <f aca="false">AA7*'Pop 1998-2017'!Z21</f>
        <v>62292.9464311514</v>
      </c>
      <c r="AB48" s="39" t="n">
        <f aca="false">AB7*'Pop 1998-2017'!AA21</f>
        <v>62043.9603168504</v>
      </c>
      <c r="AC48" s="39" t="n">
        <f aca="false">AC7*'Pop 1998-2017'!AB21</f>
        <v>53685.6380061742</v>
      </c>
      <c r="AD48" s="39" t="n">
        <f aca="false">AD7*'Pop 1998-2017'!AC21</f>
        <v>60593.9414351565</v>
      </c>
      <c r="AE48" s="39" t="n">
        <f aca="false">AE7*'Pop 1998-2017'!AD21</f>
        <v>56463.3075606412</v>
      </c>
      <c r="AF48" s="39" t="n">
        <f aca="false">AF7*'Pop 1998-2017'!AE21</f>
        <v>59837.031404422</v>
      </c>
      <c r="AG48" s="39" t="n">
        <f aca="false">AG7*'Pop 1998-2017'!AF21</f>
        <v>54505.1828462709</v>
      </c>
      <c r="AH48" s="39" t="n">
        <f aca="false">AH7*'Pop 1998-2017'!AG21</f>
        <v>49241.924959955</v>
      </c>
      <c r="AI48" s="39" t="n">
        <f aca="false">AI7*'Pop 1998-2017'!AH21</f>
        <v>53643.210250864</v>
      </c>
      <c r="AJ48" s="39" t="n">
        <f aca="false">AJ7*'Pop 1998-2017'!AI21</f>
        <v>50567.6526959962</v>
      </c>
      <c r="AK48" s="39" t="n">
        <f aca="false">AK7*'Pop 1998-2017'!AJ21</f>
        <v>47414.2226353933</v>
      </c>
      <c r="AL48" s="39" t="n">
        <f aca="false">AL7*'Pop 1998-2017'!AK21</f>
        <v>53232.4810268795</v>
      </c>
      <c r="AM48" s="39" t="n">
        <f aca="false">AM7*'Pop 1998-2017'!AL21</f>
        <v>46222.5356110223</v>
      </c>
      <c r="AN48" s="39" t="n">
        <f aca="false">AN7*'Pop 1998-2017'!AM21</f>
        <v>46540.8403094015</v>
      </c>
      <c r="AO48" s="39" t="n">
        <f aca="false">AO7*'Pop 1998-2017'!AN21</f>
        <v>48731.5299771501</v>
      </c>
      <c r="AP48" s="39" t="n">
        <f aca="false">AP7*'Pop 1998-2017'!AO21</f>
        <v>45948.9306277422</v>
      </c>
      <c r="AQ48" s="39" t="n">
        <f aca="false">AQ7*'Pop 1998-2017'!AP21</f>
        <v>45093.3398903657</v>
      </c>
      <c r="AR48" s="39" t="n">
        <f aca="false">AR7*'Pop 1998-2017'!AQ21</f>
        <v>48476.2884101599</v>
      </c>
      <c r="AS48" s="39" t="n">
        <f aca="false">AS7*'Pop 1998-2017'!AR21</f>
        <v>40617.5187697838</v>
      </c>
      <c r="AT48" s="39" t="n">
        <f aca="false">AT7*'Pop 1998-2017'!AS21</f>
        <v>39409.2384298043</v>
      </c>
      <c r="AU48" s="39" t="n">
        <f aca="false">AU7*'Pop 1998-2017'!AT21</f>
        <v>43053.9375438543</v>
      </c>
      <c r="AV48" s="39" t="n">
        <f aca="false">AV7*'Pop 1998-2017'!AU21</f>
        <v>43122.8614173554</v>
      </c>
      <c r="AW48" s="39" t="n">
        <f aca="false">AW7*'Pop 1998-2017'!AV21</f>
        <v>37818.9885209043</v>
      </c>
      <c r="AX48" s="39" t="n">
        <f aca="false">AX7*'Pop 1998-2017'!AW21</f>
        <v>33281.9417609797</v>
      </c>
      <c r="AY48" s="39" t="n">
        <f aca="false">AY7*'Pop 1998-2017'!AX21</f>
        <v>35306.5497973035</v>
      </c>
      <c r="AZ48" s="39" t="n">
        <f aca="false">AZ7*'Pop 1998-2017'!AY21</f>
        <v>36555.6499635947</v>
      </c>
      <c r="BA48" s="39" t="n">
        <f aca="false">BA7*'Pop 1998-2017'!AZ21</f>
        <v>29753.3177116085</v>
      </c>
      <c r="BB48" s="39" t="n">
        <f aca="false">BB7*'Pop 1998-2017'!BA21</f>
        <v>29459.1780629124</v>
      </c>
      <c r="BC48" s="39" t="n">
        <f aca="false">BC7*'Pop 1998-2017'!BB21</f>
        <v>31059.9539144466</v>
      </c>
      <c r="BD48" s="39" t="n">
        <f aca="false">BD7*'Pop 1998-2017'!BC21</f>
        <v>29003.2697458989</v>
      </c>
      <c r="BE48" s="39" t="n">
        <f aca="false">BE7*'Pop 1998-2017'!BD21</f>
        <v>25012.5110574743</v>
      </c>
      <c r="BF48" s="39" t="n">
        <f aca="false">BF7*'Pop 1998-2017'!BE21</f>
        <v>25759.1051163758</v>
      </c>
      <c r="BG48" s="39" t="n">
        <f aca="false">BG7*'Pop 1998-2017'!BF21</f>
        <v>24419.515270664</v>
      </c>
      <c r="BH48" s="39" t="n">
        <f aca="false">BH7*'Pop 1998-2017'!BG21</f>
        <v>24106.0479208857</v>
      </c>
      <c r="BI48" s="39" t="n">
        <f aca="false">BI7*'Pop 1998-2017'!BH21</f>
        <v>22281.7622109805</v>
      </c>
      <c r="BJ48" s="39" t="n">
        <f aca="false">BJ7*'Pop 1998-2017'!BI21</f>
        <v>23354.7889414675</v>
      </c>
      <c r="BK48" s="39" t="n">
        <f aca="false">BK7*'Pop 1998-2017'!BJ21</f>
        <v>24700.2755098501</v>
      </c>
      <c r="BL48" s="39" t="n">
        <f aca="false">BL7*'Pop 1998-2017'!BK21</f>
        <v>13323.8453994702</v>
      </c>
      <c r="BM48" s="39" t="n">
        <f aca="false">BM7*'Pop 1998-2017'!BL21</f>
        <v>14745.2731029659</v>
      </c>
      <c r="BN48" s="39" t="n">
        <f aca="false">BN7*'Pop 1998-2017'!BM21</f>
        <v>13384.0789000137</v>
      </c>
      <c r="BO48" s="39" t="n">
        <f aca="false">BO7*'Pop 1998-2017'!BN21</f>
        <v>12998.1384909939</v>
      </c>
      <c r="BP48" s="39" t="n">
        <f aca="false">BP7*'Pop 1998-2017'!BO21</f>
        <v>13810.8266004119</v>
      </c>
      <c r="BQ48" s="39" t="n">
        <f aca="false">BQ7*'Pop 1998-2017'!BP21</f>
        <v>13118.85998322</v>
      </c>
      <c r="BR48" s="39" t="n">
        <f aca="false">BR7*'Pop 1998-2017'!BQ21</f>
        <v>12285.7718294878</v>
      </c>
      <c r="BS48" s="39" t="n">
        <f aca="false">BS7*'Pop 1998-2017'!BR21</f>
        <v>11965.1113940999</v>
      </c>
      <c r="BT48" s="39" t="n">
        <f aca="false">BT7*'Pop 1998-2017'!BS21</f>
        <v>11659.48501449</v>
      </c>
      <c r="BU48" s="39" t="n">
        <f aca="false">BU7*'Pop 1998-2017'!BT21</f>
        <v>11491.3429821788</v>
      </c>
      <c r="BV48" s="39" t="n">
        <f aca="false">BV7*'Pop 1998-2017'!BU21</f>
        <v>15903.1281251531</v>
      </c>
      <c r="BW48" s="39" t="n">
        <f aca="false">BW7*'Pop 1998-2017'!BV21</f>
        <v>16207.5274371254</v>
      </c>
      <c r="BX48" s="39" t="n">
        <f aca="false">BX7*'Pop 1998-2017'!BW21</f>
        <v>16518.8914996601</v>
      </c>
      <c r="BY48" s="39" t="n">
        <f aca="false">BY7*'Pop 1998-2017'!BX21</f>
        <v>17225.0502190786</v>
      </c>
      <c r="BZ48" s="39" t="n">
        <f aca="false">BZ7*'Pop 1998-2017'!BY21</f>
        <v>20997.9847706214</v>
      </c>
      <c r="CA48" s="39" t="n">
        <f aca="false">CA7*'Pop 1998-2017'!BZ21</f>
        <v>21215.1686054826</v>
      </c>
      <c r="CB48" s="39" t="n">
        <f aca="false">CB7*'Pop 1998-2017'!CA21</f>
        <v>21445.9137833102</v>
      </c>
      <c r="CC48" s="39" t="n">
        <f aca="false">CC7*'Pop 1998-2017'!CB21</f>
        <v>21247.8328986821</v>
      </c>
      <c r="CD48" s="39" t="n">
        <f aca="false">CD7*'Pop 1998-2017'!CC21</f>
        <v>21659.1614413204</v>
      </c>
      <c r="CE48" s="39" t="n">
        <f aca="false">CE7*'Pop 1998-2017'!CD21</f>
        <v>23156.615043112</v>
      </c>
      <c r="CF48" s="39" t="n">
        <f aca="false">CF7*'Pop 1998-2017'!CE21</f>
        <v>24051.0795495262</v>
      </c>
      <c r="CG48" s="39" t="n">
        <f aca="false">CG7*'Pop 1998-2017'!CF21</f>
        <v>22843.235450476</v>
      </c>
      <c r="CH48" s="39" t="n">
        <f aca="false">CH7*'Pop 1998-2017'!CG21</f>
        <v>22787.261128298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75002.0991677918</v>
      </c>
      <c r="E49" s="32" t="n">
        <f aca="false">E8*'Pop 1998-2017'!D22</f>
        <v>74668.838288691</v>
      </c>
      <c r="F49" s="32" t="n">
        <f aca="false">F8*'Pop 1998-2017'!E22</f>
        <v>74184.1589395828</v>
      </c>
      <c r="G49" s="32" t="n">
        <f aca="false">G8*'Pop 1998-2017'!F22</f>
        <v>64886.4868663785</v>
      </c>
      <c r="H49" s="32" t="n">
        <f aca="false">H8*'Pop 1998-2017'!G22</f>
        <v>79447.4070775076</v>
      </c>
      <c r="I49" s="32" t="n">
        <f aca="false">I8*'Pop 1998-2017'!H22</f>
        <v>69548.2173827755</v>
      </c>
      <c r="J49" s="32" t="n">
        <f aca="false">J8*'Pop 1998-2017'!I22</f>
        <v>81174.1825525736</v>
      </c>
      <c r="K49" s="32" t="n">
        <f aca="false">K8*'Pop 1998-2017'!J22</f>
        <v>70062.2313806638</v>
      </c>
      <c r="L49" s="32" t="n">
        <f aca="false">L8*'Pop 1998-2017'!K22</f>
        <v>74789.3392405936</v>
      </c>
      <c r="M49" s="32" t="n">
        <f aca="false">M8*'Pop 1998-2017'!L22</f>
        <v>77254.5122818735</v>
      </c>
      <c r="N49" s="32" t="n">
        <f aca="false">N8*'Pop 1998-2017'!M22</f>
        <v>71706.1946122691</v>
      </c>
      <c r="O49" s="32" t="n">
        <f aca="false">O8*'Pop 1998-2017'!N22</f>
        <v>71749.2646264521</v>
      </c>
      <c r="P49" s="32" t="n">
        <f aca="false">P8*'Pop 1998-2017'!O22</f>
        <v>73415.652963808</v>
      </c>
      <c r="Q49" s="32" t="n">
        <f aca="false">Q8*'Pop 1998-2017'!P22</f>
        <v>74303.9216230519</v>
      </c>
      <c r="R49" s="32" t="n">
        <f aca="false">R8*'Pop 1998-2017'!Q22</f>
        <v>76857.1948586112</v>
      </c>
      <c r="S49" s="32" t="n">
        <f aca="false">S8*'Pop 1998-2017'!R22</f>
        <v>78929.0353611082</v>
      </c>
      <c r="T49" s="32" t="n">
        <f aca="false">T8*'Pop 1998-2017'!S22</f>
        <v>79979.5336070606</v>
      </c>
      <c r="U49" s="32" t="n">
        <f aca="false">U8*'Pop 1998-2017'!T22</f>
        <v>77537.9510629046</v>
      </c>
      <c r="V49" s="32" t="n">
        <f aca="false">V8*'Pop 1998-2017'!U22</f>
        <v>74372.3292896239</v>
      </c>
      <c r="W49" s="32" t="n">
        <f aca="false">W8*'Pop 1998-2017'!V22</f>
        <v>77874.9134063485</v>
      </c>
      <c r="X49" s="32" t="n">
        <f aca="false">X8*'Pop 1998-2017'!W22</f>
        <v>75614.8138453718</v>
      </c>
      <c r="Y49" s="32" t="n">
        <f aca="false">Y8*'Pop 1998-2017'!X22</f>
        <v>78385.403174411</v>
      </c>
      <c r="Z49" s="32" t="n">
        <f aca="false">Z8*'Pop 1998-2017'!Y22</f>
        <v>79437.6565882504</v>
      </c>
      <c r="AA49" s="32" t="n">
        <f aca="false">AA8*'Pop 1998-2017'!Z22</f>
        <v>72000.6911157057</v>
      </c>
      <c r="AB49" s="32" t="n">
        <f aca="false">AB8*'Pop 1998-2017'!AA22</f>
        <v>70175.9812683982</v>
      </c>
      <c r="AC49" s="32" t="n">
        <f aca="false">AC8*'Pop 1998-2017'!AB22</f>
        <v>66032.9950913391</v>
      </c>
      <c r="AD49" s="32" t="n">
        <f aca="false">AD8*'Pop 1998-2017'!AC22</f>
        <v>57120.0804499691</v>
      </c>
      <c r="AE49" s="32" t="n">
        <f aca="false">AE8*'Pop 1998-2017'!AD22</f>
        <v>63035.8058956424</v>
      </c>
      <c r="AF49" s="32" t="n">
        <f aca="false">AF8*'Pop 1998-2017'!AE22</f>
        <v>60661.62034911</v>
      </c>
      <c r="AG49" s="32" t="n">
        <f aca="false">AG8*'Pop 1998-2017'!AF22</f>
        <v>64954.6090372519</v>
      </c>
      <c r="AH49" s="32" t="n">
        <f aca="false">AH8*'Pop 1998-2017'!AG22</f>
        <v>58207.0758463592</v>
      </c>
      <c r="AI49" s="32" t="n">
        <f aca="false">AI8*'Pop 1998-2017'!AH22</f>
        <v>61519.8340787772</v>
      </c>
      <c r="AJ49" s="32" t="n">
        <f aca="false">AJ8*'Pop 1998-2017'!AI22</f>
        <v>54075.4515797661</v>
      </c>
      <c r="AK49" s="32" t="n">
        <f aca="false">AK8*'Pop 1998-2017'!AJ22</f>
        <v>57818.3015772986</v>
      </c>
      <c r="AL49" s="32" t="n">
        <f aca="false">AL8*'Pop 1998-2017'!AK22</f>
        <v>53073.5901411127</v>
      </c>
      <c r="AM49" s="32" t="n">
        <f aca="false">AM8*'Pop 1998-2017'!AL22</f>
        <v>52839.7200004649</v>
      </c>
      <c r="AN49" s="32" t="n">
        <f aca="false">AN8*'Pop 1998-2017'!AM22</f>
        <v>47706.0605618048</v>
      </c>
      <c r="AO49" s="32" t="n">
        <f aca="false">AO8*'Pop 1998-2017'!AN22</f>
        <v>48559.3241548457</v>
      </c>
      <c r="AP49" s="32" t="n">
        <f aca="false">AP8*'Pop 1998-2017'!AO22</f>
        <v>53350.7920601012</v>
      </c>
      <c r="AQ49" s="32" t="n">
        <f aca="false">AQ8*'Pop 1998-2017'!AP22</f>
        <v>53945.7110867454</v>
      </c>
      <c r="AR49" s="32" t="n">
        <f aca="false">AR8*'Pop 1998-2017'!AQ22</f>
        <v>48072.1054309531</v>
      </c>
      <c r="AS49" s="32" t="n">
        <f aca="false">AS8*'Pop 1998-2017'!AR22</f>
        <v>41515.3811340023</v>
      </c>
      <c r="AT49" s="32" t="n">
        <f aca="false">AT8*'Pop 1998-2017'!AS22</f>
        <v>46127.3247262741</v>
      </c>
      <c r="AU49" s="32" t="n">
        <f aca="false">AU8*'Pop 1998-2017'!AT22</f>
        <v>43552.1783561342</v>
      </c>
      <c r="AV49" s="32" t="n">
        <f aca="false">AV8*'Pop 1998-2017'!AU22</f>
        <v>45307.8953523943</v>
      </c>
      <c r="AW49" s="32" t="n">
        <f aca="false">AW8*'Pop 1998-2017'!AV22</f>
        <v>38574.06088975</v>
      </c>
      <c r="AX49" s="32" t="n">
        <f aca="false">AX8*'Pop 1998-2017'!AW22</f>
        <v>37757.1744791799</v>
      </c>
      <c r="AY49" s="32" t="n">
        <f aca="false">AY8*'Pop 1998-2017'!AX22</f>
        <v>36810.9868313664</v>
      </c>
      <c r="AZ49" s="32" t="n">
        <f aca="false">AZ8*'Pop 1998-2017'!AY22</f>
        <v>35231.5947290546</v>
      </c>
      <c r="BA49" s="32" t="n">
        <f aca="false">BA8*'Pop 1998-2017'!AZ22</f>
        <v>35095.4633708061</v>
      </c>
      <c r="BB49" s="32" t="n">
        <f aca="false">BB8*'Pop 1998-2017'!BA22</f>
        <v>34975.9692485203</v>
      </c>
      <c r="BC49" s="32" t="n">
        <f aca="false">BC8*'Pop 1998-2017'!BB22</f>
        <v>31831.9434751656</v>
      </c>
      <c r="BD49" s="32" t="n">
        <f aca="false">BD8*'Pop 1998-2017'!BC22</f>
        <v>27867.5645049544</v>
      </c>
      <c r="BE49" s="32" t="n">
        <f aca="false">BE8*'Pop 1998-2017'!BD22</f>
        <v>28922.7269918092</v>
      </c>
      <c r="BF49" s="32" t="n">
        <f aca="false">BF8*'Pop 1998-2017'!BE22</f>
        <v>27007.6563245353</v>
      </c>
      <c r="BG49" s="32" t="n">
        <f aca="false">BG8*'Pop 1998-2017'!BF22</f>
        <v>25895.0221784082</v>
      </c>
      <c r="BH49" s="32" t="n">
        <f aca="false">BH8*'Pop 1998-2017'!BG22</f>
        <v>24163.3931763706</v>
      </c>
      <c r="BI49" s="32" t="n">
        <f aca="false">BI8*'Pop 1998-2017'!BH22</f>
        <v>21895.8578836935</v>
      </c>
      <c r="BJ49" s="32" t="n">
        <f aca="false">BJ8*'Pop 1998-2017'!BI22</f>
        <v>21700.1993031992</v>
      </c>
      <c r="BK49" s="32" t="n">
        <f aca="false">BK8*'Pop 1998-2017'!BJ22</f>
        <v>24908.6999687994</v>
      </c>
      <c r="BL49" s="32" t="n">
        <f aca="false">BL8*'Pop 1998-2017'!BK22</f>
        <v>12767.2470856145</v>
      </c>
      <c r="BM49" s="32" t="n">
        <f aca="false">BM8*'Pop 1998-2017'!BL22</f>
        <v>15827.7839339864</v>
      </c>
      <c r="BN49" s="32" t="n">
        <f aca="false">BN8*'Pop 1998-2017'!BM22</f>
        <v>13268.1326456869</v>
      </c>
      <c r="BO49" s="32" t="n">
        <f aca="false">BO8*'Pop 1998-2017'!BN22</f>
        <v>13562.6072698406</v>
      </c>
      <c r="BP49" s="32" t="n">
        <f aca="false">BP8*'Pop 1998-2017'!BO22</f>
        <v>14352.906784216</v>
      </c>
      <c r="BQ49" s="32" t="n">
        <f aca="false">BQ8*'Pop 1998-2017'!BP22</f>
        <v>14955.3970132576</v>
      </c>
      <c r="BR49" s="32" t="n">
        <f aca="false">BR8*'Pop 1998-2017'!BQ22</f>
        <v>15391.1621820941</v>
      </c>
      <c r="BS49" s="32" t="n">
        <f aca="false">BS8*'Pop 1998-2017'!BR22</f>
        <v>14719.6015934827</v>
      </c>
      <c r="BT49" s="32" t="n">
        <f aca="false">BT8*'Pop 1998-2017'!BS22</f>
        <v>14053.8575873513</v>
      </c>
      <c r="BU49" s="32" t="n">
        <f aca="false">BU8*'Pop 1998-2017'!BT22</f>
        <v>13939.6460361675</v>
      </c>
      <c r="BV49" s="32" t="n">
        <f aca="false">BV8*'Pop 1998-2017'!BU22</f>
        <v>19432.3971853473</v>
      </c>
      <c r="BW49" s="32" t="n">
        <f aca="false">BW8*'Pop 1998-2017'!BV22</f>
        <v>18884.6241170171</v>
      </c>
      <c r="BX49" s="32" t="n">
        <f aca="false">BX8*'Pop 1998-2017'!BW22</f>
        <v>18349.9370657045</v>
      </c>
      <c r="BY49" s="32" t="n">
        <f aca="false">BY8*'Pop 1998-2017'!BX22</f>
        <v>18575.9401630036</v>
      </c>
      <c r="BZ49" s="32" t="n">
        <f aca="false">BZ8*'Pop 1998-2017'!BY22</f>
        <v>21994.6417123096</v>
      </c>
      <c r="CA49" s="32" t="n">
        <f aca="false">CA8*'Pop 1998-2017'!BZ22</f>
        <v>22711.7272730353</v>
      </c>
      <c r="CB49" s="32" t="n">
        <f aca="false">CB8*'Pop 1998-2017'!CA22</f>
        <v>23479.6043443421</v>
      </c>
      <c r="CC49" s="32" t="n">
        <f aca="false">CC8*'Pop 1998-2017'!CB22</f>
        <v>23487.4324370257</v>
      </c>
      <c r="CD49" s="32" t="n">
        <f aca="false">CD8*'Pop 1998-2017'!CC22</f>
        <v>24173.3997323398</v>
      </c>
      <c r="CE49" s="32" t="n">
        <f aca="false">CE8*'Pop 1998-2017'!CD22</f>
        <v>25208.4361788064</v>
      </c>
      <c r="CF49" s="32" t="n">
        <f aca="false">CF8*'Pop 1998-2017'!CE22</f>
        <v>25535.3800125611</v>
      </c>
      <c r="CG49" s="32" t="n">
        <f aca="false">CG8*'Pop 1998-2017'!CF22</f>
        <v>24651.4547978077</v>
      </c>
      <c r="CH49" s="32" t="n">
        <f aca="false">CH8*'Pop 1998-2017'!CG22</f>
        <v>24990.6631778932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84080.2345018571</v>
      </c>
      <c r="E50" s="39" t="n">
        <f aca="false">E9*'Pop 1998-2017'!D23</f>
        <v>83706.6362535946</v>
      </c>
      <c r="F50" s="39" t="n">
        <f aca="false">F9*'Pop 1998-2017'!E23</f>
        <v>86936.6917980845</v>
      </c>
      <c r="G50" s="39" t="n">
        <f aca="false">G9*'Pop 1998-2017'!F23</f>
        <v>88766.10327244</v>
      </c>
      <c r="H50" s="39" t="n">
        <f aca="false">H9*'Pop 1998-2017'!G23</f>
        <v>87627.8888467152</v>
      </c>
      <c r="I50" s="39" t="n">
        <f aca="false">I9*'Pop 1998-2017'!H23</f>
        <v>96888.7438168262</v>
      </c>
      <c r="J50" s="39" t="n">
        <f aca="false">J9*'Pop 1998-2017'!I23</f>
        <v>86813.7116849072</v>
      </c>
      <c r="K50" s="39" t="n">
        <f aca="false">K9*'Pop 1998-2017'!J23</f>
        <v>83171.357539652</v>
      </c>
      <c r="L50" s="39" t="n">
        <f aca="false">L9*'Pop 1998-2017'!K23</f>
        <v>77667.3450978004</v>
      </c>
      <c r="M50" s="39" t="n">
        <f aca="false">M9*'Pop 1998-2017'!L23</f>
        <v>71518.2969688503</v>
      </c>
      <c r="N50" s="39" t="n">
        <f aca="false">N9*'Pop 1998-2017'!M23</f>
        <v>75254.7390468557</v>
      </c>
      <c r="O50" s="39" t="n">
        <f aca="false">O9*'Pop 1998-2017'!N23</f>
        <v>71609.232427128</v>
      </c>
      <c r="P50" s="39" t="n">
        <f aca="false">P9*'Pop 1998-2017'!O23</f>
        <v>78953.7481363437</v>
      </c>
      <c r="Q50" s="39" t="n">
        <f aca="false">Q9*'Pop 1998-2017'!P23</f>
        <v>78139.1694790482</v>
      </c>
      <c r="R50" s="39" t="n">
        <f aca="false">R9*'Pop 1998-2017'!Q23</f>
        <v>79059.9030207889</v>
      </c>
      <c r="S50" s="39" t="n">
        <f aca="false">S9*'Pop 1998-2017'!R23</f>
        <v>79442.4604330408</v>
      </c>
      <c r="T50" s="39" t="n">
        <f aca="false">T9*'Pop 1998-2017'!S23</f>
        <v>78787.3916932694</v>
      </c>
      <c r="U50" s="39" t="n">
        <f aca="false">U9*'Pop 1998-2017'!T23</f>
        <v>71239.6180726879</v>
      </c>
      <c r="V50" s="39" t="n">
        <f aca="false">V9*'Pop 1998-2017'!U23</f>
        <v>74434.1297568803</v>
      </c>
      <c r="W50" s="39" t="n">
        <f aca="false">W9*'Pop 1998-2017'!V23</f>
        <v>83325.8607707114</v>
      </c>
      <c r="X50" s="39" t="n">
        <f aca="false">X9*'Pop 1998-2017'!W23</f>
        <v>73343.1072545717</v>
      </c>
      <c r="Y50" s="39" t="n">
        <f aca="false">Y9*'Pop 1998-2017'!X23</f>
        <v>72980.1172056262</v>
      </c>
      <c r="Z50" s="39" t="n">
        <f aca="false">Z9*'Pop 1998-2017'!Y23</f>
        <v>79139.0372506685</v>
      </c>
      <c r="AA50" s="39" t="n">
        <f aca="false">AA9*'Pop 1998-2017'!Z23</f>
        <v>73408.484303576</v>
      </c>
      <c r="AB50" s="39" t="n">
        <f aca="false">AB9*'Pop 1998-2017'!AA23</f>
        <v>67392.6656494218</v>
      </c>
      <c r="AC50" s="39" t="n">
        <f aca="false">AC9*'Pop 1998-2017'!AB23</f>
        <v>69304.4839211927</v>
      </c>
      <c r="AD50" s="39" t="n">
        <f aca="false">AD9*'Pop 1998-2017'!AC23</f>
        <v>65526.836051723</v>
      </c>
      <c r="AE50" s="39" t="n">
        <f aca="false">AE9*'Pop 1998-2017'!AD23</f>
        <v>64499.9580700657</v>
      </c>
      <c r="AF50" s="39" t="n">
        <f aca="false">AF9*'Pop 1998-2017'!AE23</f>
        <v>64346.2846395775</v>
      </c>
      <c r="AG50" s="39" t="n">
        <f aca="false">AG9*'Pop 1998-2017'!AF23</f>
        <v>61755.773160646</v>
      </c>
      <c r="AH50" s="39" t="n">
        <f aca="false">AH9*'Pop 1998-2017'!AG23</f>
        <v>58189.1091518941</v>
      </c>
      <c r="AI50" s="39" t="n">
        <f aca="false">AI9*'Pop 1998-2017'!AH23</f>
        <v>56666.6081464094</v>
      </c>
      <c r="AJ50" s="39" t="n">
        <f aca="false">AJ9*'Pop 1998-2017'!AI23</f>
        <v>54135.628245814</v>
      </c>
      <c r="AK50" s="39" t="n">
        <f aca="false">AK9*'Pop 1998-2017'!AJ23</f>
        <v>54063.7301590719</v>
      </c>
      <c r="AL50" s="39" t="n">
        <f aca="false">AL9*'Pop 1998-2017'!AK23</f>
        <v>54506.8813430147</v>
      </c>
      <c r="AM50" s="39" t="n">
        <f aca="false">AM9*'Pop 1998-2017'!AL23</f>
        <v>47114.6876082176</v>
      </c>
      <c r="AN50" s="39" t="n">
        <f aca="false">AN9*'Pop 1998-2017'!AM23</f>
        <v>51762.7240850357</v>
      </c>
      <c r="AO50" s="39" t="n">
        <f aca="false">AO9*'Pop 1998-2017'!AN23</f>
        <v>47012.6647756058</v>
      </c>
      <c r="AP50" s="39" t="n">
        <f aca="false">AP9*'Pop 1998-2017'!AO23</f>
        <v>47577.2647876945</v>
      </c>
      <c r="AQ50" s="39" t="n">
        <f aca="false">AQ9*'Pop 1998-2017'!AP23</f>
        <v>48615.7631376886</v>
      </c>
      <c r="AR50" s="39" t="n">
        <f aca="false">AR9*'Pop 1998-2017'!AQ23</f>
        <v>44724.1850327352</v>
      </c>
      <c r="AS50" s="39" t="n">
        <f aca="false">AS9*'Pop 1998-2017'!AR23</f>
        <v>44037.967060811</v>
      </c>
      <c r="AT50" s="39" t="n">
        <f aca="false">AT9*'Pop 1998-2017'!AS23</f>
        <v>44346.7829319522</v>
      </c>
      <c r="AU50" s="39" t="n">
        <f aca="false">AU9*'Pop 1998-2017'!AT23</f>
        <v>45737.1503147061</v>
      </c>
      <c r="AV50" s="39" t="n">
        <f aca="false">AV9*'Pop 1998-2017'!AU23</f>
        <v>41430.2048058038</v>
      </c>
      <c r="AW50" s="39" t="n">
        <f aca="false">AW9*'Pop 1998-2017'!AV23</f>
        <v>38787.093460911</v>
      </c>
      <c r="AX50" s="39" t="n">
        <f aca="false">AX9*'Pop 1998-2017'!AW23</f>
        <v>38787.5781244299</v>
      </c>
      <c r="AY50" s="39" t="n">
        <f aca="false">AY9*'Pop 1998-2017'!AX23</f>
        <v>38483.7134062951</v>
      </c>
      <c r="AZ50" s="39" t="n">
        <f aca="false">AZ9*'Pop 1998-2017'!AY23</f>
        <v>37368.7104567636</v>
      </c>
      <c r="BA50" s="39" t="n">
        <f aca="false">BA9*'Pop 1998-2017'!AZ23</f>
        <v>37696.2724758757</v>
      </c>
      <c r="BB50" s="39" t="n">
        <f aca="false">BB9*'Pop 1998-2017'!BA23</f>
        <v>34456.5137065739</v>
      </c>
      <c r="BC50" s="39" t="n">
        <f aca="false">BC9*'Pop 1998-2017'!BB23</f>
        <v>34056.9796864327</v>
      </c>
      <c r="BD50" s="39" t="n">
        <f aca="false">BD9*'Pop 1998-2017'!BC23</f>
        <v>29147.1492082683</v>
      </c>
      <c r="BE50" s="39" t="n">
        <f aca="false">BE9*'Pop 1998-2017'!BD23</f>
        <v>25416.5369953971</v>
      </c>
      <c r="BF50" s="39" t="n">
        <f aca="false">BF9*'Pop 1998-2017'!BE23</f>
        <v>29026.0558169162</v>
      </c>
      <c r="BG50" s="39" t="n">
        <f aca="false">BG9*'Pop 1998-2017'!BF23</f>
        <v>27376.1289877121</v>
      </c>
      <c r="BH50" s="39" t="n">
        <f aca="false">BH9*'Pop 1998-2017'!BG23</f>
        <v>26656.964607143</v>
      </c>
      <c r="BI50" s="39" t="n">
        <f aca="false">BI9*'Pop 1998-2017'!BH23</f>
        <v>26204.2469374657</v>
      </c>
      <c r="BJ50" s="39" t="n">
        <f aca="false">BJ9*'Pop 1998-2017'!BI23</f>
        <v>27541.3673976327</v>
      </c>
      <c r="BK50" s="39" t="n">
        <f aca="false">BK9*'Pop 1998-2017'!BJ23</f>
        <v>30546.4668813824</v>
      </c>
      <c r="BL50" s="39" t="n">
        <f aca="false">BL9*'Pop 1998-2017'!BK23</f>
        <v>16104.2667832007</v>
      </c>
      <c r="BM50" s="39" t="n">
        <f aca="false">BM9*'Pop 1998-2017'!BL23</f>
        <v>16974.0287767569</v>
      </c>
      <c r="BN50" s="39" t="n">
        <f aca="false">BN9*'Pop 1998-2017'!BM23</f>
        <v>17256.9406367686</v>
      </c>
      <c r="BO50" s="39" t="n">
        <f aca="false">BO9*'Pop 1998-2017'!BN23</f>
        <v>18145.8707239615</v>
      </c>
      <c r="BP50" s="39" t="n">
        <f aca="false">BP9*'Pop 1998-2017'!BO23</f>
        <v>14781.7741780373</v>
      </c>
      <c r="BQ50" s="39" t="n">
        <f aca="false">BQ9*'Pop 1998-2017'!BP23</f>
        <v>14910.009125114</v>
      </c>
      <c r="BR50" s="39" t="n">
        <f aca="false">BR9*'Pop 1998-2017'!BQ23</f>
        <v>14892.2218400725</v>
      </c>
      <c r="BS50" s="39" t="n">
        <f aca="false">BS9*'Pop 1998-2017'!BR23</f>
        <v>14919.2998140174</v>
      </c>
      <c r="BT50" s="39" t="n">
        <f aca="false">BT9*'Pop 1998-2017'!BS23</f>
        <v>14974.3706541002</v>
      </c>
      <c r="BU50" s="39" t="n">
        <f aca="false">BU9*'Pop 1998-2017'!BT23</f>
        <v>15427.366037481</v>
      </c>
      <c r="BV50" s="39" t="n">
        <f aca="false">BV9*'Pop 1998-2017'!BU23</f>
        <v>22314.1549669884</v>
      </c>
      <c r="BW50" s="39" t="n">
        <f aca="false">BW9*'Pop 1998-2017'!BV23</f>
        <v>21458.0623763889</v>
      </c>
      <c r="BX50" s="39" t="n">
        <f aca="false">BX9*'Pop 1998-2017'!BW23</f>
        <v>20601.0130796479</v>
      </c>
      <c r="BY50" s="39" t="n">
        <f aca="false">BY9*'Pop 1998-2017'!BX23</f>
        <v>21604.5191720897</v>
      </c>
      <c r="BZ50" s="39" t="n">
        <f aca="false">BZ9*'Pop 1998-2017'!BY23</f>
        <v>26449.9072747949</v>
      </c>
      <c r="CA50" s="39" t="n">
        <f aca="false">CA9*'Pop 1998-2017'!BZ23</f>
        <v>26238.871699053</v>
      </c>
      <c r="CB50" s="39" t="n">
        <f aca="false">CB9*'Pop 1998-2017'!CA23</f>
        <v>26005.2874745161</v>
      </c>
      <c r="CC50" s="39" t="n">
        <f aca="false">CC9*'Pop 1998-2017'!CB23</f>
        <v>27085.4488464296</v>
      </c>
      <c r="CD50" s="39" t="n">
        <f aca="false">CD9*'Pop 1998-2017'!CC23</f>
        <v>28992.3375095495</v>
      </c>
      <c r="CE50" s="39" t="n">
        <f aca="false">CE9*'Pop 1998-2017'!CD23</f>
        <v>29286.2153000316</v>
      </c>
      <c r="CF50" s="39" t="n">
        <f aca="false">CF9*'Pop 1998-2017'!CE23</f>
        <v>28753.2086919544</v>
      </c>
      <c r="CG50" s="39" t="n">
        <f aca="false">CG9*'Pop 1998-2017'!CF23</f>
        <v>28694.7385370403</v>
      </c>
      <c r="CH50" s="39" t="n">
        <f aca="false">CH9*'Pop 1998-2017'!CG23</f>
        <v>30126.7345496974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79443.2151389029</v>
      </c>
      <c r="E51" s="3" t="n">
        <f aca="false">E10*'Pop 1998-2017'!D24</f>
        <v>79090.2208092835</v>
      </c>
      <c r="F51" s="3" t="n">
        <f aca="false">F10*'Pop 1998-2017'!E24</f>
        <v>88831.0256833289</v>
      </c>
      <c r="G51" s="3" t="n">
        <f aca="false">G10*'Pop 1998-2017'!F24</f>
        <v>80923.8021782469</v>
      </c>
      <c r="H51" s="3" t="n">
        <f aca="false">H10*'Pop 1998-2017'!G24</f>
        <v>78579.2638428448</v>
      </c>
      <c r="I51" s="3" t="n">
        <f aca="false">I10*'Pop 1998-2017'!H24</f>
        <v>81991.0136773621</v>
      </c>
      <c r="J51" s="3" t="n">
        <f aca="false">J10*'Pop 1998-2017'!I24</f>
        <v>83775.2029225344</v>
      </c>
      <c r="K51" s="3" t="n">
        <f aca="false">K10*'Pop 1998-2017'!J24</f>
        <v>83685.3731449182</v>
      </c>
      <c r="L51" s="3" t="n">
        <f aca="false">L10*'Pop 1998-2017'!K24</f>
        <v>73704.8189517568</v>
      </c>
      <c r="M51" s="3" t="n">
        <f aca="false">M10*'Pop 1998-2017'!L24</f>
        <v>77007.181730937</v>
      </c>
      <c r="N51" s="3" t="n">
        <f aca="false">N10*'Pop 1998-2017'!M24</f>
        <v>78174.6062691662</v>
      </c>
      <c r="O51" s="3" t="n">
        <f aca="false">O10*'Pop 1998-2017'!N24</f>
        <v>78522.1852684994</v>
      </c>
      <c r="P51" s="3" t="n">
        <f aca="false">P10*'Pop 1998-2017'!O24</f>
        <v>70773.7241484249</v>
      </c>
      <c r="Q51" s="3" t="n">
        <f aca="false">Q10*'Pop 1998-2017'!P24</f>
        <v>71254.0703743006</v>
      </c>
      <c r="R51" s="3" t="n">
        <f aca="false">R10*'Pop 1998-2017'!Q24</f>
        <v>73338.1286435638</v>
      </c>
      <c r="S51" s="3" t="n">
        <f aca="false">S10*'Pop 1998-2017'!R24</f>
        <v>74963.8857807681</v>
      </c>
      <c r="T51" s="3" t="n">
        <f aca="false">T10*'Pop 1998-2017'!S24</f>
        <v>75627.0877691169</v>
      </c>
      <c r="U51" s="3" t="n">
        <f aca="false">U10*'Pop 1998-2017'!T24</f>
        <v>71011.6816308476</v>
      </c>
      <c r="V51" s="3" t="n">
        <f aca="false">V10*'Pop 1998-2017'!U24</f>
        <v>69023.592060103</v>
      </c>
      <c r="W51" s="3" t="n">
        <f aca="false">W10*'Pop 1998-2017'!V24</f>
        <v>73214.8266268108</v>
      </c>
      <c r="X51" s="3" t="n">
        <f aca="false">X10*'Pop 1998-2017'!W24</f>
        <v>70223.088334513</v>
      </c>
      <c r="Y51" s="3" t="n">
        <f aca="false">Y10*'Pop 1998-2017'!X24</f>
        <v>74598.4284415452</v>
      </c>
      <c r="Z51" s="3" t="n">
        <f aca="false">Z10*'Pop 1998-2017'!Y24</f>
        <v>71660.6215135309</v>
      </c>
      <c r="AA51" s="3" t="n">
        <f aca="false">AA10*'Pop 1998-2017'!Z24</f>
        <v>62749.6766804603</v>
      </c>
      <c r="AB51" s="3" t="n">
        <f aca="false">AB10*'Pop 1998-2017'!AA24</f>
        <v>66565.1088987018</v>
      </c>
      <c r="AC51" s="3" t="n">
        <f aca="false">AC10*'Pop 1998-2017'!AB24</f>
        <v>63022.9848147791</v>
      </c>
      <c r="AD51" s="3" t="n">
        <f aca="false">AD10*'Pop 1998-2017'!AC24</f>
        <v>59442.0384481227</v>
      </c>
      <c r="AE51" s="3" t="n">
        <f aca="false">AE10*'Pop 1998-2017'!AD24</f>
        <v>61688.3963372337</v>
      </c>
      <c r="AF51" s="3" t="n">
        <f aca="false">AF10*'Pop 1998-2017'!AE24</f>
        <v>64634.4540672498</v>
      </c>
      <c r="AG51" s="3" t="n">
        <f aca="false">AG10*'Pop 1998-2017'!AF24</f>
        <v>62763.1647282493</v>
      </c>
      <c r="AH51" s="3" t="n">
        <f aca="false">AH10*'Pop 1998-2017'!AG24</f>
        <v>64642.7589015417</v>
      </c>
      <c r="AI51" s="3" t="n">
        <f aca="false">AI10*'Pop 1998-2017'!AH24</f>
        <v>60858.1166161243</v>
      </c>
      <c r="AJ51" s="3" t="n">
        <f aca="false">AJ10*'Pop 1998-2017'!AI24</f>
        <v>51082.7011735762</v>
      </c>
      <c r="AK51" s="3" t="n">
        <f aca="false">AK10*'Pop 1998-2017'!AJ24</f>
        <v>51153.6812935017</v>
      </c>
      <c r="AL51" s="3" t="n">
        <f aca="false">AL10*'Pop 1998-2017'!AK24</f>
        <v>55151.0612033892</v>
      </c>
      <c r="AM51" s="3" t="n">
        <f aca="false">AM10*'Pop 1998-2017'!AL24</f>
        <v>60948.9935327402</v>
      </c>
      <c r="AN51" s="3" t="n">
        <f aca="false">AN10*'Pop 1998-2017'!AM24</f>
        <v>53820.8218708229</v>
      </c>
      <c r="AO51" s="3" t="n">
        <f aca="false">AO10*'Pop 1998-2017'!AN24</f>
        <v>49019.9217325352</v>
      </c>
      <c r="AP51" s="3" t="n">
        <f aca="false">AP10*'Pop 1998-2017'!AO24</f>
        <v>48911.0834117694</v>
      </c>
      <c r="AQ51" s="3" t="n">
        <f aca="false">AQ10*'Pop 1998-2017'!AP24</f>
        <v>50159.7734321145</v>
      </c>
      <c r="AR51" s="3" t="n">
        <f aca="false">AR10*'Pop 1998-2017'!AQ24</f>
        <v>52575.744314348</v>
      </c>
      <c r="AS51" s="3" t="n">
        <f aca="false">AS10*'Pop 1998-2017'!AR24</f>
        <v>49126.0126227781</v>
      </c>
      <c r="AT51" s="3" t="n">
        <f aca="false">AT10*'Pop 1998-2017'!AS24</f>
        <v>49945.6790060665</v>
      </c>
      <c r="AU51" s="3" t="n">
        <f aca="false">AU10*'Pop 1998-2017'!AT24</f>
        <v>48177.6667997527</v>
      </c>
      <c r="AV51" s="3" t="n">
        <f aca="false">AV10*'Pop 1998-2017'!AU24</f>
        <v>44131.2210439674</v>
      </c>
      <c r="AW51" s="3" t="n">
        <f aca="false">AW10*'Pop 1998-2017'!AV24</f>
        <v>41691.0747441051</v>
      </c>
      <c r="AX51" s="3" t="n">
        <f aca="false">AX10*'Pop 1998-2017'!AW24</f>
        <v>43308.8373610835</v>
      </c>
      <c r="AY51" s="3" t="n">
        <f aca="false">AY10*'Pop 1998-2017'!AX24</f>
        <v>42260.9329626987</v>
      </c>
      <c r="AZ51" s="3" t="n">
        <f aca="false">AZ10*'Pop 1998-2017'!AY24</f>
        <v>40537.3191209255</v>
      </c>
      <c r="BA51" s="3" t="n">
        <f aca="false">BA10*'Pop 1998-2017'!AZ24</f>
        <v>37666.2009974686</v>
      </c>
      <c r="BB51" s="3" t="n">
        <f aca="false">BB10*'Pop 1998-2017'!BA24</f>
        <v>35627.2878072475</v>
      </c>
      <c r="BC51" s="3" t="n">
        <f aca="false">BC10*'Pop 1998-2017'!BB24</f>
        <v>32731.4837902559</v>
      </c>
      <c r="BD51" s="3" t="n">
        <f aca="false">BD10*'Pop 1998-2017'!BC24</f>
        <v>33062.8361009076</v>
      </c>
      <c r="BE51" s="3" t="n">
        <f aca="false">BE10*'Pop 1998-2017'!BD24</f>
        <v>31513.2892032992</v>
      </c>
      <c r="BF51" s="3" t="n">
        <f aca="false">BF10*'Pop 1998-2017'!BE24</f>
        <v>27435.1553302667</v>
      </c>
      <c r="BG51" s="3" t="n">
        <f aca="false">BG10*'Pop 1998-2017'!BF24</f>
        <v>28404.3861806242</v>
      </c>
      <c r="BH51" s="3" t="n">
        <f aca="false">BH10*'Pop 1998-2017'!BG24</f>
        <v>28280.730120505</v>
      </c>
      <c r="BI51" s="3" t="n">
        <f aca="false">BI10*'Pop 1998-2017'!BH24</f>
        <v>26020.8172162043</v>
      </c>
      <c r="BJ51" s="3" t="n">
        <f aca="false">BJ10*'Pop 1998-2017'!BI24</f>
        <v>25159.5963711867</v>
      </c>
      <c r="BK51" s="3" t="n">
        <f aca="false">BK10*'Pop 1998-2017'!BJ24</f>
        <v>29203.6269884371</v>
      </c>
      <c r="BL51" s="3" t="n">
        <f aca="false">BL10*'Pop 1998-2017'!BK24</f>
        <v>14487.7270025703</v>
      </c>
      <c r="BM51" s="3" t="n">
        <f aca="false">BM10*'Pop 1998-2017'!BL24</f>
        <v>18865.0338413579</v>
      </c>
      <c r="BN51" s="3" t="n">
        <f aca="false">BN10*'Pop 1998-2017'!BM24</f>
        <v>15703.9383562807</v>
      </c>
      <c r="BO51" s="3" t="n">
        <f aca="false">BO10*'Pop 1998-2017'!BN24</f>
        <v>16800.3505517912</v>
      </c>
      <c r="BP51" s="3" t="n">
        <f aca="false">BP10*'Pop 1998-2017'!BO24</f>
        <v>18405.337127155</v>
      </c>
      <c r="BQ51" s="3" t="n">
        <f aca="false">BQ10*'Pop 1998-2017'!BP24</f>
        <v>18362.1619998483</v>
      </c>
      <c r="BR51" s="3" t="n">
        <f aca="false">BR10*'Pop 1998-2017'!BQ24</f>
        <v>18131.7674752997</v>
      </c>
      <c r="BS51" s="3" t="n">
        <f aca="false">BS10*'Pop 1998-2017'!BR24</f>
        <v>17963.547635077</v>
      </c>
      <c r="BT51" s="3" t="n">
        <f aca="false">BT10*'Pop 1998-2017'!BS24</f>
        <v>17799.9859422377</v>
      </c>
      <c r="BU51" s="3" t="n">
        <f aca="false">BU10*'Pop 1998-2017'!BT24</f>
        <v>17226.5273484226</v>
      </c>
      <c r="BV51" s="3" t="n">
        <f aca="false">BV10*'Pop 1998-2017'!BU24</f>
        <v>23444.2783972777</v>
      </c>
      <c r="BW51" s="3" t="n">
        <f aca="false">BW10*'Pop 1998-2017'!BV24</f>
        <v>23283.6865403404</v>
      </c>
      <c r="BX51" s="3" t="n">
        <f aca="false">BX10*'Pop 1998-2017'!BW24</f>
        <v>23120.2666067379</v>
      </c>
      <c r="BY51" s="3" t="n">
        <f aca="false">BY10*'Pop 1998-2017'!BX24</f>
        <v>22576.8328989224</v>
      </c>
      <c r="BZ51" s="3" t="n">
        <f aca="false">BZ10*'Pop 1998-2017'!BY24</f>
        <v>25803.391193874</v>
      </c>
      <c r="CA51" s="3" t="n">
        <f aca="false">CA10*'Pop 1998-2017'!BZ24</f>
        <v>26199.0032553604</v>
      </c>
      <c r="CB51" s="3" t="n">
        <f aca="false">CB10*'Pop 1998-2017'!CA24</f>
        <v>26605.4439023063</v>
      </c>
      <c r="CC51" s="3" t="n">
        <f aca="false">CC10*'Pop 1998-2017'!CB24</f>
        <v>26615.4867228144</v>
      </c>
      <c r="CD51" s="3" t="n">
        <f aca="false">CD10*'Pop 1998-2017'!CC24</f>
        <v>27395.9659761982</v>
      </c>
      <c r="CE51" s="3" t="n">
        <f aca="false">CE10*'Pop 1998-2017'!CD24</f>
        <v>28752.76555821</v>
      </c>
      <c r="CF51" s="3" t="n">
        <f aca="false">CF10*'Pop 1998-2017'!CE24</f>
        <v>29350.5602721912</v>
      </c>
      <c r="CG51" s="3" t="n">
        <f aca="false">CG10*'Pop 1998-2017'!CF24</f>
        <v>29558.7136000209</v>
      </c>
      <c r="CH51" s="3" t="n">
        <f aca="false">CH10*'Pop 1998-2017'!CG24</f>
        <v>31263.986548247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86180.2267625388</v>
      </c>
      <c r="E52" s="39" t="n">
        <f aca="false">E11*'Pop 1998-2017'!D25</f>
        <v>85797.2975052158</v>
      </c>
      <c r="F52" s="39" t="n">
        <f aca="false">F11*'Pop 1998-2017'!E25</f>
        <v>75161.0419084081</v>
      </c>
      <c r="G52" s="39" t="n">
        <f aca="false">G11*'Pop 1998-2017'!F25</f>
        <v>76285.3759419815</v>
      </c>
      <c r="H52" s="39" t="n">
        <f aca="false">H11*'Pop 1998-2017'!G25</f>
        <v>87946.04430754</v>
      </c>
      <c r="I52" s="39" t="n">
        <f aca="false">I11*'Pop 1998-2017'!H25</f>
        <v>79733.7228993348</v>
      </c>
      <c r="J52" s="39" t="n">
        <f aca="false">J11*'Pop 1998-2017'!I25</f>
        <v>86565.49146157</v>
      </c>
      <c r="K52" s="39" t="n">
        <f aca="false">K11*'Pop 1998-2017'!J25</f>
        <v>77304.0944582415</v>
      </c>
      <c r="L52" s="39" t="n">
        <f aca="false">L11*'Pop 1998-2017'!K25</f>
        <v>84240.3633559149</v>
      </c>
      <c r="M52" s="39" t="n">
        <f aca="false">M11*'Pop 1998-2017'!L25</f>
        <v>78587.5651470581</v>
      </c>
      <c r="N52" s="39" t="n">
        <f aca="false">N11*'Pop 1998-2017'!M25</f>
        <v>77488.9508603429</v>
      </c>
      <c r="O52" s="39" t="n">
        <f aca="false">O11*'Pop 1998-2017'!N25</f>
        <v>78783.4654459621</v>
      </c>
      <c r="P52" s="39" t="n">
        <f aca="false">P11*'Pop 1998-2017'!O25</f>
        <v>71052.5082622503</v>
      </c>
      <c r="Q52" s="39" t="n">
        <f aca="false">Q11*'Pop 1998-2017'!P25</f>
        <v>68567.6514374749</v>
      </c>
      <c r="R52" s="39" t="n">
        <f aca="false">R11*'Pop 1998-2017'!Q25</f>
        <v>67632.8710848986</v>
      </c>
      <c r="S52" s="39" t="n">
        <f aca="false">S11*'Pop 1998-2017'!R25</f>
        <v>66237.2571544807</v>
      </c>
      <c r="T52" s="39" t="n">
        <f aca="false">T11*'Pop 1998-2017'!S25</f>
        <v>64008.9690101884</v>
      </c>
      <c r="U52" s="39" t="n">
        <f aca="false">U11*'Pop 1998-2017'!T25</f>
        <v>64379.5603510228</v>
      </c>
      <c r="V52" s="39" t="n">
        <f aca="false">V11*'Pop 1998-2017'!U25</f>
        <v>66958.5028227089</v>
      </c>
      <c r="W52" s="39" t="n">
        <f aca="false">W11*'Pop 1998-2017'!V25</f>
        <v>64048.235643982</v>
      </c>
      <c r="X52" s="39" t="n">
        <f aca="false">X11*'Pop 1998-2017'!W25</f>
        <v>61920.3229617092</v>
      </c>
      <c r="Y52" s="39" t="n">
        <f aca="false">Y11*'Pop 1998-2017'!X25</f>
        <v>72781.7576192861</v>
      </c>
      <c r="Z52" s="39" t="n">
        <f aca="false">Z11*'Pop 1998-2017'!Y25</f>
        <v>76107.3540735437</v>
      </c>
      <c r="AA52" s="39" t="n">
        <f aca="false">AA11*'Pop 1998-2017'!Z25</f>
        <v>65487.5961205369</v>
      </c>
      <c r="AB52" s="39" t="n">
        <f aca="false">AB11*'Pop 1998-2017'!AA25</f>
        <v>57175.7488278994</v>
      </c>
      <c r="AC52" s="39" t="n">
        <f aca="false">AC11*'Pop 1998-2017'!AB25</f>
        <v>55794.7110951551</v>
      </c>
      <c r="AD52" s="39" t="n">
        <f aca="false">AD11*'Pop 1998-2017'!AC25</f>
        <v>61597.0824340612</v>
      </c>
      <c r="AE52" s="39" t="n">
        <f aca="false">AE11*'Pop 1998-2017'!AD25</f>
        <v>58611.616234409</v>
      </c>
      <c r="AF52" s="39" t="n">
        <f aca="false">AF11*'Pop 1998-2017'!AE25</f>
        <v>56334.7209758182</v>
      </c>
      <c r="AG52" s="39" t="n">
        <f aca="false">AG11*'Pop 1998-2017'!AF25</f>
        <v>63023.7909925126</v>
      </c>
      <c r="AH52" s="39" t="n">
        <f aca="false">AH11*'Pop 1998-2017'!AG25</f>
        <v>59147.0993889456</v>
      </c>
      <c r="AI52" s="39" t="n">
        <f aca="false">AI11*'Pop 1998-2017'!AH25</f>
        <v>60807.2490111371</v>
      </c>
      <c r="AJ52" s="39" t="n">
        <f aca="false">AJ11*'Pop 1998-2017'!AI25</f>
        <v>56599.9762538565</v>
      </c>
      <c r="AK52" s="39" t="n">
        <f aca="false">AK11*'Pop 1998-2017'!AJ25</f>
        <v>60574.0588918136</v>
      </c>
      <c r="AL52" s="39" t="n">
        <f aca="false">AL11*'Pop 1998-2017'!AK25</f>
        <v>54414.6086904718</v>
      </c>
      <c r="AM52" s="39" t="n">
        <f aca="false">AM11*'Pop 1998-2017'!AL25</f>
        <v>46512.0235083498</v>
      </c>
      <c r="AN52" s="39" t="n">
        <f aca="false">AN11*'Pop 1998-2017'!AM25</f>
        <v>50302.8379268652</v>
      </c>
      <c r="AO52" s="39" t="n">
        <f aca="false">AO11*'Pop 1998-2017'!AN25</f>
        <v>48673.1224645399</v>
      </c>
      <c r="AP52" s="39" t="n">
        <f aca="false">AP11*'Pop 1998-2017'!AO25</f>
        <v>56172.4058683447</v>
      </c>
      <c r="AQ52" s="39" t="n">
        <f aca="false">AQ11*'Pop 1998-2017'!AP25</f>
        <v>49265.7220165876</v>
      </c>
      <c r="AR52" s="39" t="n">
        <f aca="false">AR11*'Pop 1998-2017'!AQ25</f>
        <v>47617.650713694</v>
      </c>
      <c r="AS52" s="39" t="n">
        <f aca="false">AS11*'Pop 1998-2017'!AR25</f>
        <v>48779.1142405931</v>
      </c>
      <c r="AT52" s="39" t="n">
        <f aca="false">AT11*'Pop 1998-2017'!AS25</f>
        <v>49044.6060560727</v>
      </c>
      <c r="AU52" s="39" t="n">
        <f aca="false">AU11*'Pop 1998-2017'!AT25</f>
        <v>47017.7881237547</v>
      </c>
      <c r="AV52" s="39" t="n">
        <f aca="false">AV11*'Pop 1998-2017'!AU25</f>
        <v>50360.8831158156</v>
      </c>
      <c r="AW52" s="39" t="n">
        <f aca="false">AW11*'Pop 1998-2017'!AV25</f>
        <v>45487.6912860255</v>
      </c>
      <c r="AX52" s="39" t="n">
        <f aca="false">AX11*'Pop 1998-2017'!AW25</f>
        <v>41314.8476721702</v>
      </c>
      <c r="AY52" s="39" t="n">
        <f aca="false">AY11*'Pop 1998-2017'!AX25</f>
        <v>40420.2275535085</v>
      </c>
      <c r="AZ52" s="39" t="n">
        <f aca="false">AZ11*'Pop 1998-2017'!AY25</f>
        <v>38770.5461148714</v>
      </c>
      <c r="BA52" s="39" t="n">
        <f aca="false">BA11*'Pop 1998-2017'!AZ25</f>
        <v>34709.8463115111</v>
      </c>
      <c r="BB52" s="39" t="n">
        <f aca="false">BB11*'Pop 1998-2017'!BA25</f>
        <v>33239.5302676015</v>
      </c>
      <c r="BC52" s="39" t="n">
        <f aca="false">BC11*'Pop 1998-2017'!BB25</f>
        <v>32080.3765482698</v>
      </c>
      <c r="BD52" s="39" t="n">
        <f aca="false">BD11*'Pop 1998-2017'!BC25</f>
        <v>30489.3821416527</v>
      </c>
      <c r="BE52" s="39" t="n">
        <f aca="false">BE11*'Pop 1998-2017'!BD25</f>
        <v>26740.3828662117</v>
      </c>
      <c r="BF52" s="39" t="n">
        <f aca="false">BF11*'Pop 1998-2017'!BE25</f>
        <v>25755.9496032389</v>
      </c>
      <c r="BG52" s="39" t="n">
        <f aca="false">BG11*'Pop 1998-2017'!BF25</f>
        <v>27446.1395544854</v>
      </c>
      <c r="BH52" s="39" t="n">
        <f aca="false">BH11*'Pop 1998-2017'!BG25</f>
        <v>28484.6765550574</v>
      </c>
      <c r="BI52" s="39" t="n">
        <f aca="false">BI11*'Pop 1998-2017'!BH25</f>
        <v>27243.592038652</v>
      </c>
      <c r="BJ52" s="39" t="n">
        <f aca="false">BJ11*'Pop 1998-2017'!BI25</f>
        <v>23628.7277966803</v>
      </c>
      <c r="BK52" s="39" t="n">
        <f aca="false">BK11*'Pop 1998-2017'!BJ25</f>
        <v>29961.8067332082</v>
      </c>
      <c r="BL52" s="39" t="n">
        <f aca="false">BL11*'Pop 1998-2017'!BK25</f>
        <v>16747.1582636971</v>
      </c>
      <c r="BM52" s="39" t="n">
        <f aca="false">BM11*'Pop 1998-2017'!BL25</f>
        <v>17628.7815812752</v>
      </c>
      <c r="BN52" s="39" t="n">
        <f aca="false">BN11*'Pop 1998-2017'!BM25</f>
        <v>14222.5684418238</v>
      </c>
      <c r="BO52" s="39" t="n">
        <f aca="false">BO11*'Pop 1998-2017'!BN25</f>
        <v>16277.1520751235</v>
      </c>
      <c r="BP52" s="39" t="n">
        <f aca="false">BP11*'Pop 1998-2017'!BO25</f>
        <v>15623.0113215622</v>
      </c>
      <c r="BQ52" s="39" t="n">
        <f aca="false">BQ11*'Pop 1998-2017'!BP25</f>
        <v>14973.4080445221</v>
      </c>
      <c r="BR52" s="39" t="n">
        <f aca="false">BR11*'Pop 1998-2017'!BQ25</f>
        <v>14198.7923358141</v>
      </c>
      <c r="BS52" s="39" t="n">
        <f aca="false">BS11*'Pop 1998-2017'!BR25</f>
        <v>14117.24844009</v>
      </c>
      <c r="BT52" s="39" t="n">
        <f aca="false">BT11*'Pop 1998-2017'!BS25</f>
        <v>14065.2061659267</v>
      </c>
      <c r="BU52" s="39" t="n">
        <f aca="false">BU11*'Pop 1998-2017'!BT25</f>
        <v>14131.2630207733</v>
      </c>
      <c r="BV52" s="39" t="n">
        <f aca="false">BV11*'Pop 1998-2017'!BU25</f>
        <v>19950.2528659138</v>
      </c>
      <c r="BW52" s="39" t="n">
        <f aca="false">BW11*'Pop 1998-2017'!BV25</f>
        <v>20141.1193009085</v>
      </c>
      <c r="BX52" s="39" t="n">
        <f aca="false">BX11*'Pop 1998-2017'!BW25</f>
        <v>20346.6891276984</v>
      </c>
      <c r="BY52" s="39" t="n">
        <f aca="false">BY11*'Pop 1998-2017'!BX25</f>
        <v>20400.4750313525</v>
      </c>
      <c r="BZ52" s="39" t="n">
        <f aca="false">BZ11*'Pop 1998-2017'!BY25</f>
        <v>23931.7923364263</v>
      </c>
      <c r="CA52" s="39" t="n">
        <f aca="false">CA11*'Pop 1998-2017'!BZ25</f>
        <v>24159.092293098</v>
      </c>
      <c r="CB52" s="39" t="n">
        <f aca="false">CB11*'Pop 1998-2017'!CA25</f>
        <v>24373.3215190779</v>
      </c>
      <c r="CC52" s="39" t="n">
        <f aca="false">CC11*'Pop 1998-2017'!CB25</f>
        <v>23879.9506913046</v>
      </c>
      <c r="CD52" s="39" t="n">
        <f aca="false">CD11*'Pop 1998-2017'!CC25</f>
        <v>24079.7591865422</v>
      </c>
      <c r="CE52" s="39" t="n">
        <f aca="false">CE11*'Pop 1998-2017'!CD25</f>
        <v>24582.993560202</v>
      </c>
      <c r="CF52" s="39" t="n">
        <f aca="false">CF11*'Pop 1998-2017'!CE25</f>
        <v>24384.7496386294</v>
      </c>
      <c r="CG52" s="39" t="n">
        <f aca="false">CG11*'Pop 1998-2017'!CF25</f>
        <v>24868.3364161265</v>
      </c>
      <c r="CH52" s="39" t="n">
        <f aca="false">CH11*'Pop 1998-2017'!CG25</f>
        <v>26641.0636886216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76961.970442264</v>
      </c>
      <c r="E53" s="3" t="n">
        <f aca="false">E12*'Pop 1998-2017'!D26</f>
        <v>76620.0011612504</v>
      </c>
      <c r="F53" s="3" t="n">
        <f aca="false">F12*'Pop 1998-2017'!E26</f>
        <v>78224.2479846252</v>
      </c>
      <c r="G53" s="3" t="n">
        <f aca="false">G12*'Pop 1998-2017'!F26</f>
        <v>76988.8066923465</v>
      </c>
      <c r="H53" s="3" t="n">
        <f aca="false">H12*'Pop 1998-2017'!G26</f>
        <v>74984.2571850087</v>
      </c>
      <c r="I53" s="3" t="n">
        <f aca="false">I12*'Pop 1998-2017'!H26</f>
        <v>78602.8054727092</v>
      </c>
      <c r="J53" s="3" t="n">
        <f aca="false">J12*'Pop 1998-2017'!I26</f>
        <v>77275.2084536118</v>
      </c>
      <c r="K53" s="3" t="n">
        <f aca="false">K12*'Pop 1998-2017'!J26</f>
        <v>80286.3251554818</v>
      </c>
      <c r="L53" s="3" t="n">
        <f aca="false">L12*'Pop 1998-2017'!K26</f>
        <v>83314.8806134415</v>
      </c>
      <c r="M53" s="3" t="n">
        <f aca="false">M12*'Pop 1998-2017'!L26</f>
        <v>76662.0449394751</v>
      </c>
      <c r="N53" s="3" t="n">
        <f aca="false">N12*'Pop 1998-2017'!M26</f>
        <v>84408.6487168535</v>
      </c>
      <c r="O53" s="3" t="n">
        <f aca="false">O12*'Pop 1998-2017'!N26</f>
        <v>80922.9538251888</v>
      </c>
      <c r="P53" s="3" t="n">
        <f aca="false">P12*'Pop 1998-2017'!O26</f>
        <v>72670.7765530889</v>
      </c>
      <c r="Q53" s="3" t="n">
        <f aca="false">Q12*'Pop 1998-2017'!P26</f>
        <v>71184.7363655482</v>
      </c>
      <c r="R53" s="3" t="n">
        <f aca="false">R12*'Pop 1998-2017'!Q26</f>
        <v>71218.8983609745</v>
      </c>
      <c r="S53" s="3" t="n">
        <f aca="false">S12*'Pop 1998-2017'!R26</f>
        <v>70690.958020297</v>
      </c>
      <c r="T53" s="3" t="n">
        <f aca="false">T12*'Pop 1998-2017'!S26</f>
        <v>69174.7319707856</v>
      </c>
      <c r="U53" s="3" t="n">
        <f aca="false">U12*'Pop 1998-2017'!T26</f>
        <v>67512.7843729466</v>
      </c>
      <c r="V53" s="3" t="n">
        <f aca="false">V12*'Pop 1998-2017'!U26</f>
        <v>75316.2146077102</v>
      </c>
      <c r="W53" s="3" t="n">
        <f aca="false">W12*'Pop 1998-2017'!V26</f>
        <v>61060.6412250724</v>
      </c>
      <c r="X53" s="3" t="n">
        <f aca="false">X12*'Pop 1998-2017'!W26</f>
        <v>59697.6453326846</v>
      </c>
      <c r="Y53" s="3" t="n">
        <f aca="false">Y12*'Pop 1998-2017'!X26</f>
        <v>64450.7425015232</v>
      </c>
      <c r="Z53" s="3" t="n">
        <f aca="false">Z12*'Pop 1998-2017'!Y26</f>
        <v>64112.7621215438</v>
      </c>
      <c r="AA53" s="3" t="n">
        <f aca="false">AA12*'Pop 1998-2017'!Z26</f>
        <v>60543.296394233</v>
      </c>
      <c r="AB53" s="3" t="n">
        <f aca="false">AB12*'Pop 1998-2017'!AA26</f>
        <v>57684.875405143</v>
      </c>
      <c r="AC53" s="3" t="n">
        <f aca="false">AC12*'Pop 1998-2017'!AB26</f>
        <v>61082.7811935084</v>
      </c>
      <c r="AD53" s="3" t="n">
        <f aca="false">AD12*'Pop 1998-2017'!AC26</f>
        <v>59536.5809237947</v>
      </c>
      <c r="AE53" s="3" t="n">
        <f aca="false">AE12*'Pop 1998-2017'!AD26</f>
        <v>60662.5471991225</v>
      </c>
      <c r="AF53" s="3" t="n">
        <f aca="false">AF12*'Pop 1998-2017'!AE26</f>
        <v>56340.5688121277</v>
      </c>
      <c r="AG53" s="3" t="n">
        <f aca="false">AG12*'Pop 1998-2017'!AF26</f>
        <v>59999.2412277515</v>
      </c>
      <c r="AH53" s="3" t="n">
        <f aca="false">AH12*'Pop 1998-2017'!AG26</f>
        <v>53067.9021948214</v>
      </c>
      <c r="AI53" s="3" t="n">
        <f aca="false">AI12*'Pop 1998-2017'!AH26</f>
        <v>56980.6908311571</v>
      </c>
      <c r="AJ53" s="3" t="n">
        <f aca="false">AJ12*'Pop 1998-2017'!AI26</f>
        <v>53514.461409244</v>
      </c>
      <c r="AK53" s="3" t="n">
        <f aca="false">AK12*'Pop 1998-2017'!AJ26</f>
        <v>47686.2974236742</v>
      </c>
      <c r="AL53" s="3" t="n">
        <f aca="false">AL12*'Pop 1998-2017'!AK26</f>
        <v>55479.2258778999</v>
      </c>
      <c r="AM53" s="3" t="n">
        <f aca="false">AM12*'Pop 1998-2017'!AL26</f>
        <v>52670.4151479443</v>
      </c>
      <c r="AN53" s="3" t="n">
        <f aca="false">AN12*'Pop 1998-2017'!AM26</f>
        <v>45664.1826570341</v>
      </c>
      <c r="AO53" s="3" t="n">
        <f aca="false">AO12*'Pop 1998-2017'!AN26</f>
        <v>43520.4874852521</v>
      </c>
      <c r="AP53" s="3" t="n">
        <f aca="false">AP12*'Pop 1998-2017'!AO26</f>
        <v>50398.0559963012</v>
      </c>
      <c r="AQ53" s="3" t="n">
        <f aca="false">AQ12*'Pop 1998-2017'!AP26</f>
        <v>49626.9542209241</v>
      </c>
      <c r="AR53" s="3" t="n">
        <f aca="false">AR12*'Pop 1998-2017'!AQ26</f>
        <v>43847.4427901627</v>
      </c>
      <c r="AS53" s="3" t="n">
        <f aca="false">AS12*'Pop 1998-2017'!AR26</f>
        <v>49013.7019010478</v>
      </c>
      <c r="AT53" s="3" t="n">
        <f aca="false">AT12*'Pop 1998-2017'!AS26</f>
        <v>50209.4554040331</v>
      </c>
      <c r="AU53" s="3" t="n">
        <f aca="false">AU12*'Pop 1998-2017'!AT26</f>
        <v>44551.5556091855</v>
      </c>
      <c r="AV53" s="3" t="n">
        <f aca="false">AV12*'Pop 1998-2017'!AU26</f>
        <v>37143.2616062399</v>
      </c>
      <c r="AW53" s="3" t="n">
        <f aca="false">AW12*'Pop 1998-2017'!AV26</f>
        <v>41031.5776225452</v>
      </c>
      <c r="AX53" s="3" t="n">
        <f aca="false">AX12*'Pop 1998-2017'!AW26</f>
        <v>42701.1789921247</v>
      </c>
      <c r="AY53" s="3" t="n">
        <f aca="false">AY12*'Pop 1998-2017'!AX26</f>
        <v>38037.0788254198</v>
      </c>
      <c r="AZ53" s="3" t="n">
        <f aca="false">AZ12*'Pop 1998-2017'!AY26</f>
        <v>33144.3993023385</v>
      </c>
      <c r="BA53" s="3" t="n">
        <f aca="false">BA12*'Pop 1998-2017'!AZ26</f>
        <v>29607.2836180236</v>
      </c>
      <c r="BB53" s="3" t="n">
        <f aca="false">BB12*'Pop 1998-2017'!BA26</f>
        <v>37243.0364426649</v>
      </c>
      <c r="BC53" s="3" t="n">
        <f aca="false">BC12*'Pop 1998-2017'!BB26</f>
        <v>36000.3598262729</v>
      </c>
      <c r="BD53" s="3" t="n">
        <f aca="false">BD12*'Pop 1998-2017'!BC26</f>
        <v>26938.9928405282</v>
      </c>
      <c r="BE53" s="3" t="n">
        <f aca="false">BE12*'Pop 1998-2017'!BD26</f>
        <v>26496.8045581155</v>
      </c>
      <c r="BF53" s="3" t="n">
        <f aca="false">BF12*'Pop 1998-2017'!BE26</f>
        <v>26707.7562308361</v>
      </c>
      <c r="BG53" s="3" t="n">
        <f aca="false">BG12*'Pop 1998-2017'!BF26</f>
        <v>22381.273196412</v>
      </c>
      <c r="BH53" s="3" t="n">
        <f aca="false">BH12*'Pop 1998-2017'!BG26</f>
        <v>23674.1431903812</v>
      </c>
      <c r="BI53" s="3" t="n">
        <f aca="false">BI12*'Pop 1998-2017'!BH26</f>
        <v>22118.0227614583</v>
      </c>
      <c r="BJ53" s="3" t="n">
        <f aca="false">BJ12*'Pop 1998-2017'!BI26</f>
        <v>21978.8636820051</v>
      </c>
      <c r="BK53" s="3" t="n">
        <f aca="false">BK12*'Pop 1998-2017'!BJ26</f>
        <v>23650.7210644534</v>
      </c>
      <c r="BL53" s="3" t="n">
        <f aca="false">BL12*'Pop 1998-2017'!BK26</f>
        <v>11751.9829268409</v>
      </c>
      <c r="BM53" s="3" t="n">
        <f aca="false">BM12*'Pop 1998-2017'!BL26</f>
        <v>13431.2559307029</v>
      </c>
      <c r="BN53" s="3" t="n">
        <f aca="false">BN12*'Pop 1998-2017'!BM26</f>
        <v>14678.5048687979</v>
      </c>
      <c r="BO53" s="3" t="n">
        <f aca="false">BO12*'Pop 1998-2017'!BN26</f>
        <v>12124.8374848357</v>
      </c>
      <c r="BP53" s="3" t="n">
        <f aca="false">BP12*'Pop 1998-2017'!BO26</f>
        <v>10669.2275076705</v>
      </c>
      <c r="BQ53" s="3" t="n">
        <f aca="false">BQ12*'Pop 1998-2017'!BP26</f>
        <v>11547.0971845197</v>
      </c>
      <c r="BR53" s="3" t="n">
        <f aca="false">BR12*'Pop 1998-2017'!BQ26</f>
        <v>12249.1160925873</v>
      </c>
      <c r="BS53" s="3" t="n">
        <f aca="false">BS12*'Pop 1998-2017'!BR26</f>
        <v>11759.4648212442</v>
      </c>
      <c r="BT53" s="3" t="n">
        <f aca="false">BT12*'Pop 1998-2017'!BS26</f>
        <v>11181.4887922177</v>
      </c>
      <c r="BU53" s="3" t="n">
        <f aca="false">BU12*'Pop 1998-2017'!BT26</f>
        <v>11775.0332210745</v>
      </c>
      <c r="BV53" s="3" t="n">
        <f aca="false">BV12*'Pop 1998-2017'!BU26</f>
        <v>17342.1923495601</v>
      </c>
      <c r="BW53" s="3" t="n">
        <f aca="false">BW12*'Pop 1998-2017'!BV26</f>
        <v>18062.3854368132</v>
      </c>
      <c r="BX53" s="3" t="n">
        <f aca="false">BX12*'Pop 1998-2017'!BW26</f>
        <v>18754.4076311746</v>
      </c>
      <c r="BY53" s="3" t="n">
        <f aca="false">BY12*'Pop 1998-2017'!BX26</f>
        <v>17488.517939381</v>
      </c>
      <c r="BZ53" s="3" t="n">
        <f aca="false">BZ12*'Pop 1998-2017'!BY26</f>
        <v>19034.1395638009</v>
      </c>
      <c r="CA53" s="3" t="n">
        <f aca="false">CA12*'Pop 1998-2017'!BZ26</f>
        <v>19301.8913954158</v>
      </c>
      <c r="CB53" s="3" t="n">
        <f aca="false">CB12*'Pop 1998-2017'!CA26</f>
        <v>19550.5793561525</v>
      </c>
      <c r="CC53" s="3" t="n">
        <f aca="false">CC12*'Pop 1998-2017'!CB26</f>
        <v>18074.6963359593</v>
      </c>
      <c r="CD53" s="3" t="n">
        <f aca="false">CD12*'Pop 1998-2017'!CC26</f>
        <v>17155.9752862633</v>
      </c>
      <c r="CE53" s="3" t="n">
        <f aca="false">CE12*'Pop 1998-2017'!CD26</f>
        <v>18682.6622540485</v>
      </c>
      <c r="CF53" s="3" t="n">
        <f aca="false">CF12*'Pop 1998-2017'!CE26</f>
        <v>19746.4380282529</v>
      </c>
      <c r="CG53" s="3" t="n">
        <f aca="false">CG12*'Pop 1998-2017'!CF26</f>
        <v>19419.4772485469</v>
      </c>
      <c r="CH53" s="3" t="n">
        <f aca="false">CH12*'Pop 1998-2017'!CG26</f>
        <v>20099.50572896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61839.0536318459</v>
      </c>
      <c r="E54" s="39" t="n">
        <f aca="false">E13*'Pop 1998-2017'!D27</f>
        <v>61564.2808240874</v>
      </c>
      <c r="F54" s="39" t="n">
        <f aca="false">F13*'Pop 1998-2017'!E27</f>
        <v>63112.8320153759</v>
      </c>
      <c r="G54" s="39" t="n">
        <f aca="false">G13*'Pop 1998-2017'!F27</f>
        <v>66990.6990843679</v>
      </c>
      <c r="H54" s="39" t="n">
        <f aca="false">H13*'Pop 1998-2017'!G27</f>
        <v>71234.1721606564</v>
      </c>
      <c r="I54" s="39" t="n">
        <f aca="false">I13*'Pop 1998-2017'!H27</f>
        <v>74996.7310990303</v>
      </c>
      <c r="J54" s="39" t="n">
        <f aca="false">J13*'Pop 1998-2017'!I27</f>
        <v>67542.3503620882</v>
      </c>
      <c r="K54" s="39" t="n">
        <f aca="false">K13*'Pop 1998-2017'!J27</f>
        <v>68848.8905701143</v>
      </c>
      <c r="L54" s="39" t="n">
        <f aca="false">L13*'Pop 1998-2017'!K27</f>
        <v>69058.3674131022</v>
      </c>
      <c r="M54" s="39" t="n">
        <f aca="false">M13*'Pop 1998-2017'!L27</f>
        <v>66487.6837780674</v>
      </c>
      <c r="N54" s="39" t="n">
        <f aca="false">N13*'Pop 1998-2017'!M27</f>
        <v>69980.1241881926</v>
      </c>
      <c r="O54" s="39" t="n">
        <f aca="false">O13*'Pop 1998-2017'!N27</f>
        <v>67500.1596839364</v>
      </c>
      <c r="P54" s="39" t="n">
        <f aca="false">P13*'Pop 1998-2017'!O27</f>
        <v>64534.8889858678</v>
      </c>
      <c r="Q54" s="39" t="n">
        <f aca="false">Q13*'Pop 1998-2017'!P27</f>
        <v>60843.8173601785</v>
      </c>
      <c r="R54" s="39" t="n">
        <f aca="false">R13*'Pop 1998-2017'!Q27</f>
        <v>58568.8505669524</v>
      </c>
      <c r="S54" s="39" t="n">
        <f aca="false">S13*'Pop 1998-2017'!R27</f>
        <v>55913.2933903706</v>
      </c>
      <c r="T54" s="39" t="n">
        <f aca="false">T13*'Pop 1998-2017'!S27</f>
        <v>52602.6293843117</v>
      </c>
      <c r="U54" s="39" t="n">
        <f aca="false">U13*'Pop 1998-2017'!T27</f>
        <v>56946.7264968556</v>
      </c>
      <c r="V54" s="39" t="n">
        <f aca="false">V13*'Pop 1998-2017'!U27</f>
        <v>59163.0774598786</v>
      </c>
      <c r="W54" s="39" t="n">
        <f aca="false">W13*'Pop 1998-2017'!V27</f>
        <v>56350.1813063416</v>
      </c>
      <c r="X54" s="39" t="n">
        <f aca="false">X13*'Pop 1998-2017'!W27</f>
        <v>49207.3054274002</v>
      </c>
      <c r="Y54" s="39" t="n">
        <f aca="false">Y13*'Pop 1998-2017'!X27</f>
        <v>51821.0630667812</v>
      </c>
      <c r="Z54" s="39" t="n">
        <f aca="false">Z13*'Pop 1998-2017'!Y27</f>
        <v>61433.862830788</v>
      </c>
      <c r="AA54" s="39" t="n">
        <f aca="false">AA13*'Pop 1998-2017'!Z27</f>
        <v>59295.2334035575</v>
      </c>
      <c r="AB54" s="39" t="n">
        <f aca="false">AB13*'Pop 1998-2017'!AA27</f>
        <v>50075.3414077541</v>
      </c>
      <c r="AC54" s="39" t="n">
        <f aca="false">AC13*'Pop 1998-2017'!AB27</f>
        <v>54412.6109357566</v>
      </c>
      <c r="AD54" s="39" t="n">
        <f aca="false">AD13*'Pop 1998-2017'!AC27</f>
        <v>52051.8109074096</v>
      </c>
      <c r="AE54" s="39" t="n">
        <f aca="false">AE13*'Pop 1998-2017'!AD27</f>
        <v>54468.5100833138</v>
      </c>
      <c r="AF54" s="39" t="n">
        <f aca="false">AF13*'Pop 1998-2017'!AE27</f>
        <v>48438.7545072291</v>
      </c>
      <c r="AG54" s="39" t="n">
        <f aca="false">AG13*'Pop 1998-2017'!AF27</f>
        <v>43159.7187022075</v>
      </c>
      <c r="AH54" s="39" t="n">
        <f aca="false">AH13*'Pop 1998-2017'!AG27</f>
        <v>44686.6609699277</v>
      </c>
      <c r="AI54" s="39" t="n">
        <f aca="false">AI13*'Pop 1998-2017'!AH27</f>
        <v>46870.2757778646</v>
      </c>
      <c r="AJ54" s="39" t="n">
        <f aca="false">AJ13*'Pop 1998-2017'!AI27</f>
        <v>40364.4902568247</v>
      </c>
      <c r="AK54" s="39" t="n">
        <f aca="false">AK13*'Pop 1998-2017'!AJ27</f>
        <v>37193.5226591188</v>
      </c>
      <c r="AL54" s="39" t="n">
        <f aca="false">AL13*'Pop 1998-2017'!AK27</f>
        <v>40931.7313693416</v>
      </c>
      <c r="AM54" s="39" t="n">
        <f aca="false">AM13*'Pop 1998-2017'!AL27</f>
        <v>42299.7239949792</v>
      </c>
      <c r="AN54" s="39" t="n">
        <f aca="false">AN13*'Pop 1998-2017'!AM27</f>
        <v>33325.0612836157</v>
      </c>
      <c r="AO54" s="39" t="n">
        <f aca="false">AO13*'Pop 1998-2017'!AN27</f>
        <v>35851.1435474831</v>
      </c>
      <c r="AP54" s="39" t="n">
        <f aca="false">AP13*'Pop 1998-2017'!AO27</f>
        <v>37937.970394842</v>
      </c>
      <c r="AQ54" s="39" t="n">
        <f aca="false">AQ13*'Pop 1998-2017'!AP27</f>
        <v>36085.8856234056</v>
      </c>
      <c r="AR54" s="39" t="n">
        <f aca="false">AR13*'Pop 1998-2017'!AQ27</f>
        <v>36711.3220677052</v>
      </c>
      <c r="AS54" s="39" t="n">
        <f aca="false">AS13*'Pop 1998-2017'!AR27</f>
        <v>33835.4183339454</v>
      </c>
      <c r="AT54" s="39" t="n">
        <f aca="false">AT13*'Pop 1998-2017'!AS27</f>
        <v>32236.5725723514</v>
      </c>
      <c r="AU54" s="39" t="n">
        <f aca="false">AU13*'Pop 1998-2017'!AT27</f>
        <v>34031.5594713429</v>
      </c>
      <c r="AV54" s="39" t="n">
        <f aca="false">AV13*'Pop 1998-2017'!AU27</f>
        <v>34088.0795002269</v>
      </c>
      <c r="AW54" s="39" t="n">
        <f aca="false">AW13*'Pop 1998-2017'!AV27</f>
        <v>27728.1285948084</v>
      </c>
      <c r="AX54" s="39" t="n">
        <f aca="false">AX13*'Pop 1998-2017'!AW27</f>
        <v>29945.0499790566</v>
      </c>
      <c r="AY54" s="39" t="n">
        <f aca="false">AY13*'Pop 1998-2017'!AX27</f>
        <v>28049.951340014</v>
      </c>
      <c r="AZ54" s="39" t="n">
        <f aca="false">AZ13*'Pop 1998-2017'!AY27</f>
        <v>25778.4471663989</v>
      </c>
      <c r="BA54" s="39" t="n">
        <f aca="false">BA13*'Pop 1998-2017'!AZ27</f>
        <v>27465.6204610594</v>
      </c>
      <c r="BB54" s="39" t="n">
        <f aca="false">BB13*'Pop 1998-2017'!BA27</f>
        <v>27036.5561675997</v>
      </c>
      <c r="BC54" s="39" t="n">
        <f aca="false">BC13*'Pop 1998-2017'!BB27</f>
        <v>23972.1459234825</v>
      </c>
      <c r="BD54" s="39" t="n">
        <f aca="false">BD13*'Pop 1998-2017'!BC27</f>
        <v>20743.3942306159</v>
      </c>
      <c r="BE54" s="39" t="n">
        <f aca="false">BE13*'Pop 1998-2017'!BD27</f>
        <v>20551.1645914212</v>
      </c>
      <c r="BF54" s="39" t="n">
        <f aca="false">BF13*'Pop 1998-2017'!BE27</f>
        <v>19144.2992639901</v>
      </c>
      <c r="BG54" s="39" t="n">
        <f aca="false">BG13*'Pop 1998-2017'!BF27</f>
        <v>18646.3417941344</v>
      </c>
      <c r="BH54" s="39" t="n">
        <f aca="false">BH13*'Pop 1998-2017'!BG27</f>
        <v>17761.8852566843</v>
      </c>
      <c r="BI54" s="39" t="n">
        <f aca="false">BI13*'Pop 1998-2017'!BH27</f>
        <v>15879.3724588278</v>
      </c>
      <c r="BJ54" s="39" t="n">
        <f aca="false">BJ13*'Pop 1998-2017'!BI27</f>
        <v>18965.2919071599</v>
      </c>
      <c r="BK54" s="39" t="n">
        <f aca="false">BK13*'Pop 1998-2017'!BJ27</f>
        <v>17464.1772405921</v>
      </c>
      <c r="BL54" s="39" t="n">
        <f aca="false">BL13*'Pop 1998-2017'!BK27</f>
        <v>8564.14711482434</v>
      </c>
      <c r="BM54" s="39" t="n">
        <f aca="false">BM13*'Pop 1998-2017'!BL27</f>
        <v>9925.38135927773</v>
      </c>
      <c r="BN54" s="39" t="n">
        <f aca="false">BN13*'Pop 1998-2017'!BM27</f>
        <v>10847.5113740835</v>
      </c>
      <c r="BO54" s="39" t="n">
        <f aca="false">BO13*'Pop 1998-2017'!BN27</f>
        <v>9695.80517669776</v>
      </c>
      <c r="BP54" s="39" t="n">
        <f aca="false">BP13*'Pop 1998-2017'!BO27</f>
        <v>7201.6480325746</v>
      </c>
      <c r="BQ54" s="39" t="n">
        <f aca="false">BQ13*'Pop 1998-2017'!BP27</f>
        <v>7871.06598055417</v>
      </c>
      <c r="BR54" s="39" t="n">
        <f aca="false">BR13*'Pop 1998-2017'!BQ27</f>
        <v>8478.08723361567</v>
      </c>
      <c r="BS54" s="39" t="n">
        <f aca="false">BS13*'Pop 1998-2017'!BR27</f>
        <v>8401.82925949632</v>
      </c>
      <c r="BT54" s="39" t="n">
        <f aca="false">BT13*'Pop 1998-2017'!BS27</f>
        <v>8329.00190878826</v>
      </c>
      <c r="BU54" s="39" t="n">
        <f aca="false">BU13*'Pop 1998-2017'!BT27</f>
        <v>8066.399209655</v>
      </c>
      <c r="BV54" s="39" t="n">
        <f aca="false">BV13*'Pop 1998-2017'!BU27</f>
        <v>10991.2948394396</v>
      </c>
      <c r="BW54" s="39" t="n">
        <f aca="false">BW13*'Pop 1998-2017'!BV27</f>
        <v>11197.737125145</v>
      </c>
      <c r="BX54" s="39" t="n">
        <f aca="false">BX13*'Pop 1998-2017'!BW27</f>
        <v>11398.2332042895</v>
      </c>
      <c r="BY54" s="39" t="n">
        <f aca="false">BY13*'Pop 1998-2017'!BX27</f>
        <v>10726.1024519166</v>
      </c>
      <c r="BZ54" s="39" t="n">
        <f aca="false">BZ13*'Pop 1998-2017'!BY27</f>
        <v>11793.7696383741</v>
      </c>
      <c r="CA54" s="39" t="n">
        <f aca="false">CA13*'Pop 1998-2017'!BZ27</f>
        <v>11684.1044491279</v>
      </c>
      <c r="CB54" s="39" t="n">
        <f aca="false">CB13*'Pop 1998-2017'!CA27</f>
        <v>11571.7273846208</v>
      </c>
      <c r="CC54" s="39" t="n">
        <f aca="false">CC13*'Pop 1998-2017'!CB27</f>
        <v>10900.097421898</v>
      </c>
      <c r="CD54" s="39" t="n">
        <f aca="false">CD13*'Pop 1998-2017'!CC27</f>
        <v>10543.9356799096</v>
      </c>
      <c r="CE54" s="39" t="n">
        <f aca="false">CE13*'Pop 1998-2017'!CD27</f>
        <v>11606.7270218369</v>
      </c>
      <c r="CF54" s="39" t="n">
        <f aca="false">CF13*'Pop 1998-2017'!CE27</f>
        <v>12400.7285453884</v>
      </c>
      <c r="CG54" s="39" t="n">
        <f aca="false">CG13*'Pop 1998-2017'!CF27</f>
        <v>12067.6315155948</v>
      </c>
      <c r="CH54" s="39" t="n">
        <f aca="false">CH13*'Pop 1998-2017'!CG27</f>
        <v>12350.2250257843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47259.8121061564</v>
      </c>
      <c r="E55" s="3" t="n">
        <f aca="false">E14*'Pop 1998-2017'!D28</f>
        <v>47049.8200298892</v>
      </c>
      <c r="F55" s="3" t="n">
        <f aca="false">F14*'Pop 1998-2017'!E28</f>
        <v>39908.3795283446</v>
      </c>
      <c r="G55" s="3" t="n">
        <f aca="false">G14*'Pop 1998-2017'!F28</f>
        <v>41521.0842964654</v>
      </c>
      <c r="H55" s="3" t="n">
        <f aca="false">H14*'Pop 1998-2017'!G28</f>
        <v>41819.2290352008</v>
      </c>
      <c r="I55" s="3" t="n">
        <f aca="false">I14*'Pop 1998-2017'!H28</f>
        <v>41688.0229490806</v>
      </c>
      <c r="J55" s="3" t="n">
        <f aca="false">J14*'Pop 1998-2017'!I28</f>
        <v>43338.4758866035</v>
      </c>
      <c r="K55" s="3" t="n">
        <f aca="false">K14*'Pop 1998-2017'!J28</f>
        <v>35601.2545563286</v>
      </c>
      <c r="L55" s="3" t="n">
        <f aca="false">L14*'Pop 1998-2017'!K28</f>
        <v>31698.4227338085</v>
      </c>
      <c r="M55" s="3" t="n">
        <f aca="false">M14*'Pop 1998-2017'!L28</f>
        <v>40054.8664931644</v>
      </c>
      <c r="N55" s="3" t="n">
        <f aca="false">N14*'Pop 1998-2017'!M28</f>
        <v>37490.6902374271</v>
      </c>
      <c r="O55" s="3" t="n">
        <f aca="false">O14*'Pop 1998-2017'!N28</f>
        <v>34318.1758119004</v>
      </c>
      <c r="P55" s="3" t="n">
        <f aca="false">P14*'Pop 1998-2017'!O28</f>
        <v>35114.6021819511</v>
      </c>
      <c r="Q55" s="3" t="n">
        <f aca="false">Q14*'Pop 1998-2017'!P28</f>
        <v>33361.8391182556</v>
      </c>
      <c r="R55" s="3" t="n">
        <f aca="false">R14*'Pop 1998-2017'!Q28</f>
        <v>32379.6830547397</v>
      </c>
      <c r="S55" s="3" t="n">
        <f aca="false">S14*'Pop 1998-2017'!R28</f>
        <v>31185.3783552788</v>
      </c>
      <c r="T55" s="3" t="n">
        <f aca="false">T14*'Pop 1998-2017'!S28</f>
        <v>29618.3454820635</v>
      </c>
      <c r="U55" s="3" t="n">
        <f aca="false">U14*'Pop 1998-2017'!T28</f>
        <v>31732.2987109015</v>
      </c>
      <c r="V55" s="3" t="n">
        <f aca="false">V14*'Pop 1998-2017'!U28</f>
        <v>31776.1348255185</v>
      </c>
      <c r="W55" s="3" t="n">
        <f aca="false">W14*'Pop 1998-2017'!V28</f>
        <v>34364.8968272465</v>
      </c>
      <c r="X55" s="3" t="n">
        <f aca="false">X14*'Pop 1998-2017'!W28</f>
        <v>29453.7697157153</v>
      </c>
      <c r="Y55" s="3" t="n">
        <f aca="false">Y14*'Pop 1998-2017'!X28</f>
        <v>28526.9548271228</v>
      </c>
      <c r="Z55" s="3" t="n">
        <f aca="false">Z14*'Pop 1998-2017'!Y28</f>
        <v>30054.5135807103</v>
      </c>
      <c r="AA55" s="3" t="n">
        <f aca="false">AA14*'Pop 1998-2017'!Z28</f>
        <v>30460.6075249684</v>
      </c>
      <c r="AB55" s="3" t="n">
        <f aca="false">AB14*'Pop 1998-2017'!AA28</f>
        <v>23497.510765475</v>
      </c>
      <c r="AC55" s="3" t="n">
        <f aca="false">AC14*'Pop 1998-2017'!AB28</f>
        <v>22066.2622753438</v>
      </c>
      <c r="AD55" s="3" t="n">
        <f aca="false">AD14*'Pop 1998-2017'!AC28</f>
        <v>30125.7503061664</v>
      </c>
      <c r="AE55" s="3" t="n">
        <f aca="false">AE14*'Pop 1998-2017'!AD28</f>
        <v>24882.6477612345</v>
      </c>
      <c r="AF55" s="3" t="n">
        <f aca="false">AF14*'Pop 1998-2017'!AE28</f>
        <v>23102.8015987788</v>
      </c>
      <c r="AG55" s="3" t="n">
        <f aca="false">AG14*'Pop 1998-2017'!AF28</f>
        <v>22914.3652842423</v>
      </c>
      <c r="AH55" s="3" t="n">
        <f aca="false">AH14*'Pop 1998-2017'!AG28</f>
        <v>24229.4112273872</v>
      </c>
      <c r="AI55" s="3" t="n">
        <f aca="false">AI14*'Pop 1998-2017'!AH28</f>
        <v>25280.4174463652</v>
      </c>
      <c r="AJ55" s="3" t="n">
        <f aca="false">AJ14*'Pop 1998-2017'!AI28</f>
        <v>22571.9807782633</v>
      </c>
      <c r="AK55" s="3" t="n">
        <f aca="false">AK14*'Pop 1998-2017'!AJ28</f>
        <v>22244.0321723757</v>
      </c>
      <c r="AL55" s="3" t="n">
        <f aca="false">AL14*'Pop 1998-2017'!AK28</f>
        <v>23094.9478927582</v>
      </c>
      <c r="AM55" s="3" t="n">
        <f aca="false">AM14*'Pop 1998-2017'!AL28</f>
        <v>21998.0558190892</v>
      </c>
      <c r="AN55" s="3" t="n">
        <f aca="false">AN14*'Pop 1998-2017'!AM28</f>
        <v>20370.2970901745</v>
      </c>
      <c r="AO55" s="3" t="n">
        <f aca="false">AO14*'Pop 1998-2017'!AN28</f>
        <v>20504.4778154981</v>
      </c>
      <c r="AP55" s="3" t="n">
        <f aca="false">AP14*'Pop 1998-2017'!AO28</f>
        <v>15713.3935335363</v>
      </c>
      <c r="AQ55" s="3" t="n">
        <f aca="false">AQ14*'Pop 1998-2017'!AP28</f>
        <v>18138.2382154699</v>
      </c>
      <c r="AR55" s="3" t="n">
        <f aca="false">AR14*'Pop 1998-2017'!AQ28</f>
        <v>19204.5499540868</v>
      </c>
      <c r="AS55" s="3" t="n">
        <f aca="false">AS14*'Pop 1998-2017'!AR28</f>
        <v>19040.3410898439</v>
      </c>
      <c r="AT55" s="3" t="n">
        <f aca="false">AT14*'Pop 1998-2017'!AS28</f>
        <v>19105.1722553025</v>
      </c>
      <c r="AU55" s="3" t="n">
        <f aca="false">AU14*'Pop 1998-2017'!AT28</f>
        <v>16187.7169633148</v>
      </c>
      <c r="AV55" s="3" t="n">
        <f aca="false">AV14*'Pop 1998-2017'!AU28</f>
        <v>16775.6787003645</v>
      </c>
      <c r="AW55" s="3" t="n">
        <f aca="false">AW14*'Pop 1998-2017'!AV28</f>
        <v>14485.4244470005</v>
      </c>
      <c r="AX55" s="3" t="n">
        <f aca="false">AX14*'Pop 1998-2017'!AW28</f>
        <v>14747.8608500601</v>
      </c>
      <c r="AY55" s="3" t="n">
        <f aca="false">AY14*'Pop 1998-2017'!AX28</f>
        <v>15620.1783489455</v>
      </c>
      <c r="AZ55" s="3" t="n">
        <f aca="false">AZ14*'Pop 1998-2017'!AY28</f>
        <v>16196.7149240807</v>
      </c>
      <c r="BA55" s="3" t="n">
        <f aca="false">BA14*'Pop 1998-2017'!AZ28</f>
        <v>14547.7712008256</v>
      </c>
      <c r="BB55" s="3" t="n">
        <f aca="false">BB14*'Pop 1998-2017'!BA28</f>
        <v>16350.9939688787</v>
      </c>
      <c r="BC55" s="3" t="n">
        <f aca="false">BC14*'Pop 1998-2017'!BB28</f>
        <v>14799.1615915491</v>
      </c>
      <c r="BD55" s="3" t="n">
        <f aca="false">BD14*'Pop 1998-2017'!BC28</f>
        <v>14454.801548251</v>
      </c>
      <c r="BE55" s="3" t="n">
        <f aca="false">BE14*'Pop 1998-2017'!BD28</f>
        <v>11176.8950596713</v>
      </c>
      <c r="BF55" s="3" t="n">
        <f aca="false">BF14*'Pop 1998-2017'!BE28</f>
        <v>12252.4628431529</v>
      </c>
      <c r="BG55" s="3" t="n">
        <f aca="false">BG14*'Pop 1998-2017'!BF28</f>
        <v>11918.7355648923</v>
      </c>
      <c r="BH55" s="3" t="n">
        <f aca="false">BH14*'Pop 1998-2017'!BG28</f>
        <v>10739.3259813258</v>
      </c>
      <c r="BI55" s="3" t="n">
        <f aca="false">BI14*'Pop 1998-2017'!BH28</f>
        <v>8130.03898996493</v>
      </c>
      <c r="BJ55" s="3" t="n">
        <f aca="false">BJ14*'Pop 1998-2017'!BI28</f>
        <v>9219.66411008475</v>
      </c>
      <c r="BK55" s="3" t="n">
        <f aca="false">BK14*'Pop 1998-2017'!BJ28</f>
        <v>10916.9104088921</v>
      </c>
      <c r="BL55" s="3" t="n">
        <f aca="false">BL14*'Pop 1998-2017'!BK28</f>
        <v>5609.99712817292</v>
      </c>
      <c r="BM55" s="3" t="n">
        <f aca="false">BM14*'Pop 1998-2017'!BL28</f>
        <v>6609.11510644033</v>
      </c>
      <c r="BN55" s="3" t="n">
        <f aca="false">BN14*'Pop 1998-2017'!BM28</f>
        <v>5270.52385764518</v>
      </c>
      <c r="BO55" s="3" t="n">
        <f aca="false">BO14*'Pop 1998-2017'!BN28</f>
        <v>4707.83211670167</v>
      </c>
      <c r="BP55" s="3" t="n">
        <f aca="false">BP14*'Pop 1998-2017'!BO28</f>
        <v>4978.14797752148</v>
      </c>
      <c r="BQ55" s="3" t="n">
        <f aca="false">BQ14*'Pop 1998-2017'!BP28</f>
        <v>4471.63104411706</v>
      </c>
      <c r="BR55" s="3" t="n">
        <f aca="false">BR14*'Pop 1998-2017'!BQ28</f>
        <v>3916.3563646792</v>
      </c>
      <c r="BS55" s="3" t="n">
        <f aca="false">BS14*'Pop 1998-2017'!BR28</f>
        <v>4191.98300583051</v>
      </c>
      <c r="BT55" s="3" t="n">
        <f aca="false">BT14*'Pop 1998-2017'!BS28</f>
        <v>4438.85192722674</v>
      </c>
      <c r="BU55" s="3" t="n">
        <f aca="false">BU14*'Pop 1998-2017'!BT28</f>
        <v>4247.16711472535</v>
      </c>
      <c r="BV55" s="3" t="n">
        <f aca="false">BV14*'Pop 1998-2017'!BU28</f>
        <v>5699.10419691939</v>
      </c>
      <c r="BW55" s="3" t="n">
        <f aca="false">BW14*'Pop 1998-2017'!BV28</f>
        <v>6089.91507360291</v>
      </c>
      <c r="BX55" s="3" t="n">
        <f aca="false">BX14*'Pop 1998-2017'!BW28</f>
        <v>6489.56166028265</v>
      </c>
      <c r="BY55" s="3" t="n">
        <f aca="false">BY14*'Pop 1998-2017'!BX28</f>
        <v>6901.88478244048</v>
      </c>
      <c r="BZ55" s="3" t="n">
        <f aca="false">BZ14*'Pop 1998-2017'!BY28</f>
        <v>8572.93990355115</v>
      </c>
      <c r="CA55" s="3" t="n">
        <f aca="false">CA14*'Pop 1998-2017'!BZ28</f>
        <v>8029.75014210186</v>
      </c>
      <c r="CB55" s="3" t="n">
        <f aca="false">CB14*'Pop 1998-2017'!CA28</f>
        <v>7479.86955297891</v>
      </c>
      <c r="CC55" s="3" t="n">
        <f aca="false">CC14*'Pop 1998-2017'!CB28</f>
        <v>7276.19619598233</v>
      </c>
      <c r="CD55" s="3" t="n">
        <f aca="false">CD14*'Pop 1998-2017'!CC28</f>
        <v>7274.42227530117</v>
      </c>
      <c r="CE55" s="3" t="n">
        <f aca="false">CE14*'Pop 1998-2017'!CD28</f>
        <v>7275.68480963586</v>
      </c>
      <c r="CF55" s="3" t="n">
        <f aca="false">CF14*'Pop 1998-2017'!CE28</f>
        <v>7052.57682164078</v>
      </c>
      <c r="CG55" s="3" t="n">
        <f aca="false">CG14*'Pop 1998-2017'!CF28</f>
        <v>6976.04843051362</v>
      </c>
      <c r="CH55" s="3" t="n">
        <f aca="false">CH14*'Pop 1998-2017'!CG28</f>
        <v>7258.09672010289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autonomo'!H6:J6)</f>
        <v>0.0668550156185324</v>
      </c>
      <c r="E57" s="45" t="n">
        <f aca="false">AVERAGE('Proportions monotributo autonomo'!K6:M6)</f>
        <v>0.0665579551158991</v>
      </c>
      <c r="F57" s="45" t="n">
        <f aca="false">AVERAGE('Proportions monotributo autonomo'!N6:P6)</f>
        <v>0.0669884779080658</v>
      </c>
      <c r="G57" s="45" t="n">
        <f aca="false">AVERAGE('Proportions monotributo autonomo'!Q6:S6)</f>
        <v>0.0679255403538624</v>
      </c>
      <c r="H57" s="45" t="n">
        <f aca="false">AVERAGE('Proportions monotributo autonomo'!T6:V6)</f>
        <v>0.0699575162049505</v>
      </c>
      <c r="I57" s="45" t="n">
        <f aca="false">AVERAGE('Proportions monotributo autonomo'!W6:Y6)</f>
        <v>0.0699952550506572</v>
      </c>
      <c r="J57" s="45" t="n">
        <f aca="false">AVERAGE('Proportions monotributo autonomo'!Z6:AB6)</f>
        <v>0.0706331901260893</v>
      </c>
      <c r="K57" s="45" t="n">
        <f aca="false">AVERAGE('Proportions monotributo autonomo'!AC6:AE6)</f>
        <v>0.0692539691637439</v>
      </c>
      <c r="L57" s="45" t="n">
        <f aca="false">AVERAGE('Proportions monotributo autonomo'!AF6:AH6)</f>
        <v>0.0675458144302301</v>
      </c>
      <c r="M57" s="45" t="n">
        <f aca="false">AVERAGE('Proportions monotributo autonomo'!AI6:AK6)</f>
        <v>0.0665997420660138</v>
      </c>
      <c r="N57" s="45" t="n">
        <f aca="false">AVERAGE('Proportions monotributo autonomo'!AL6:AN6)</f>
        <v>0.0664239167539977</v>
      </c>
      <c r="O57" s="45" t="n">
        <f aca="false">AVERAGE('Proportions monotributo autonomo'!AO6:AQ6)</f>
        <v>0.0654381038596039</v>
      </c>
      <c r="P57" s="45" t="n">
        <f aca="false">AVERAGE('Proportions monotributo autonomo'!AR6:AT6)</f>
        <v>0.0645053641137774</v>
      </c>
      <c r="Q57" s="45" t="n">
        <f aca="false">AVERAGE('Proportions monotributo autonomo'!AU6:AW6)</f>
        <v>0.06375822987508</v>
      </c>
      <c r="R57" s="45" t="n">
        <f aca="false">AVERAGE('Proportions monotributo autonomo'!AX6:AZ6)</f>
        <v>0.0644339944105705</v>
      </c>
      <c r="S57" s="45" t="n">
        <f aca="false">AVERAGE('Proportions monotributo autonomo'!BA6:BC6)</f>
        <v>0.0646769211088639</v>
      </c>
      <c r="T57" s="45" t="n">
        <f aca="false">AVERAGE('Proportions monotributo autonomo'!BD6:BF6)</f>
        <v>0.0640815328631328</v>
      </c>
      <c r="U57" s="45" t="n">
        <f aca="false">AVERAGE('Proportions monotributo autonomo'!BG6:BI6)</f>
        <v>0.0636553452644101</v>
      </c>
      <c r="V57" s="45" t="n">
        <f aca="false">AVERAGE('Proportions monotributo autonomo'!BJ6:BL6)</f>
        <v>0.0655874407897939</v>
      </c>
      <c r="W57" s="45" t="n">
        <f aca="false">AVERAGE('Proportions monotributo autonomo'!BM6:BO6)</f>
        <v>0.065329693750614</v>
      </c>
      <c r="X57" s="45" t="n">
        <f aca="false">AVERAGE('Proportions monotributo autonomo'!BP6:BR6)</f>
        <v>0.0613696767808242</v>
      </c>
      <c r="Y57" s="45" t="n">
        <f aca="false">AVERAGE('Proportions monotributo autonomo'!BS6:BU6)</f>
        <v>0.06389368808815</v>
      </c>
      <c r="Z57" s="45" t="n">
        <f aca="false">AVERAGE('Proportions monotributo autonomo'!BV6:BX6)</f>
        <v>0.0680940242592625</v>
      </c>
      <c r="AA57" s="45" t="n">
        <f aca="false">AVERAGE('Proportions monotributo autonomo'!BY6:CA6)</f>
        <v>0.0629008362150477</v>
      </c>
      <c r="AB57" s="45" t="n">
        <f aca="false">AVERAGE('Proportions monotributo autonomo'!CB6:CD6)</f>
        <v>0.0585590923024767</v>
      </c>
      <c r="AC57" s="45" t="n">
        <f aca="false">AVERAGE('Proportions monotributo autonomo'!CE6:CG6)</f>
        <v>0.0575205676315998</v>
      </c>
      <c r="AD57" s="45" t="n">
        <f aca="false">AVERAGE('Proportions monotributo autonomo'!CH6:CJ6)</f>
        <v>0.0579075161296065</v>
      </c>
      <c r="AE57" s="45" t="n">
        <f aca="false">AVERAGE('Proportions monotributo autonomo'!CK6:CM6)</f>
        <v>0.0571263283984254</v>
      </c>
      <c r="AF57" s="45" t="n">
        <f aca="false">AVERAGE('Proportions monotributo autonomo'!CN6:CP6)</f>
        <v>0.056002593292929</v>
      </c>
      <c r="AG57" s="45" t="n">
        <f aca="false">AVERAGE('Proportions monotributo autonomo'!CQ6:CS6)</f>
        <v>0.0554127635589305</v>
      </c>
      <c r="AH57" s="45" t="n">
        <f aca="false">AVERAGE('Proportions monotributo autonomo'!CT6:CV6)</f>
        <v>0.0539513026839881</v>
      </c>
      <c r="AI57" s="45" t="n">
        <f aca="false">AVERAGE('Proportions monotributo autonomo'!CW6:CY6)</f>
        <v>0.0562689104617064</v>
      </c>
      <c r="AJ57" s="45" t="n">
        <f aca="false">AVERAGE('Proportions monotributo autonomo'!CZ6:DB6)</f>
        <v>0.0508248796802939</v>
      </c>
      <c r="AK57" s="45" t="n">
        <f aca="false">AVERAGE('Proportions monotributo autonomo'!DC6:DE6)</f>
        <v>0.0494367643602375</v>
      </c>
      <c r="AL57" s="45" t="n">
        <f aca="false">AVERAGE('Proportions monotributo autonomo'!DF6:DH6)</f>
        <v>0.0513713253955687</v>
      </c>
      <c r="AM57" s="45" t="n">
        <f aca="false">AVERAGE('Proportions monotributo autonomo'!DI6:DK6)</f>
        <v>0.0488413292782064</v>
      </c>
      <c r="AN57" s="45" t="n">
        <f aca="false">AVERAGE('Proportions monotributo autonomo'!DL6:DN6)</f>
        <v>0.0466179633052995</v>
      </c>
      <c r="AO57" s="45" t="n">
        <f aca="false">AVERAGE('Proportions monotributo autonomo'!DO6:DQ6)</f>
        <v>0.0461360085938693</v>
      </c>
      <c r="AP57" s="45" t="n">
        <f aca="false">AVERAGE('Proportions monotributo autonomo'!DR6:DT6)</f>
        <v>0.0482319444296557</v>
      </c>
      <c r="AQ57" s="45" t="n">
        <f aca="false">AVERAGE('Proportions monotributo autonomo'!DU6:DW6)</f>
        <v>0.0474136255555058</v>
      </c>
      <c r="AR57" s="45" t="n">
        <f aca="false">AVERAGE('Proportions monotributo autonomo'!DX6:DZ6)</f>
        <v>0.0457290255121398</v>
      </c>
      <c r="AS57" s="45" t="n">
        <f aca="false">AVERAGE('Proportions monotributo autonomo'!EA6:EC6)</f>
        <v>0.0443010640518288</v>
      </c>
      <c r="AT57" s="45" t="n">
        <f aca="false">AVERAGE('Proportions monotributo autonomo'!ED6:EF6)</f>
        <v>0.0450327086769264</v>
      </c>
      <c r="AU57" s="45" t="n">
        <f aca="false">AVERAGE('Proportions monotributo autonomo'!EG6:EI6)</f>
        <v>0.0443875655088945</v>
      </c>
      <c r="AV57" s="45" t="n">
        <f aca="false">AVERAGE('Proportions monotributo autonomo'!EJ6:EL6)</f>
        <v>0.0423568235115118</v>
      </c>
      <c r="AW57" s="45" t="n">
        <f aca="false">AVERAGE('Proportions monotributo autonomo'!EM6:EO6)</f>
        <v>0.0395669641593344</v>
      </c>
      <c r="AX57" s="45" t="n">
        <f aca="false">AVERAGE('Proportions monotributo autonomo'!EP6:ER6)</f>
        <v>0.0394163097044665</v>
      </c>
      <c r="AY57" s="45" t="n">
        <f aca="false">AVERAGE('Proportions monotributo autonomo'!ES6:EU6)</f>
        <v>0.0382655062321236</v>
      </c>
      <c r="AZ57" s="45" t="n">
        <f aca="false">AVERAGE('Proportions monotributo autonomo'!EV6:EX6)</f>
        <v>0.0364916102204506</v>
      </c>
      <c r="BA57" s="45" t="n">
        <f aca="false">AVERAGE('Proportions monotributo autonomo'!EY6:FA6)</f>
        <v>0.0346505549987941</v>
      </c>
      <c r="BB57" s="45" t="n">
        <f aca="false">AVERAGE('Proportions monotributo autonomo'!FB6:FD6)</f>
        <v>0.0349787651584989</v>
      </c>
      <c r="BC57" s="45" t="n">
        <f aca="false">AVERAGE('Proportions monotributo autonomo'!FE6:FG6)</f>
        <v>0.0332022340714129</v>
      </c>
      <c r="BD57" s="45" t="n">
        <f aca="false">AVERAGE('Proportions monotributo autonomo'!FH6:FJ6)</f>
        <v>0.0308504937784796</v>
      </c>
      <c r="BE57" s="45" t="n">
        <f aca="false">AVERAGE('Proportions monotributo autonomo'!FK6:FM6)</f>
        <v>0.0286894709434744</v>
      </c>
      <c r="BF57" s="45" t="n">
        <f aca="false">AVERAGE('Proportions monotributo autonomo'!FN6:FP6)</f>
        <v>0.0281784873690829</v>
      </c>
      <c r="BG57" s="45" t="n">
        <f aca="false">AVERAGE('Proportions monotributo autonomo'!FQ6:FS6)</f>
        <v>0.0276768245670286</v>
      </c>
      <c r="BH57" s="45" t="n">
        <f aca="false">AVERAGE('Proportions monotributo autonomo'!FT6:FV6)</f>
        <v>0.0268174942746336</v>
      </c>
      <c r="BI57" s="45" t="n">
        <f aca="false">AVERAGE('Proportions monotributo autonomo'!FW6:FY6)</f>
        <v>0.0254392515339949</v>
      </c>
      <c r="BJ57" s="45" t="n">
        <f aca="false">AVERAGE('Proportions monotributo autonomo'!FZ6:GB6)</f>
        <v>0.0260596286074383</v>
      </c>
      <c r="BK57" s="45" t="n">
        <f aca="false">AVERAGE('Proportions monotributo autonomo'!GC6:GE6)</f>
        <v>0.0289725714979883</v>
      </c>
      <c r="BL57" s="45" t="n">
        <f aca="false">AVERAGE('Proportions monotributo autonomo'!GF6:GH6)</f>
        <v>0.0151218575132923</v>
      </c>
      <c r="BM57" s="45" t="n">
        <f aca="false">AVERAGE('Proportions monotributo autonomo'!GI6:GK6)</f>
        <v>0.0173595829163152</v>
      </c>
      <c r="BN57" s="45" t="n">
        <f aca="false">AVERAGE('Proportions monotributo autonomo'!GL6:GN6)</f>
        <v>0.0163538293475872</v>
      </c>
      <c r="BO57" s="45" t="n">
        <f aca="false">AVERAGE('Proportions monotributo autonomo'!GO6:GQ6)</f>
        <v>0.0161222195545627</v>
      </c>
      <c r="BP57" s="45" t="n">
        <f aca="false">AVERAGE('Proportions monotributo autonomo'!GR6:GT6)</f>
        <v>0.0143135972495157</v>
      </c>
      <c r="BQ57" s="45" t="n">
        <f aca="false">AVERAGE('Proportions monotributo autonomo'!GU6:GW6)</f>
        <v>0.0143519369981575</v>
      </c>
      <c r="BR57" s="45" t="n">
        <f aca="false">AVERAGE('Proportions monotributo autonomo'!GX6:GZ6)</f>
        <v>0.0142424068959109</v>
      </c>
      <c r="BS57" s="45" t="n">
        <f aca="false">AVERAGE('Proportions monotributo autonomo'!HA6:HC6)</f>
        <v>0.0142424068959109</v>
      </c>
      <c r="BT57" s="45" t="n">
        <f aca="false">AVERAGE('Proportions monotributo autonomo'!HD6:HF6)</f>
        <v>0.0142424068959109</v>
      </c>
      <c r="BU57" s="45" t="n">
        <f aca="false">AVERAGE('Proportions monotributo autonomo'!HG6:HI6)</f>
        <v>0.0142424068959109</v>
      </c>
      <c r="BV57" s="45" t="n">
        <f aca="false">AVERAGE('Proportions monotributo autonomo'!HJ6:HL6)</f>
        <v>0.0200172830740872</v>
      </c>
      <c r="BW57" s="45" t="n">
        <f aca="false">AVERAGE('Proportions monotributo autonomo'!HM6:HO6)</f>
        <v>0.0200172830740872</v>
      </c>
      <c r="BX57" s="45" t="n">
        <f aca="false">AVERAGE('Proportions monotributo autonomo'!HP6:HR6)</f>
        <v>0.0200172830740872</v>
      </c>
      <c r="BY57" s="45" t="n">
        <f aca="false">AVERAGE('Proportions monotributo autonomo'!HS6:HU6)</f>
        <v>0.0200172830740872</v>
      </c>
      <c r="BZ57" s="45" t="n">
        <f aca="false">AVERAGE('Proportions monotributo autonomo'!HV6:HX6)</f>
        <v>0.0234359672909612</v>
      </c>
      <c r="CA57" s="45" t="n">
        <f aca="false">AVERAGE('Proportions monotributo autonomo'!HY6:IA6)</f>
        <v>0.0234359672909612</v>
      </c>
      <c r="CB57" s="45" t="n">
        <f aca="false">AVERAGE('Proportions monotributo autonomo'!IB6:ID6)</f>
        <v>0.0234359672909612</v>
      </c>
      <c r="CC57" s="45" t="n">
        <f aca="false">AVERAGE('Proportions monotributo autonomo'!IE6:IG6)</f>
        <v>0.0234359672909612</v>
      </c>
      <c r="CD57" s="45" t="n">
        <f aca="false">AVERAGE('Proportions monotributo autonomo'!IH6:IJ6)</f>
        <v>0.0241217634316095</v>
      </c>
      <c r="CE57" s="45" t="n">
        <f aca="false">AVERAGE('Proportions monotributo autonomo'!IK6:IM6)</f>
        <v>0.025150457642582</v>
      </c>
      <c r="CF57" s="45" t="n">
        <f aca="false">AVERAGE('Proportions monotributo autonomo'!IN6:IP6)</f>
        <v>0.0254933557129061</v>
      </c>
      <c r="CG57" s="45" t="n">
        <f aca="false">AVERAGE('Proportions monotributo autonomo'!IQ6:IS6)</f>
        <v>0.0254933557129061</v>
      </c>
      <c r="CH57" s="45" t="n">
        <f aca="false">AVERAGE('Proportions monotributo autonomo'!IT6:IV6)</f>
        <v>0.0268120917168872</v>
      </c>
    </row>
    <row r="58" customFormat="false" ht="12.8" hidden="false" customHeight="false" outlineLevel="0" collapsed="false">
      <c r="C58" s="44"/>
      <c r="D58" s="46" t="n">
        <f aca="false">SUM(D45:D55)/D56</f>
        <v>0.0668550156185324</v>
      </c>
      <c r="E58" s="46" t="n">
        <f aca="false">SUM(E45:E55)/E56</f>
        <v>0.0665579551158992</v>
      </c>
      <c r="F58" s="46" t="n">
        <f aca="false">SUM(F45:F55)/F56</f>
        <v>0.0669884779080659</v>
      </c>
      <c r="G58" s="46" t="n">
        <f aca="false">SUM(G45:G55)/G56</f>
        <v>0.0679255403538625</v>
      </c>
      <c r="H58" s="46" t="n">
        <f aca="false">SUM(H45:H55)/H56</f>
        <v>0.0699575162049505</v>
      </c>
      <c r="I58" s="46" t="n">
        <f aca="false">SUM(I45:I55)/I56</f>
        <v>0.0699952550506573</v>
      </c>
      <c r="J58" s="46" t="n">
        <f aca="false">SUM(J45:J55)/J56</f>
        <v>0.0706331901260893</v>
      </c>
      <c r="K58" s="46" t="n">
        <f aca="false">SUM(K45:K55)/K56</f>
        <v>0.0692539691637439</v>
      </c>
      <c r="L58" s="46" t="n">
        <f aca="false">SUM(L45:L55)/L56</f>
        <v>0.06754581443023</v>
      </c>
      <c r="M58" s="46" t="n">
        <f aca="false">SUM(M45:M55)/M56</f>
        <v>0.0665997420660139</v>
      </c>
      <c r="N58" s="46" t="n">
        <f aca="false">SUM(N45:N55)/N56</f>
        <v>0.0664239167539977</v>
      </c>
      <c r="O58" s="46" t="n">
        <f aca="false">SUM(O45:O55)/O56</f>
        <v>0.0654381038596039</v>
      </c>
      <c r="P58" s="46" t="n">
        <f aca="false">SUM(P45:P55)/P56</f>
        <v>0.0645053641137774</v>
      </c>
      <c r="Q58" s="46" t="n">
        <f aca="false">SUM(Q45:Q55)/Q56</f>
        <v>0.06375822987508</v>
      </c>
      <c r="R58" s="46" t="n">
        <f aca="false">SUM(R45:R55)/R56</f>
        <v>0.0644339944105705</v>
      </c>
      <c r="S58" s="46" t="n">
        <f aca="false">SUM(S45:S55)/S56</f>
        <v>0.0646769211088639</v>
      </c>
      <c r="T58" s="46" t="n">
        <f aca="false">SUM(T45:T55)/T56</f>
        <v>0.0640815328631329</v>
      </c>
      <c r="U58" s="46" t="n">
        <f aca="false">SUM(U45:U55)/U56</f>
        <v>0.0636553452644101</v>
      </c>
      <c r="V58" s="46" t="n">
        <f aca="false">SUM(V45:V55)/V56</f>
        <v>0.0655874407897938</v>
      </c>
      <c r="W58" s="46" t="n">
        <f aca="false">SUM(W45:W55)/W56</f>
        <v>0.0653296937506141</v>
      </c>
      <c r="X58" s="46" t="n">
        <f aca="false">SUM(X45:X55)/X56</f>
        <v>0.0613696767808242</v>
      </c>
      <c r="Y58" s="46" t="n">
        <f aca="false">SUM(Y45:Y55)/Y56</f>
        <v>0.0638936880881501</v>
      </c>
      <c r="Z58" s="46" t="n">
        <f aca="false">SUM(Z45:Z55)/Z56</f>
        <v>0.0680940242592626</v>
      </c>
      <c r="AA58" s="46" t="n">
        <f aca="false">SUM(AA45:AA55)/AA56</f>
        <v>0.0629008362150478</v>
      </c>
      <c r="AB58" s="46" t="n">
        <f aca="false">SUM(AB45:AB55)/AB56</f>
        <v>0.0585590923024767</v>
      </c>
      <c r="AC58" s="46" t="n">
        <f aca="false">SUM(AC45:AC55)/AC56</f>
        <v>0.0575205676315998</v>
      </c>
      <c r="AD58" s="46" t="n">
        <f aca="false">SUM(AD45:AD55)/AD56</f>
        <v>0.0579075161296065</v>
      </c>
      <c r="AE58" s="46" t="n">
        <f aca="false">SUM(AE45:AE55)/AE56</f>
        <v>0.0571263283984254</v>
      </c>
      <c r="AF58" s="46" t="n">
        <f aca="false">SUM(AF45:AF55)/AF56</f>
        <v>0.0560025932929289</v>
      </c>
      <c r="AG58" s="46" t="n">
        <f aca="false">SUM(AG45:AG55)/AG56</f>
        <v>0.0554127635589304</v>
      </c>
      <c r="AH58" s="46" t="n">
        <f aca="false">SUM(AH45:AH55)/AH56</f>
        <v>0.0539513026839881</v>
      </c>
      <c r="AI58" s="46" t="n">
        <f aca="false">SUM(AI45:AI55)/AI56</f>
        <v>0.0562689104617064</v>
      </c>
      <c r="AJ58" s="46" t="n">
        <f aca="false">SUM(AJ45:AJ55)/AJ56</f>
        <v>0.0508248796802939</v>
      </c>
      <c r="AK58" s="46" t="n">
        <f aca="false">SUM(AK45:AK55)/AK56</f>
        <v>0.0494367643602375</v>
      </c>
      <c r="AL58" s="46" t="n">
        <f aca="false">SUM(AL45:AL55)/AL56</f>
        <v>0.0513713253955687</v>
      </c>
      <c r="AM58" s="46" t="n">
        <f aca="false">SUM(AM45:AM55)/AM56</f>
        <v>0.0488413292782064</v>
      </c>
      <c r="AN58" s="46" t="n">
        <f aca="false">SUM(AN45:AN55)/AN56</f>
        <v>0.0466179633052995</v>
      </c>
      <c r="AO58" s="46" t="n">
        <f aca="false">SUM(AO45:AO55)/AO56</f>
        <v>0.0461360085938693</v>
      </c>
      <c r="AP58" s="46" t="n">
        <f aca="false">SUM(AP45:AP55)/AP56</f>
        <v>0.0482319444296557</v>
      </c>
      <c r="AQ58" s="46" t="n">
        <f aca="false">SUM(AQ45:AQ55)/AQ56</f>
        <v>0.0474136255555058</v>
      </c>
      <c r="AR58" s="46" t="n">
        <f aca="false">SUM(AR45:AR55)/AR56</f>
        <v>0.0457290255121398</v>
      </c>
      <c r="AS58" s="46" t="n">
        <f aca="false">SUM(AS45:AS55)/AS56</f>
        <v>0.0443010640518288</v>
      </c>
      <c r="AT58" s="46" t="n">
        <f aca="false">SUM(AT45:AT55)/AT56</f>
        <v>0.0450327086769264</v>
      </c>
      <c r="AU58" s="46" t="n">
        <f aca="false">SUM(AU45:AU55)/AU56</f>
        <v>0.0443875655088945</v>
      </c>
      <c r="AV58" s="46" t="n">
        <f aca="false">SUM(AV45:AV55)/AV56</f>
        <v>0.0423568235115118</v>
      </c>
      <c r="AW58" s="46" t="n">
        <f aca="false">SUM(AW45:AW55)/AW56</f>
        <v>0.0395669641593344</v>
      </c>
      <c r="AX58" s="46" t="n">
        <f aca="false">SUM(AX45:AX55)/AX56</f>
        <v>0.0394163097044665</v>
      </c>
      <c r="AY58" s="46" t="n">
        <f aca="false">SUM(AY45:AY55)/AY56</f>
        <v>0.0382655062321236</v>
      </c>
      <c r="AZ58" s="46" t="n">
        <f aca="false">SUM(AZ45:AZ55)/AZ56</f>
        <v>0.0364916102204506</v>
      </c>
      <c r="BA58" s="46" t="n">
        <f aca="false">SUM(BA45:BA55)/BA56</f>
        <v>0.0346505549987941</v>
      </c>
      <c r="BB58" s="46" t="n">
        <f aca="false">SUM(BB45:BB55)/BB56</f>
        <v>0.0349787651584989</v>
      </c>
      <c r="BC58" s="46" t="n">
        <f aca="false">SUM(BC45:BC55)/BC56</f>
        <v>0.0332022340714129</v>
      </c>
      <c r="BD58" s="46" t="n">
        <f aca="false">SUM(BD45:BD55)/BD56</f>
        <v>0.0308504937784796</v>
      </c>
      <c r="BE58" s="46" t="n">
        <f aca="false">SUM(BE45:BE55)/BE56</f>
        <v>0.0286894709434744</v>
      </c>
      <c r="BF58" s="46" t="n">
        <f aca="false">SUM(BF45:BF55)/BF56</f>
        <v>0.0281784873690829</v>
      </c>
      <c r="BG58" s="46" t="n">
        <f aca="false">SUM(BG45:BG55)/BG56</f>
        <v>0.0276768245670286</v>
      </c>
      <c r="BH58" s="46" t="n">
        <f aca="false">SUM(BH45:BH55)/BH56</f>
        <v>0.0268174942746336</v>
      </c>
      <c r="BI58" s="46" t="n">
        <f aca="false">SUM(BI45:BI55)/BI56</f>
        <v>0.0254392515339949</v>
      </c>
      <c r="BJ58" s="46" t="n">
        <f aca="false">SUM(BJ45:BJ55)/BJ56</f>
        <v>0.0260596286074383</v>
      </c>
      <c r="BK58" s="46" t="n">
        <f aca="false">SUM(BK45:BK55)/BK56</f>
        <v>0.0289725714979883</v>
      </c>
      <c r="BL58" s="46" t="n">
        <f aca="false">SUM(BL45:BL55)/BL56</f>
        <v>0.0151218575132923</v>
      </c>
      <c r="BM58" s="46" t="n">
        <f aca="false">SUM(BM45:BM55)/BM56</f>
        <v>0.0173595829163152</v>
      </c>
      <c r="BN58" s="46" t="n">
        <f aca="false">SUM(BN45:BN55)/BN56</f>
        <v>0.0163538293475872</v>
      </c>
      <c r="BO58" s="46" t="n">
        <f aca="false">SUM(BO45:BO55)/BO56</f>
        <v>0.0161222195545627</v>
      </c>
      <c r="BP58" s="46" t="n">
        <f aca="false">SUM(BP45:BP55)/BP56</f>
        <v>0.0143135972495157</v>
      </c>
      <c r="BQ58" s="46" t="n">
        <f aca="false">SUM(BQ45:BQ55)/BQ56</f>
        <v>0.0143519369981575</v>
      </c>
      <c r="BR58" s="46" t="n">
        <f aca="false">SUM(BR45:BR55)/BR56</f>
        <v>0.0142424068959109</v>
      </c>
      <c r="BS58" s="46" t="n">
        <f aca="false">SUM(BS45:BS55)/BS56</f>
        <v>0.0142424068959109</v>
      </c>
      <c r="BT58" s="46" t="n">
        <f aca="false">SUM(BT45:BT55)/BT56</f>
        <v>0.0142424068959109</v>
      </c>
      <c r="BU58" s="46" t="n">
        <f aca="false">SUM(BU45:BU55)/BU56</f>
        <v>0.0142424068959109</v>
      </c>
      <c r="BV58" s="46" t="n">
        <f aca="false">SUM(BV45:BV55)/BV56</f>
        <v>0.0200172830740872</v>
      </c>
      <c r="BW58" s="46" t="n">
        <f aca="false">SUM(BW45:BW55)/BW56</f>
        <v>0.0200172830740872</v>
      </c>
      <c r="BX58" s="46" t="n">
        <f aca="false">SUM(BX45:BX55)/BX56</f>
        <v>0.0200172830740872</v>
      </c>
      <c r="BY58" s="46" t="n">
        <f aca="false">SUM(BY45:BY55)/BY56</f>
        <v>0.0200172830740872</v>
      </c>
      <c r="BZ58" s="46" t="n">
        <f aca="false">SUM(BZ45:BZ55)/BZ56</f>
        <v>0.0234359672909612</v>
      </c>
      <c r="CA58" s="46" t="n">
        <f aca="false">SUM(CA45:CA55)/CA56</f>
        <v>0.0234359672909612</v>
      </c>
      <c r="CB58" s="46" t="n">
        <f aca="false">SUM(CB45:CB55)/CB56</f>
        <v>0.0234359672909612</v>
      </c>
      <c r="CC58" s="46" t="n">
        <f aca="false">SUM(CC45:CC55)/CC56</f>
        <v>0.0234359672909612</v>
      </c>
      <c r="CD58" s="46" t="n">
        <f aca="false">SUM(CD45:CD55)/CD56</f>
        <v>0.0241217634316095</v>
      </c>
      <c r="CE58" s="46" t="n">
        <f aca="false">SUM(CE45:CE55)/CE56</f>
        <v>0.0251504576425819</v>
      </c>
      <c r="CF58" s="46" t="n">
        <f aca="false">SUM(CF45:CF55)/CF56</f>
        <v>0.0254933557129061</v>
      </c>
      <c r="CG58" s="46" t="n">
        <f aca="false">SUM(CG45:CG55)/CG56</f>
        <v>0.0254933557129061</v>
      </c>
      <c r="CH58" s="46" t="n">
        <f aca="false">SUM(CH45:CH55)/CH56</f>
        <v>0.0268120917168872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8"/>
  <cols>
    <col collapsed="false" hidden="false" max="1025" min="1" style="0" width="12.2142857142857"/>
  </cols>
  <sheetData>
    <row r="1" customFormat="false" ht="12.8" hidden="false" customHeight="false" outlineLevel="0" collapsed="false">
      <c r="C1" s="2" t="n">
        <f aca="false">G1+1</f>
        <v>2019</v>
      </c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customFormat="false" ht="12.8" hidden="false" customHeight="false" outlineLevel="0" collapsed="false">
      <c r="C2" s="2" t="n">
        <f aca="false">G2</f>
        <v>2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B3" s="0" t="s">
        <v>50</v>
      </c>
      <c r="C3" s="45" t="n">
        <v>0.0126499552487775</v>
      </c>
      <c r="D3" s="45" t="n">
        <v>0.0128028438215667</v>
      </c>
      <c r="E3" s="45" t="n">
        <v>0.0129113955106598</v>
      </c>
      <c r="F3" s="45" t="n">
        <v>0.0129427483050678</v>
      </c>
      <c r="G3" s="45" t="n">
        <v>0.0128240741851003</v>
      </c>
      <c r="H3" s="45" t="n">
        <v>0.0129508724040161</v>
      </c>
      <c r="I3" s="45" t="n">
        <v>0.0130922337506059</v>
      </c>
      <c r="J3" s="45" t="n">
        <v>0.0129583937070179</v>
      </c>
      <c r="K3" s="45" t="n">
        <v>0.0128672114570008</v>
      </c>
      <c r="L3" s="45" t="n">
        <v>0.0132500727380343</v>
      </c>
      <c r="M3" s="45" t="n">
        <v>0.0136674877582916</v>
      </c>
      <c r="N3" s="45" t="n">
        <v>0.0137757122906283</v>
      </c>
      <c r="O3" s="45" t="n">
        <v>0.0136652821660573</v>
      </c>
      <c r="P3" s="45" t="n">
        <v>0.0135193657412335</v>
      </c>
      <c r="Q3" s="45" t="n">
        <v>0.0136154566632737</v>
      </c>
      <c r="R3" s="45" t="n">
        <v>0.0136755301735403</v>
      </c>
      <c r="S3" s="45" t="n">
        <v>0.0136400766679176</v>
      </c>
      <c r="T3" s="45" t="n">
        <v>0.0136064753414945</v>
      </c>
      <c r="U3" s="45" t="n">
        <v>0.0138048507613211</v>
      </c>
      <c r="V3" s="45" t="n">
        <v>0.0140736466438969</v>
      </c>
      <c r="W3" s="45" t="n">
        <v>0.0142874829817862</v>
      </c>
      <c r="X3" s="45" t="n">
        <v>0.0144268360001849</v>
      </c>
      <c r="Y3" s="45" t="n">
        <v>0.0128355259915038</v>
      </c>
      <c r="Z3" s="45" t="n">
        <v>0.0139891452629577</v>
      </c>
      <c r="AA3" s="45" t="n">
        <v>0.0145866952352623</v>
      </c>
      <c r="AB3" s="45" t="n">
        <v>0.0144538609637473</v>
      </c>
      <c r="AC3" s="45" t="n">
        <v>0.0142643043573054</v>
      </c>
      <c r="AD3" s="45" t="n">
        <v>0.0142676771089737</v>
      </c>
      <c r="AE3" s="45" t="n">
        <v>0.0142361108320778</v>
      </c>
      <c r="AF3" s="45" t="n">
        <v>0.0143090268009075</v>
      </c>
      <c r="AG3" s="45" t="n">
        <v>0.014347164842822</v>
      </c>
      <c r="AH3" s="45" t="n">
        <v>0.0143407637027065</v>
      </c>
      <c r="AI3" s="45" t="n">
        <v>0.0141919017017171</v>
      </c>
      <c r="AJ3" s="45" t="n">
        <v>0.0134896528045305</v>
      </c>
      <c r="AK3" s="45" t="n">
        <v>0.0138143799135994</v>
      </c>
      <c r="AL3" s="45" t="n">
        <v>0.0138821679051018</v>
      </c>
      <c r="AM3" s="45" t="n">
        <v>0.0138927499950371</v>
      </c>
      <c r="AN3" s="45" t="n">
        <v>0.0138744661473383</v>
      </c>
      <c r="AO3" s="45" t="n">
        <v>0.015043106830614</v>
      </c>
      <c r="AP3" s="45" t="n">
        <v>0.0152321850799673</v>
      </c>
      <c r="AQ3" s="45" t="n">
        <v>0.0153737922447342</v>
      </c>
      <c r="AR3" s="45" t="n">
        <v>0.0154501817719343</v>
      </c>
      <c r="AS3" s="45" t="n">
        <v>0.0162557454944079</v>
      </c>
      <c r="AT3" s="45" t="n">
        <v>0.0162449467306044</v>
      </c>
      <c r="AU3" s="45" t="n">
        <v>0.0179440288226614</v>
      </c>
      <c r="AV3" s="45" t="n">
        <v>0.0173211533182879</v>
      </c>
      <c r="AW3" s="45" t="n">
        <v>0.0176991174948541</v>
      </c>
      <c r="AX3" s="45" t="n">
        <v>0.0166774693355835</v>
      </c>
      <c r="AY3" s="45" t="n">
        <v>0.01526891166215</v>
      </c>
      <c r="AZ3" s="45" t="n">
        <v>0.0166488328554884</v>
      </c>
      <c r="BA3" s="45" t="n">
        <v>0.0169243147089582</v>
      </c>
      <c r="BB3" s="45" t="n">
        <v>0.0168935299173899</v>
      </c>
      <c r="BC3" s="45" t="n">
        <v>0.016693681321626</v>
      </c>
      <c r="BD3" s="45" t="n">
        <v>0.0158097583163353</v>
      </c>
      <c r="BE3" s="45" t="n">
        <v>0.0160851820245972</v>
      </c>
      <c r="BF3" s="45" t="n">
        <v>0.0161444053665258</v>
      </c>
      <c r="BG3" s="45" t="n">
        <v>0.0152777336672716</v>
      </c>
      <c r="BH3" s="45" t="n">
        <v>0.0144452487186186</v>
      </c>
      <c r="BI3" s="45" t="n">
        <v>0.0157951607904493</v>
      </c>
      <c r="BJ3" s="45" t="n">
        <v>0.0136810839410877</v>
      </c>
      <c r="BK3" s="45" t="n">
        <v>0.0128845634816204</v>
      </c>
      <c r="BL3" s="45" t="n">
        <v>0.0122229476720049</v>
      </c>
      <c r="BM3" s="45" t="n">
        <v>0.0121940486008864</v>
      </c>
      <c r="BN3" s="45" t="n">
        <v>0.0122911550134299</v>
      </c>
      <c r="BO3" s="45" t="n">
        <v>0.011994220082039</v>
      </c>
      <c r="BP3" s="45" t="n">
        <v>0.011888813100251</v>
      </c>
      <c r="BQ3" s="45" t="n">
        <v>0.0142399126484484</v>
      </c>
      <c r="BR3" s="45" t="n">
        <v>0.0140946047216529</v>
      </c>
      <c r="BS3" s="45" t="n">
        <v>0.0140918634510579</v>
      </c>
      <c r="BT3" s="45" t="n">
        <v>0.0141991778477296</v>
      </c>
      <c r="BU3" s="45" t="n">
        <v>0.0150859126001999</v>
      </c>
      <c r="BV3" s="45" t="n">
        <v>0.0155011285941822</v>
      </c>
      <c r="BW3" s="45" t="n">
        <v>0.0156762093013049</v>
      </c>
      <c r="BX3" s="45" t="n">
        <v>0.0157274168665248</v>
      </c>
      <c r="BY3" s="45" t="n">
        <v>0.0159383184112752</v>
      </c>
      <c r="BZ3" s="45" t="n">
        <v>0.0158998570350159</v>
      </c>
      <c r="CA3" s="45" t="n">
        <v>0.0159547094802513</v>
      </c>
      <c r="CB3" s="45" t="n">
        <v>0.0159451363087482</v>
      </c>
      <c r="CC3" s="45" t="n">
        <v>0.0156965712301596</v>
      </c>
      <c r="CD3" s="45" t="n">
        <v>0.0153994233605066</v>
      </c>
      <c r="CE3" s="45" t="n">
        <v>0.015574678469361</v>
      </c>
      <c r="CF3" s="45" t="n">
        <v>0.0154488777178459</v>
      </c>
      <c r="CG3" s="45" t="n">
        <v>0.0155710094564941</v>
      </c>
    </row>
    <row r="4" customFormat="false" ht="12.8" hidden="false" customHeight="false" outlineLevel="0" collapsed="false">
      <c r="B4" s="0" t="s">
        <v>51</v>
      </c>
      <c r="C4" s="45" t="n">
        <v>0.0668550156185324</v>
      </c>
      <c r="D4" s="45" t="n">
        <v>0.0665579551158991</v>
      </c>
      <c r="E4" s="45" t="n">
        <v>0.0669884779080658</v>
      </c>
      <c r="F4" s="45" t="n">
        <v>0.0679255403538624</v>
      </c>
      <c r="G4" s="45" t="n">
        <v>0.0699575162049505</v>
      </c>
      <c r="H4" s="45" t="n">
        <v>0.0699952550506572</v>
      </c>
      <c r="I4" s="45" t="n">
        <v>0.0706331901260893</v>
      </c>
      <c r="J4" s="45" t="n">
        <v>0.0692539691637439</v>
      </c>
      <c r="K4" s="45" t="n">
        <v>0.0675458144302301</v>
      </c>
      <c r="L4" s="45" t="n">
        <v>0.0665997420660138</v>
      </c>
      <c r="M4" s="45" t="n">
        <v>0.0664239167539977</v>
      </c>
      <c r="N4" s="45" t="n">
        <v>0.0654381038596039</v>
      </c>
      <c r="O4" s="45" t="n">
        <v>0.0645053641137774</v>
      </c>
      <c r="P4" s="45" t="n">
        <v>0.06375822987508</v>
      </c>
      <c r="Q4" s="45" t="n">
        <v>0.0644339944105705</v>
      </c>
      <c r="R4" s="45" t="n">
        <v>0.0646769211088639</v>
      </c>
      <c r="S4" s="45" t="n">
        <v>0.0640815328631328</v>
      </c>
      <c r="T4" s="45" t="n">
        <v>0.0636553452644101</v>
      </c>
      <c r="U4" s="45" t="n">
        <v>0.0655874407897939</v>
      </c>
      <c r="V4" s="45" t="n">
        <v>0.065329693750614</v>
      </c>
      <c r="W4" s="45" t="n">
        <v>0.0613696767808242</v>
      </c>
      <c r="X4" s="45" t="n">
        <v>0.06389368808815</v>
      </c>
      <c r="Y4" s="45" t="n">
        <v>0.0680940242592625</v>
      </c>
      <c r="Z4" s="45" t="n">
        <v>0.0629008362150477</v>
      </c>
      <c r="AA4" s="45" t="n">
        <v>0.0585590923024767</v>
      </c>
      <c r="AB4" s="45" t="n">
        <v>0.0575205676315998</v>
      </c>
      <c r="AC4" s="45" t="n">
        <v>0.0579075161296065</v>
      </c>
      <c r="AD4" s="45" t="n">
        <v>0.0571263283984254</v>
      </c>
      <c r="AE4" s="45" t="n">
        <v>0.056002593292929</v>
      </c>
      <c r="AF4" s="45" t="n">
        <v>0.0554127635589305</v>
      </c>
      <c r="AG4" s="45" t="n">
        <v>0.0539513026839881</v>
      </c>
      <c r="AH4" s="45" t="n">
        <v>0.0562689104617064</v>
      </c>
      <c r="AI4" s="45" t="n">
        <v>0.0508248796802939</v>
      </c>
      <c r="AJ4" s="45" t="n">
        <v>0.0494367643602375</v>
      </c>
      <c r="AK4" s="45" t="n">
        <v>0.0513713253955687</v>
      </c>
      <c r="AL4" s="45" t="n">
        <v>0.0488413292782064</v>
      </c>
      <c r="AM4" s="45" t="n">
        <v>0.0466179633052995</v>
      </c>
      <c r="AN4" s="45" t="n">
        <v>0.0461360085938693</v>
      </c>
      <c r="AO4" s="45" t="n">
        <v>0.0482319444296557</v>
      </c>
      <c r="AP4" s="45" t="n">
        <v>0.0474136255555058</v>
      </c>
      <c r="AQ4" s="45" t="n">
        <v>0.0457290255121398</v>
      </c>
      <c r="AR4" s="45" t="n">
        <v>0.0443010640518288</v>
      </c>
      <c r="AS4" s="45" t="n">
        <v>0.0450327086769264</v>
      </c>
      <c r="AT4" s="45" t="n">
        <v>0.0443875655088945</v>
      </c>
      <c r="AU4" s="45" t="n">
        <v>0.0423568235115118</v>
      </c>
      <c r="AV4" s="45" t="n">
        <v>0.0395669641593344</v>
      </c>
      <c r="AW4" s="45" t="n">
        <v>0.0394163097044665</v>
      </c>
      <c r="AX4" s="45" t="n">
        <v>0.0382655062321236</v>
      </c>
      <c r="AY4" s="45" t="n">
        <v>0.0364916102204506</v>
      </c>
      <c r="AZ4" s="45" t="n">
        <v>0.0346505549987941</v>
      </c>
      <c r="BA4" s="45" t="n">
        <v>0.0349787651584989</v>
      </c>
      <c r="BB4" s="45" t="n">
        <v>0.0332022340714129</v>
      </c>
      <c r="BC4" s="45" t="n">
        <v>0.0308504937784796</v>
      </c>
      <c r="BD4" s="45" t="n">
        <v>0.0286894709434744</v>
      </c>
      <c r="BE4" s="45" t="n">
        <v>0.0281784873690829</v>
      </c>
      <c r="BF4" s="45" t="n">
        <v>0.0276768245670286</v>
      </c>
      <c r="BG4" s="45" t="n">
        <v>0.0268174942746336</v>
      </c>
      <c r="BH4" s="45" t="n">
        <v>0.0254392515339949</v>
      </c>
      <c r="BI4" s="45" t="n">
        <v>0.0260596286074383</v>
      </c>
      <c r="BJ4" s="45" t="n">
        <v>0.0289725714979883</v>
      </c>
      <c r="BK4" s="45" t="n">
        <v>0.0151218575132923</v>
      </c>
      <c r="BL4" s="45" t="n">
        <v>0.0173595829163152</v>
      </c>
      <c r="BM4" s="45" t="n">
        <v>0.0163538293475872</v>
      </c>
      <c r="BN4" s="45" t="n">
        <v>0.0161222195545627</v>
      </c>
      <c r="BO4" s="45" t="n">
        <v>0.0143135972495157</v>
      </c>
      <c r="BP4" s="45" t="n">
        <v>0.0143519369981575</v>
      </c>
      <c r="BQ4" s="45" t="n">
        <v>0.0142424068959109</v>
      </c>
      <c r="BR4" s="45" t="n">
        <v>0.0142424068959109</v>
      </c>
      <c r="BS4" s="45" t="n">
        <v>0.0142424068959109</v>
      </c>
      <c r="BT4" s="45" t="n">
        <v>0.0142424068959109</v>
      </c>
      <c r="BU4" s="45" t="n">
        <v>0.0200172830740872</v>
      </c>
      <c r="BV4" s="45" t="n">
        <v>0.0200172830740872</v>
      </c>
      <c r="BW4" s="45" t="n">
        <v>0.0200172830740872</v>
      </c>
      <c r="BX4" s="45" t="n">
        <v>0.0200172830740872</v>
      </c>
      <c r="BY4" s="45" t="n">
        <v>0.0234359672909612</v>
      </c>
      <c r="BZ4" s="45" t="n">
        <v>0.0234359672909612</v>
      </c>
      <c r="CA4" s="45" t="n">
        <v>0.0234359672909612</v>
      </c>
      <c r="CB4" s="45" t="n">
        <v>0.0234359672909612</v>
      </c>
      <c r="CC4" s="45" t="n">
        <v>0.0241217634316095</v>
      </c>
      <c r="CD4" s="45" t="n">
        <v>0.025150457642582</v>
      </c>
      <c r="CE4" s="45" t="n">
        <v>0.0254933557129061</v>
      </c>
      <c r="CF4" s="45" t="n">
        <v>0.0254933557129061</v>
      </c>
      <c r="CG4" s="45" t="n">
        <v>0.0268120917168872</v>
      </c>
    </row>
    <row r="9" customFormat="false" ht="12.8" hidden="false" customHeight="false" outlineLevel="0" collapsed="false">
      <c r="C9" s="17"/>
      <c r="D9" s="17" t="s">
        <v>50</v>
      </c>
      <c r="E9" s="17" t="s">
        <v>51</v>
      </c>
    </row>
    <row r="10" customFormat="false" ht="12.8" hidden="false" customHeight="false" outlineLevel="0" collapsed="false">
      <c r="B10" s="0" t="n">
        <v>2</v>
      </c>
      <c r="C10" s="0" t="n">
        <v>2019</v>
      </c>
      <c r="D10" s="58" t="n">
        <v>0.0126499552487775</v>
      </c>
      <c r="E10" s="58" t="n">
        <v>0.0668550156185324</v>
      </c>
    </row>
    <row r="11" customFormat="false" ht="12.8" hidden="false" customHeight="false" outlineLevel="0" collapsed="false">
      <c r="B11" s="0" t="n">
        <v>1</v>
      </c>
      <c r="C11" s="0" t="n">
        <v>2019</v>
      </c>
      <c r="D11" s="58" t="n">
        <v>0.0128028438215667</v>
      </c>
      <c r="E11" s="58" t="n">
        <v>0.0665579551158991</v>
      </c>
    </row>
    <row r="12" customFormat="false" ht="12.8" hidden="false" customHeight="false" outlineLevel="0" collapsed="false">
      <c r="B12" s="0" t="n">
        <v>4</v>
      </c>
      <c r="C12" s="0" t="n">
        <v>2018</v>
      </c>
      <c r="D12" s="58" t="n">
        <v>0.0129113955106598</v>
      </c>
      <c r="E12" s="58" t="n">
        <v>0.0669884779080658</v>
      </c>
    </row>
    <row r="13" customFormat="false" ht="12.8" hidden="false" customHeight="false" outlineLevel="0" collapsed="false">
      <c r="B13" s="0" t="n">
        <v>3</v>
      </c>
      <c r="C13" s="0" t="n">
        <v>2018</v>
      </c>
      <c r="D13" s="58" t="n">
        <v>0.0129427483050678</v>
      </c>
      <c r="E13" s="58" t="n">
        <v>0.0679255403538624</v>
      </c>
    </row>
    <row r="14" customFormat="false" ht="12.8" hidden="false" customHeight="false" outlineLevel="0" collapsed="false">
      <c r="B14" s="0" t="n">
        <v>2</v>
      </c>
      <c r="C14" s="0" t="n">
        <v>2018</v>
      </c>
      <c r="D14" s="58" t="n">
        <v>0.0128240741851003</v>
      </c>
      <c r="E14" s="58" t="n">
        <v>0.0699575162049505</v>
      </c>
    </row>
    <row r="15" customFormat="false" ht="12.8" hidden="false" customHeight="false" outlineLevel="0" collapsed="false">
      <c r="B15" s="0" t="n">
        <v>1</v>
      </c>
      <c r="C15" s="0" t="n">
        <v>2018</v>
      </c>
      <c r="D15" s="58" t="n">
        <v>0.0129508724040161</v>
      </c>
      <c r="E15" s="58" t="n">
        <v>0.0699952550506572</v>
      </c>
    </row>
    <row r="16" customFormat="false" ht="12.8" hidden="false" customHeight="false" outlineLevel="0" collapsed="false">
      <c r="B16" s="0" t="n">
        <v>4</v>
      </c>
      <c r="C16" s="0" t="n">
        <v>2017</v>
      </c>
      <c r="D16" s="58" t="n">
        <v>0.0130922337506059</v>
      </c>
      <c r="E16" s="58" t="n">
        <v>0.0706331901260893</v>
      </c>
    </row>
    <row r="17" customFormat="false" ht="12.8" hidden="false" customHeight="false" outlineLevel="0" collapsed="false">
      <c r="B17" s="0" t="n">
        <v>3</v>
      </c>
      <c r="C17" s="0" t="n">
        <v>2017</v>
      </c>
      <c r="D17" s="58" t="n">
        <v>0.0129583937070179</v>
      </c>
      <c r="E17" s="58" t="n">
        <v>0.0692539691637439</v>
      </c>
    </row>
    <row r="18" customFormat="false" ht="12.8" hidden="false" customHeight="false" outlineLevel="0" collapsed="false">
      <c r="B18" s="0" t="n">
        <v>2</v>
      </c>
      <c r="C18" s="0" t="n">
        <v>2017</v>
      </c>
      <c r="D18" s="58" t="n">
        <v>0.0128672114570008</v>
      </c>
      <c r="E18" s="58" t="n">
        <v>0.0675458144302301</v>
      </c>
    </row>
    <row r="19" customFormat="false" ht="12.8" hidden="false" customHeight="false" outlineLevel="0" collapsed="false">
      <c r="B19" s="0" t="n">
        <v>1</v>
      </c>
      <c r="C19" s="0" t="n">
        <v>2017</v>
      </c>
      <c r="D19" s="58" t="n">
        <v>0.0132500727380343</v>
      </c>
      <c r="E19" s="58" t="n">
        <v>0.0665997420660138</v>
      </c>
    </row>
    <row r="20" customFormat="false" ht="12.8" hidden="false" customHeight="false" outlineLevel="0" collapsed="false">
      <c r="B20" s="0" t="n">
        <v>4</v>
      </c>
      <c r="C20" s="0" t="n">
        <v>2016</v>
      </c>
      <c r="D20" s="58" t="n">
        <v>0.0136674877582916</v>
      </c>
      <c r="E20" s="58" t="n">
        <v>0.0664239167539977</v>
      </c>
      <c r="G20" s="17" t="n">
        <f aca="false">AVERAGE(E10:E39)</f>
        <v>0.064299670182838</v>
      </c>
      <c r="I20" s="0" t="s">
        <v>52</v>
      </c>
    </row>
    <row r="21" customFormat="false" ht="12.8" hidden="false" customHeight="false" outlineLevel="0" collapsed="false">
      <c r="B21" s="0" t="n">
        <v>3</v>
      </c>
      <c r="C21" s="0" t="n">
        <v>2016</v>
      </c>
      <c r="D21" s="58" t="n">
        <v>0.0137757122906283</v>
      </c>
      <c r="E21" s="58" t="n">
        <v>0.0654381038596039</v>
      </c>
      <c r="G21" s="17" t="n">
        <f aca="false">AVERAGE(D10:D39)</f>
        <v>0.013598345029007</v>
      </c>
      <c r="I21" s="0" t="s">
        <v>53</v>
      </c>
    </row>
    <row r="22" customFormat="false" ht="12.8" hidden="false" customHeight="false" outlineLevel="0" collapsed="false">
      <c r="B22" s="0" t="n">
        <v>2</v>
      </c>
      <c r="C22" s="0" t="n">
        <v>2016</v>
      </c>
      <c r="D22" s="58" t="n">
        <v>0.0136652821660573</v>
      </c>
      <c r="E22" s="58" t="n">
        <v>0.0645053641137774</v>
      </c>
      <c r="H22" s="0" t="s">
        <v>54</v>
      </c>
    </row>
    <row r="23" customFormat="false" ht="12.8" hidden="false" customHeight="false" outlineLevel="0" collapsed="false">
      <c r="B23" s="0" t="n">
        <v>1</v>
      </c>
      <c r="C23" s="0" t="n">
        <v>2016</v>
      </c>
      <c r="D23" s="58" t="n">
        <v>0.0135193657412335</v>
      </c>
      <c r="E23" s="58" t="n">
        <v>0.06375822987508</v>
      </c>
    </row>
    <row r="24" customFormat="false" ht="12.8" hidden="false" customHeight="false" outlineLevel="0" collapsed="false">
      <c r="B24" s="0" t="n">
        <v>4</v>
      </c>
      <c r="C24" s="0" t="n">
        <v>2015</v>
      </c>
      <c r="D24" s="58" t="n">
        <v>0.0136154566632737</v>
      </c>
      <c r="E24" s="58" t="n">
        <v>0.0644339944105705</v>
      </c>
    </row>
    <row r="25" customFormat="false" ht="12.8" hidden="false" customHeight="false" outlineLevel="0" collapsed="false">
      <c r="B25" s="0" t="n">
        <v>3</v>
      </c>
      <c r="C25" s="0" t="n">
        <v>2015</v>
      </c>
      <c r="D25" s="58" t="n">
        <v>0.0136755301735403</v>
      </c>
      <c r="E25" s="58" t="n">
        <v>0.0646769211088639</v>
      </c>
    </row>
    <row r="26" customFormat="false" ht="12.8" hidden="false" customHeight="false" outlineLevel="0" collapsed="false">
      <c r="B26" s="0" t="n">
        <v>2</v>
      </c>
      <c r="C26" s="0" t="n">
        <v>2015</v>
      </c>
      <c r="D26" s="58" t="n">
        <v>0.0136400766679176</v>
      </c>
      <c r="E26" s="58" t="n">
        <v>0.0640815328631328</v>
      </c>
    </row>
    <row r="27" customFormat="false" ht="12.8" hidden="false" customHeight="false" outlineLevel="0" collapsed="false">
      <c r="B27" s="0" t="n">
        <v>1</v>
      </c>
      <c r="C27" s="0" t="n">
        <v>2015</v>
      </c>
      <c r="D27" s="58" t="n">
        <v>0.0136064753414945</v>
      </c>
      <c r="E27" s="58" t="n">
        <v>0.0636553452644101</v>
      </c>
    </row>
    <row r="28" customFormat="false" ht="12.8" hidden="false" customHeight="false" outlineLevel="0" collapsed="false">
      <c r="B28" s="0" t="n">
        <v>4</v>
      </c>
      <c r="C28" s="0" t="n">
        <v>2014</v>
      </c>
      <c r="D28" s="58" t="n">
        <v>0.0138048507613211</v>
      </c>
      <c r="E28" s="58" t="n">
        <v>0.0655874407897939</v>
      </c>
    </row>
    <row r="29" customFormat="false" ht="12.8" hidden="false" customHeight="false" outlineLevel="0" collapsed="false">
      <c r="B29" s="0" t="n">
        <v>3</v>
      </c>
      <c r="C29" s="0" t="n">
        <v>2014</v>
      </c>
      <c r="D29" s="58" t="n">
        <v>0.0140736466438969</v>
      </c>
      <c r="E29" s="58" t="n">
        <v>0.065329693750614</v>
      </c>
    </row>
    <row r="30" customFormat="false" ht="12.8" hidden="false" customHeight="false" outlineLevel="0" collapsed="false">
      <c r="B30" s="0" t="n">
        <v>2</v>
      </c>
      <c r="C30" s="0" t="n">
        <v>2014</v>
      </c>
      <c r="D30" s="58" t="n">
        <v>0.0142874829817862</v>
      </c>
      <c r="E30" s="58" t="n">
        <v>0.0613696767808242</v>
      </c>
    </row>
    <row r="31" customFormat="false" ht="12.8" hidden="false" customHeight="false" outlineLevel="0" collapsed="false">
      <c r="B31" s="0" t="n">
        <v>1</v>
      </c>
      <c r="C31" s="0" t="n">
        <v>2014</v>
      </c>
      <c r="D31" s="58" t="n">
        <v>0.0144268360001849</v>
      </c>
      <c r="E31" s="58" t="n">
        <v>0.06389368808815</v>
      </c>
    </row>
    <row r="32" customFormat="false" ht="12.8" hidden="false" customHeight="false" outlineLevel="0" collapsed="false">
      <c r="B32" s="0" t="n">
        <v>4</v>
      </c>
      <c r="C32" s="0" t="n">
        <v>2013</v>
      </c>
      <c r="D32" s="58" t="n">
        <v>0.0128355259915038</v>
      </c>
      <c r="E32" s="58" t="n">
        <v>0.0680940242592625</v>
      </c>
    </row>
    <row r="33" customFormat="false" ht="12.8" hidden="false" customHeight="false" outlineLevel="0" collapsed="false">
      <c r="B33" s="0" t="n">
        <v>3</v>
      </c>
      <c r="C33" s="0" t="n">
        <v>2013</v>
      </c>
      <c r="D33" s="58" t="n">
        <v>0.0139891452629577</v>
      </c>
      <c r="E33" s="58" t="n">
        <v>0.0629008362150477</v>
      </c>
    </row>
    <row r="34" customFormat="false" ht="12.8" hidden="false" customHeight="false" outlineLevel="0" collapsed="false">
      <c r="B34" s="0" t="n">
        <v>2</v>
      </c>
      <c r="C34" s="0" t="n">
        <v>2013</v>
      </c>
      <c r="D34" s="58" t="n">
        <v>0.0145866952352623</v>
      </c>
      <c r="E34" s="58" t="n">
        <v>0.0585590923024767</v>
      </c>
    </row>
    <row r="35" customFormat="false" ht="12.8" hidden="false" customHeight="false" outlineLevel="0" collapsed="false">
      <c r="B35" s="0" t="n">
        <v>1</v>
      </c>
      <c r="C35" s="0" t="n">
        <v>2013</v>
      </c>
      <c r="D35" s="58" t="n">
        <v>0.0144538609637473</v>
      </c>
      <c r="E35" s="58" t="n">
        <v>0.0575205676315998</v>
      </c>
    </row>
    <row r="36" customFormat="false" ht="12.8" hidden="false" customHeight="false" outlineLevel="0" collapsed="false">
      <c r="B36" s="0" t="n">
        <v>4</v>
      </c>
      <c r="C36" s="0" t="n">
        <v>2012</v>
      </c>
      <c r="D36" s="58" t="n">
        <v>0.0142643043573054</v>
      </c>
      <c r="E36" s="58" t="n">
        <v>0.0579075161296065</v>
      </c>
    </row>
    <row r="37" customFormat="false" ht="12.8" hidden="false" customHeight="false" outlineLevel="0" collapsed="false">
      <c r="B37" s="0" t="n">
        <v>3</v>
      </c>
      <c r="C37" s="0" t="n">
        <v>2012</v>
      </c>
      <c r="D37" s="58" t="n">
        <v>0.0142676771089737</v>
      </c>
      <c r="E37" s="58" t="n">
        <v>0.0571263283984254</v>
      </c>
    </row>
    <row r="38" customFormat="false" ht="12.8" hidden="false" customHeight="false" outlineLevel="0" collapsed="false">
      <c r="B38" s="0" t="n">
        <v>2</v>
      </c>
      <c r="C38" s="0" t="n">
        <v>2012</v>
      </c>
      <c r="D38" s="58" t="n">
        <v>0.0142361108320778</v>
      </c>
      <c r="E38" s="58" t="n">
        <v>0.056002593292929</v>
      </c>
    </row>
    <row r="39" customFormat="false" ht="12.8" hidden="false" customHeight="false" outlineLevel="0" collapsed="false">
      <c r="B39" s="0" t="n">
        <v>1</v>
      </c>
      <c r="C39" s="0" t="n">
        <v>2012</v>
      </c>
      <c r="D39" s="58" t="n">
        <v>0.0143090268009075</v>
      </c>
      <c r="E39" s="58" t="n">
        <v>0.0554127635589305</v>
      </c>
    </row>
    <row r="40" customFormat="false" ht="12.8" hidden="false" customHeight="false" outlineLevel="0" collapsed="false">
      <c r="B40" s="0" t="n">
        <v>4</v>
      </c>
      <c r="C40" s="0" t="n">
        <v>2011</v>
      </c>
      <c r="D40" s="58" t="n">
        <v>0.014347164842822</v>
      </c>
      <c r="E40" s="58" t="n">
        <v>0.0539513026839881</v>
      </c>
    </row>
    <row r="41" customFormat="false" ht="12.8" hidden="false" customHeight="false" outlineLevel="0" collapsed="false">
      <c r="B41" s="0" t="n">
        <v>3</v>
      </c>
      <c r="C41" s="0" t="n">
        <v>2011</v>
      </c>
      <c r="D41" s="58" t="n">
        <v>0.0143407637027065</v>
      </c>
      <c r="E41" s="58" t="n">
        <v>0.0562689104617064</v>
      </c>
    </row>
    <row r="42" customFormat="false" ht="12.8" hidden="false" customHeight="false" outlineLevel="0" collapsed="false">
      <c r="B42" s="0" t="n">
        <v>2</v>
      </c>
      <c r="C42" s="0" t="n">
        <v>2011</v>
      </c>
      <c r="D42" s="58" t="n">
        <v>0.0141919017017171</v>
      </c>
      <c r="E42" s="58" t="n">
        <v>0.0508248796802939</v>
      </c>
    </row>
    <row r="43" customFormat="false" ht="12.8" hidden="false" customHeight="false" outlineLevel="0" collapsed="false">
      <c r="B43" s="0" t="n">
        <v>1</v>
      </c>
      <c r="C43" s="0" t="n">
        <v>2011</v>
      </c>
      <c r="D43" s="58" t="n">
        <v>0.0134896528045305</v>
      </c>
      <c r="E43" s="58" t="n">
        <v>0.0494367643602375</v>
      </c>
    </row>
    <row r="44" customFormat="false" ht="12.8" hidden="false" customHeight="false" outlineLevel="0" collapsed="false">
      <c r="B44" s="0" t="n">
        <v>4</v>
      </c>
      <c r="C44" s="0" t="n">
        <v>2010</v>
      </c>
      <c r="D44" s="58" t="n">
        <v>0.0138143799135994</v>
      </c>
      <c r="E44" s="58" t="n">
        <v>0.0513713253955687</v>
      </c>
    </row>
    <row r="45" customFormat="false" ht="12.8" hidden="false" customHeight="false" outlineLevel="0" collapsed="false">
      <c r="B45" s="0" t="n">
        <v>3</v>
      </c>
      <c r="C45" s="0" t="n">
        <v>2010</v>
      </c>
      <c r="D45" s="58" t="n">
        <v>0.0138821679051018</v>
      </c>
      <c r="E45" s="58" t="n">
        <v>0.0488413292782064</v>
      </c>
    </row>
    <row r="46" customFormat="false" ht="12.8" hidden="false" customHeight="false" outlineLevel="0" collapsed="false">
      <c r="B46" s="0" t="n">
        <v>2</v>
      </c>
      <c r="C46" s="0" t="n">
        <v>2010</v>
      </c>
      <c r="D46" s="58" t="n">
        <v>0.0138927499950371</v>
      </c>
      <c r="E46" s="58" t="n">
        <v>0.0466179633052995</v>
      </c>
    </row>
    <row r="47" customFormat="false" ht="12.8" hidden="false" customHeight="false" outlineLevel="0" collapsed="false">
      <c r="B47" s="0" t="n">
        <v>1</v>
      </c>
      <c r="C47" s="0" t="n">
        <v>2010</v>
      </c>
      <c r="D47" s="58" t="n">
        <v>0.0138744661473383</v>
      </c>
      <c r="E47" s="58" t="n">
        <v>0.0461360085938693</v>
      </c>
    </row>
    <row r="48" customFormat="false" ht="12.8" hidden="false" customHeight="false" outlineLevel="0" collapsed="false">
      <c r="B48" s="0" t="n">
        <v>4</v>
      </c>
      <c r="C48" s="0" t="n">
        <v>2009</v>
      </c>
      <c r="D48" s="58" t="n">
        <v>0.015043106830614</v>
      </c>
      <c r="E48" s="58" t="n">
        <v>0.0482319444296557</v>
      </c>
    </row>
    <row r="49" customFormat="false" ht="12.8" hidden="false" customHeight="false" outlineLevel="0" collapsed="false">
      <c r="B49" s="0" t="n">
        <v>3</v>
      </c>
      <c r="C49" s="0" t="n">
        <v>2009</v>
      </c>
      <c r="D49" s="58" t="n">
        <v>0.0152321850799673</v>
      </c>
      <c r="E49" s="58" t="n">
        <v>0.0474136255555058</v>
      </c>
    </row>
    <row r="50" customFormat="false" ht="12.8" hidden="false" customHeight="false" outlineLevel="0" collapsed="false">
      <c r="B50" s="0" t="n">
        <v>2</v>
      </c>
      <c r="C50" s="0" t="n">
        <v>2009</v>
      </c>
      <c r="D50" s="58" t="n">
        <v>0.0153737922447342</v>
      </c>
      <c r="E50" s="58" t="n">
        <v>0.0457290255121398</v>
      </c>
    </row>
    <row r="51" customFormat="false" ht="12.8" hidden="false" customHeight="false" outlineLevel="0" collapsed="false">
      <c r="B51" s="0" t="n">
        <v>1</v>
      </c>
      <c r="C51" s="0" t="n">
        <v>2009</v>
      </c>
      <c r="D51" s="58" t="n">
        <v>0.0154501817719343</v>
      </c>
      <c r="E51" s="58" t="n">
        <v>0.0443010640518288</v>
      </c>
    </row>
    <row r="52" customFormat="false" ht="12.8" hidden="false" customHeight="false" outlineLevel="0" collapsed="false">
      <c r="B52" s="0" t="n">
        <v>4</v>
      </c>
      <c r="C52" s="0" t="n">
        <v>2008</v>
      </c>
      <c r="D52" s="58" t="n">
        <v>0.0162557454944079</v>
      </c>
      <c r="E52" s="58" t="n">
        <v>0.0450327086769264</v>
      </c>
    </row>
    <row r="53" customFormat="false" ht="12.8" hidden="false" customHeight="false" outlineLevel="0" collapsed="false">
      <c r="B53" s="0" t="n">
        <v>3</v>
      </c>
      <c r="C53" s="0" t="n">
        <v>2008</v>
      </c>
      <c r="D53" s="58" t="n">
        <v>0.0162449467306044</v>
      </c>
      <c r="E53" s="58" t="n">
        <v>0.0443875655088945</v>
      </c>
    </row>
    <row r="54" customFormat="false" ht="12.8" hidden="false" customHeight="false" outlineLevel="0" collapsed="false">
      <c r="B54" s="0" t="n">
        <v>2</v>
      </c>
      <c r="C54" s="0" t="n">
        <v>2008</v>
      </c>
      <c r="D54" s="58" t="n">
        <v>0.0179440288226614</v>
      </c>
      <c r="E54" s="58" t="n">
        <v>0.0423568235115118</v>
      </c>
    </row>
    <row r="55" customFormat="false" ht="12.8" hidden="false" customHeight="false" outlineLevel="0" collapsed="false">
      <c r="B55" s="0" t="n">
        <v>1</v>
      </c>
      <c r="C55" s="0" t="n">
        <v>2008</v>
      </c>
      <c r="D55" s="58" t="n">
        <v>0.0173211533182879</v>
      </c>
      <c r="E55" s="58" t="n">
        <v>0.0395669641593344</v>
      </c>
    </row>
    <row r="56" customFormat="false" ht="12.8" hidden="false" customHeight="false" outlineLevel="0" collapsed="false">
      <c r="B56" s="0" t="n">
        <v>4</v>
      </c>
      <c r="C56" s="0" t="n">
        <v>2007</v>
      </c>
      <c r="D56" s="58" t="n">
        <v>0.0176991174948541</v>
      </c>
      <c r="E56" s="58" t="n">
        <v>0.0394163097044665</v>
      </c>
    </row>
    <row r="57" customFormat="false" ht="12.8" hidden="false" customHeight="false" outlineLevel="0" collapsed="false">
      <c r="B57" s="0" t="n">
        <v>3</v>
      </c>
      <c r="C57" s="0" t="n">
        <v>2007</v>
      </c>
      <c r="D57" s="58" t="n">
        <v>0.0166774693355835</v>
      </c>
      <c r="E57" s="58" t="n">
        <v>0.0382655062321236</v>
      </c>
    </row>
    <row r="58" customFormat="false" ht="12.8" hidden="false" customHeight="false" outlineLevel="0" collapsed="false">
      <c r="B58" s="0" t="n">
        <v>2</v>
      </c>
      <c r="C58" s="0" t="n">
        <v>2007</v>
      </c>
      <c r="D58" s="58" t="n">
        <v>0.01526891166215</v>
      </c>
      <c r="E58" s="58" t="n">
        <v>0.0364916102204506</v>
      </c>
    </row>
    <row r="59" customFormat="false" ht="12.8" hidden="false" customHeight="false" outlineLevel="0" collapsed="false">
      <c r="B59" s="0" t="n">
        <v>1</v>
      </c>
      <c r="C59" s="0" t="n">
        <v>2007</v>
      </c>
      <c r="D59" s="58" t="n">
        <v>0.0166488328554884</v>
      </c>
      <c r="E59" s="58" t="n">
        <v>0.0346505549987941</v>
      </c>
    </row>
    <row r="60" customFormat="false" ht="12.8" hidden="false" customHeight="false" outlineLevel="0" collapsed="false">
      <c r="B60" s="0" t="n">
        <v>4</v>
      </c>
      <c r="C60" s="0" t="n">
        <v>2006</v>
      </c>
      <c r="D60" s="58" t="n">
        <v>0.0169243147089582</v>
      </c>
      <c r="E60" s="58" t="n">
        <v>0.0349787651584989</v>
      </c>
    </row>
    <row r="61" customFormat="false" ht="12.8" hidden="false" customHeight="false" outlineLevel="0" collapsed="false">
      <c r="B61" s="0" t="n">
        <v>3</v>
      </c>
      <c r="C61" s="0" t="n">
        <v>2006</v>
      </c>
      <c r="D61" s="58" t="n">
        <v>0.0168935299173899</v>
      </c>
      <c r="E61" s="58" t="n">
        <v>0.0332022340714129</v>
      </c>
    </row>
    <row r="62" customFormat="false" ht="12.8" hidden="false" customHeight="false" outlineLevel="0" collapsed="false">
      <c r="B62" s="0" t="n">
        <v>2</v>
      </c>
      <c r="C62" s="0" t="n">
        <v>2006</v>
      </c>
      <c r="D62" s="58" t="n">
        <v>0.016693681321626</v>
      </c>
      <c r="E62" s="58" t="n">
        <v>0.0308504937784796</v>
      </c>
    </row>
    <row r="63" customFormat="false" ht="12.8" hidden="false" customHeight="false" outlineLevel="0" collapsed="false">
      <c r="B63" s="0" t="n">
        <v>1</v>
      </c>
      <c r="C63" s="0" t="n">
        <v>2006</v>
      </c>
      <c r="D63" s="58" t="n">
        <v>0.0158097583163353</v>
      </c>
      <c r="E63" s="58" t="n">
        <v>0.0286894709434744</v>
      </c>
    </row>
    <row r="64" customFormat="false" ht="12.8" hidden="false" customHeight="false" outlineLevel="0" collapsed="false">
      <c r="B64" s="0" t="n">
        <v>4</v>
      </c>
      <c r="C64" s="0" t="n">
        <v>2005</v>
      </c>
      <c r="D64" s="58" t="n">
        <v>0.0160851820245972</v>
      </c>
      <c r="E64" s="58" t="n">
        <v>0.0281784873690829</v>
      </c>
    </row>
    <row r="65" customFormat="false" ht="12.8" hidden="false" customHeight="false" outlineLevel="0" collapsed="false">
      <c r="B65" s="0" t="n">
        <v>3</v>
      </c>
      <c r="C65" s="0" t="n">
        <v>2005</v>
      </c>
      <c r="D65" s="58" t="n">
        <v>0.0161444053665258</v>
      </c>
      <c r="E65" s="58" t="n">
        <v>0.0276768245670286</v>
      </c>
    </row>
    <row r="66" customFormat="false" ht="12.8" hidden="false" customHeight="false" outlineLevel="0" collapsed="false">
      <c r="B66" s="0" t="n">
        <v>2</v>
      </c>
      <c r="C66" s="0" t="n">
        <v>2005</v>
      </c>
      <c r="D66" s="58" t="n">
        <v>0.0152777336672716</v>
      </c>
      <c r="E66" s="58" t="n">
        <v>0.0268174942746336</v>
      </c>
    </row>
    <row r="67" customFormat="false" ht="12.8" hidden="false" customHeight="false" outlineLevel="0" collapsed="false">
      <c r="B67" s="0" t="n">
        <v>1</v>
      </c>
      <c r="C67" s="0" t="n">
        <v>2005</v>
      </c>
      <c r="D67" s="58" t="n">
        <v>0.0144452487186186</v>
      </c>
      <c r="E67" s="58" t="n">
        <v>0.0254392515339949</v>
      </c>
    </row>
    <row r="68" customFormat="false" ht="12.8" hidden="false" customHeight="false" outlineLevel="0" collapsed="false">
      <c r="B68" s="0" t="n">
        <v>4</v>
      </c>
      <c r="C68" s="0" t="n">
        <v>2004</v>
      </c>
      <c r="D68" s="58" t="n">
        <v>0.0157951607904493</v>
      </c>
      <c r="E68" s="58" t="n">
        <v>0.0260596286074383</v>
      </c>
    </row>
    <row r="69" customFormat="false" ht="12.8" hidden="false" customHeight="false" outlineLevel="0" collapsed="false">
      <c r="B69" s="0" t="n">
        <v>3</v>
      </c>
      <c r="C69" s="0" t="n">
        <v>2004</v>
      </c>
      <c r="D69" s="58" t="n">
        <v>0.0136810839410877</v>
      </c>
      <c r="E69" s="58" t="n">
        <v>0.0289725714979883</v>
      </c>
    </row>
    <row r="70" customFormat="false" ht="12.8" hidden="false" customHeight="false" outlineLevel="0" collapsed="false">
      <c r="B70" s="0" t="n">
        <v>2</v>
      </c>
      <c r="C70" s="0" t="n">
        <v>2004</v>
      </c>
      <c r="D70" s="58" t="n">
        <v>0.0128845634816204</v>
      </c>
      <c r="E70" s="58" t="n">
        <v>0.0151218575132923</v>
      </c>
    </row>
    <row r="71" customFormat="false" ht="12.8" hidden="false" customHeight="false" outlineLevel="0" collapsed="false">
      <c r="B71" s="0" t="n">
        <v>1</v>
      </c>
      <c r="C71" s="0" t="n">
        <v>2004</v>
      </c>
      <c r="D71" s="58" t="n">
        <v>0.0122229476720049</v>
      </c>
      <c r="E71" s="58" t="n">
        <v>0.0173595829163152</v>
      </c>
    </row>
    <row r="72" customFormat="false" ht="12.8" hidden="false" customHeight="false" outlineLevel="0" collapsed="false">
      <c r="B72" s="0" t="n">
        <v>4</v>
      </c>
      <c r="C72" s="0" t="n">
        <v>2003</v>
      </c>
      <c r="D72" s="58" t="n">
        <v>0.0121940486008864</v>
      </c>
      <c r="E72" s="58" t="n">
        <v>0.0163538293475872</v>
      </c>
    </row>
    <row r="73" customFormat="false" ht="12.8" hidden="false" customHeight="false" outlineLevel="0" collapsed="false">
      <c r="B73" s="0" t="n">
        <v>3</v>
      </c>
      <c r="C73" s="0" t="n">
        <v>2003</v>
      </c>
      <c r="D73" s="58" t="n">
        <v>0.0122911550134299</v>
      </c>
      <c r="E73" s="58" t="n">
        <v>0.0161222195545627</v>
      </c>
    </row>
    <row r="74" customFormat="false" ht="12.8" hidden="false" customHeight="false" outlineLevel="0" collapsed="false">
      <c r="B74" s="0" t="n">
        <v>2</v>
      </c>
      <c r="C74" s="0" t="n">
        <v>2003</v>
      </c>
      <c r="D74" s="58" t="n">
        <v>0.011994220082039</v>
      </c>
      <c r="E74" s="58" t="n">
        <v>0.0143135972495157</v>
      </c>
    </row>
    <row r="75" customFormat="false" ht="12.8" hidden="false" customHeight="false" outlineLevel="0" collapsed="false">
      <c r="B75" s="0" t="n">
        <v>1</v>
      </c>
      <c r="C75" s="0" t="n">
        <v>2003</v>
      </c>
      <c r="D75" s="58" t="n">
        <v>0.011888813100251</v>
      </c>
      <c r="E75" s="58" t="n">
        <v>0.0143519369981575</v>
      </c>
    </row>
    <row r="76" customFormat="false" ht="12.8" hidden="false" customHeight="false" outlineLevel="0" collapsed="false">
      <c r="B76" s="0" t="n">
        <v>4</v>
      </c>
      <c r="C76" s="0" t="n">
        <v>2002</v>
      </c>
      <c r="D76" s="58" t="n">
        <v>0.0142399126484484</v>
      </c>
      <c r="E76" s="58" t="n">
        <v>0.0142424068959109</v>
      </c>
    </row>
    <row r="77" customFormat="false" ht="12.8" hidden="false" customHeight="false" outlineLevel="0" collapsed="false">
      <c r="B77" s="0" t="n">
        <v>3</v>
      </c>
      <c r="C77" s="0" t="n">
        <v>2002</v>
      </c>
      <c r="D77" s="58" t="n">
        <v>0.0140946047216529</v>
      </c>
      <c r="E77" s="58" t="n">
        <v>0.0142424068959109</v>
      </c>
    </row>
    <row r="78" customFormat="false" ht="12.8" hidden="false" customHeight="false" outlineLevel="0" collapsed="false">
      <c r="B78" s="0" t="n">
        <v>2</v>
      </c>
      <c r="C78" s="0" t="n">
        <v>2002</v>
      </c>
      <c r="D78" s="58" t="n">
        <v>0.0140918634510579</v>
      </c>
      <c r="E78" s="58" t="n">
        <v>0.0142424068959109</v>
      </c>
    </row>
    <row r="79" customFormat="false" ht="12.8" hidden="false" customHeight="false" outlineLevel="0" collapsed="false">
      <c r="B79" s="0" t="n">
        <v>1</v>
      </c>
      <c r="C79" s="0" t="n">
        <v>2002</v>
      </c>
      <c r="D79" s="58" t="n">
        <v>0.0141991778477296</v>
      </c>
      <c r="E79" s="58" t="n">
        <v>0.0142424068959109</v>
      </c>
    </row>
    <row r="80" customFormat="false" ht="12.8" hidden="false" customHeight="false" outlineLevel="0" collapsed="false">
      <c r="B80" s="0" t="n">
        <v>4</v>
      </c>
      <c r="C80" s="0" t="n">
        <v>2001</v>
      </c>
      <c r="D80" s="58" t="n">
        <v>0.0150859126001999</v>
      </c>
      <c r="E80" s="58" t="n">
        <v>0.0200172830740872</v>
      </c>
    </row>
    <row r="81" customFormat="false" ht="12.8" hidden="false" customHeight="false" outlineLevel="0" collapsed="false">
      <c r="B81" s="0" t="n">
        <v>3</v>
      </c>
      <c r="C81" s="0" t="n">
        <v>2001</v>
      </c>
      <c r="D81" s="58" t="n">
        <v>0.0155011285941822</v>
      </c>
      <c r="E81" s="58" t="n">
        <v>0.0200172830740872</v>
      </c>
    </row>
    <row r="82" customFormat="false" ht="12.8" hidden="false" customHeight="false" outlineLevel="0" collapsed="false">
      <c r="B82" s="0" t="n">
        <v>2</v>
      </c>
      <c r="C82" s="0" t="n">
        <v>2001</v>
      </c>
      <c r="D82" s="58" t="n">
        <v>0.0156762093013049</v>
      </c>
      <c r="E82" s="58" t="n">
        <v>0.0200172830740872</v>
      </c>
    </row>
    <row r="83" customFormat="false" ht="12.8" hidden="false" customHeight="false" outlineLevel="0" collapsed="false">
      <c r="B83" s="0" t="n">
        <v>1</v>
      </c>
      <c r="C83" s="0" t="n">
        <v>2001</v>
      </c>
      <c r="D83" s="58" t="n">
        <v>0.0157274168665248</v>
      </c>
      <c r="E83" s="58" t="n">
        <v>0.0200172830740872</v>
      </c>
    </row>
    <row r="84" customFormat="false" ht="12.8" hidden="false" customHeight="false" outlineLevel="0" collapsed="false">
      <c r="B84" s="0" t="n">
        <v>4</v>
      </c>
      <c r="C84" s="0" t="n">
        <v>2000</v>
      </c>
      <c r="D84" s="58" t="n">
        <v>0.0159383184112752</v>
      </c>
      <c r="E84" s="58" t="n">
        <v>0.0234359672909612</v>
      </c>
    </row>
    <row r="85" customFormat="false" ht="12.8" hidden="false" customHeight="false" outlineLevel="0" collapsed="false">
      <c r="B85" s="0" t="n">
        <v>3</v>
      </c>
      <c r="C85" s="0" t="n">
        <v>2000</v>
      </c>
      <c r="D85" s="58" t="n">
        <v>0.0158998570350159</v>
      </c>
      <c r="E85" s="58" t="n">
        <v>0.0234359672909612</v>
      </c>
    </row>
    <row r="86" customFormat="false" ht="12.8" hidden="false" customHeight="false" outlineLevel="0" collapsed="false">
      <c r="B86" s="0" t="n">
        <v>2</v>
      </c>
      <c r="C86" s="0" t="n">
        <v>2000</v>
      </c>
      <c r="D86" s="58" t="n">
        <v>0.0159547094802513</v>
      </c>
      <c r="E86" s="58" t="n">
        <v>0.0234359672909612</v>
      </c>
    </row>
    <row r="87" customFormat="false" ht="12.8" hidden="false" customHeight="false" outlineLevel="0" collapsed="false">
      <c r="B87" s="0" t="n">
        <v>1</v>
      </c>
      <c r="C87" s="0" t="n">
        <v>2000</v>
      </c>
      <c r="D87" s="58" t="n">
        <v>0.0159451363087482</v>
      </c>
      <c r="E87" s="58" t="n">
        <v>0.0234359672909612</v>
      </c>
    </row>
    <row r="88" customFormat="false" ht="12.8" hidden="false" customHeight="false" outlineLevel="0" collapsed="false">
      <c r="B88" s="0" t="n">
        <v>4</v>
      </c>
      <c r="C88" s="0" t="n">
        <v>1999</v>
      </c>
      <c r="D88" s="58" t="n">
        <v>0.0156965712301596</v>
      </c>
      <c r="E88" s="58" t="n">
        <v>0.0241217634316095</v>
      </c>
    </row>
    <row r="89" customFormat="false" ht="12.8" hidden="false" customHeight="false" outlineLevel="0" collapsed="false">
      <c r="B89" s="0" t="n">
        <v>3</v>
      </c>
      <c r="C89" s="0" t="n">
        <v>1999</v>
      </c>
      <c r="D89" s="58" t="n">
        <v>0.0153994233605066</v>
      </c>
      <c r="E89" s="58" t="n">
        <v>0.025150457642582</v>
      </c>
    </row>
    <row r="90" customFormat="false" ht="12.8" hidden="false" customHeight="false" outlineLevel="0" collapsed="false">
      <c r="B90" s="0" t="n">
        <v>2</v>
      </c>
      <c r="C90" s="0" t="n">
        <v>1999</v>
      </c>
      <c r="D90" s="58" t="n">
        <v>0.015574678469361</v>
      </c>
      <c r="E90" s="58" t="n">
        <v>0.0254933557129061</v>
      </c>
    </row>
    <row r="91" customFormat="false" ht="12.8" hidden="false" customHeight="false" outlineLevel="0" collapsed="false">
      <c r="B91" s="0" t="n">
        <v>1</v>
      </c>
      <c r="C91" s="0" t="n">
        <v>1999</v>
      </c>
      <c r="D91" s="58" t="n">
        <v>0.0154488777178459</v>
      </c>
      <c r="E91" s="58" t="n">
        <v>0.0254933557129061</v>
      </c>
    </row>
    <row r="92" customFormat="false" ht="12.8" hidden="false" customHeight="false" outlineLevel="0" collapsed="false">
      <c r="B92" s="0" t="n">
        <v>4</v>
      </c>
      <c r="C92" s="0" t="n">
        <v>1998</v>
      </c>
      <c r="D92" s="58" t="n">
        <v>0.0155710094564941</v>
      </c>
      <c r="E92" s="58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language>en-US</dc:language>
  <cp:lastModifiedBy>Leonardo Calcagno</cp:lastModifiedBy>
  <dcterms:modified xsi:type="dcterms:W3CDTF">2019-09-17T13:55:30Z</dcterms:modified>
  <cp:revision>68</cp:revision>
</cp:coreProperties>
</file>