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35720" yWindow="4260" windowWidth="34000" windowHeight="17580" tabRatio="766" activeTab="7"/>
  </bookViews>
  <sheets>
    <sheet name="Gini per capita" sheetId="1" r:id="rId1"/>
    <sheet name="Gini yearly" sheetId="7" r:id="rId2"/>
    <sheet name="Decile ratio" sheetId="3" r:id="rId3"/>
    <sheet name="Decile ratio yearly" sheetId="8" r:id="rId4"/>
    <sheet name="Top 10% share" sheetId="4" r:id="rId5"/>
    <sheet name="Top 10% share yearly" sheetId="9" r:id="rId6"/>
    <sheet name="Bottom 10% share" sheetId="5" r:id="rId7"/>
    <sheet name="Bottom 10% share yearly" sheetId="10" r:id="rId8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10" l="1"/>
  <c r="N30" i="10"/>
  <c r="M30" i="10"/>
  <c r="L30" i="10"/>
  <c r="J30" i="10"/>
  <c r="I30" i="10"/>
  <c r="H30" i="10"/>
  <c r="G30" i="10"/>
  <c r="E30" i="10"/>
  <c r="D30" i="10"/>
  <c r="C30" i="10"/>
  <c r="B30" i="10"/>
  <c r="O29" i="10"/>
  <c r="N29" i="10"/>
  <c r="M29" i="10"/>
  <c r="L29" i="10"/>
  <c r="J29" i="10"/>
  <c r="I29" i="10"/>
  <c r="H29" i="10"/>
  <c r="G29" i="10"/>
  <c r="E29" i="10"/>
  <c r="D29" i="10"/>
  <c r="C29" i="10"/>
  <c r="B29" i="10"/>
  <c r="O28" i="10"/>
  <c r="N28" i="10"/>
  <c r="M28" i="10"/>
  <c r="L28" i="10"/>
  <c r="J28" i="10"/>
  <c r="I28" i="10"/>
  <c r="H28" i="10"/>
  <c r="G28" i="10"/>
  <c r="E28" i="10"/>
  <c r="D28" i="10"/>
  <c r="C28" i="10"/>
  <c r="B28" i="10"/>
  <c r="O27" i="10"/>
  <c r="N27" i="10"/>
  <c r="M27" i="10"/>
  <c r="L27" i="10"/>
  <c r="J27" i="10"/>
  <c r="I27" i="10"/>
  <c r="H27" i="10"/>
  <c r="G27" i="10"/>
  <c r="E27" i="10"/>
  <c r="D27" i="10"/>
  <c r="C27" i="10"/>
  <c r="B27" i="10"/>
  <c r="O26" i="10"/>
  <c r="N26" i="10"/>
  <c r="M26" i="10"/>
  <c r="L26" i="10"/>
  <c r="J26" i="10"/>
  <c r="I26" i="10"/>
  <c r="H26" i="10"/>
  <c r="G26" i="10"/>
  <c r="E26" i="10"/>
  <c r="D26" i="10"/>
  <c r="C26" i="10"/>
  <c r="B26" i="10"/>
  <c r="O25" i="10"/>
  <c r="N25" i="10"/>
  <c r="M25" i="10"/>
  <c r="L25" i="10"/>
  <c r="J25" i="10"/>
  <c r="I25" i="10"/>
  <c r="H25" i="10"/>
  <c r="G25" i="10"/>
  <c r="E25" i="10"/>
  <c r="D25" i="10"/>
  <c r="C25" i="10"/>
  <c r="B25" i="10"/>
  <c r="O24" i="10"/>
  <c r="N24" i="10"/>
  <c r="M24" i="10"/>
  <c r="L24" i="10"/>
  <c r="J24" i="10"/>
  <c r="I24" i="10"/>
  <c r="H24" i="10"/>
  <c r="G24" i="10"/>
  <c r="E24" i="10"/>
  <c r="D24" i="10"/>
  <c r="C24" i="10"/>
  <c r="B24" i="10"/>
  <c r="O23" i="10"/>
  <c r="N23" i="10"/>
  <c r="M23" i="10"/>
  <c r="L23" i="10"/>
  <c r="J23" i="10"/>
  <c r="I23" i="10"/>
  <c r="H23" i="10"/>
  <c r="G23" i="10"/>
  <c r="E23" i="10"/>
  <c r="D23" i="10"/>
  <c r="C23" i="10"/>
  <c r="B23" i="10"/>
  <c r="O22" i="10"/>
  <c r="N22" i="10"/>
  <c r="M22" i="10"/>
  <c r="L22" i="10"/>
  <c r="J22" i="10"/>
  <c r="I22" i="10"/>
  <c r="H22" i="10"/>
  <c r="G22" i="10"/>
  <c r="E22" i="10"/>
  <c r="D22" i="10"/>
  <c r="C22" i="10"/>
  <c r="B22" i="10"/>
  <c r="O21" i="10"/>
  <c r="N21" i="10"/>
  <c r="M21" i="10"/>
  <c r="L21" i="10"/>
  <c r="J21" i="10"/>
  <c r="I21" i="10"/>
  <c r="H21" i="10"/>
  <c r="G21" i="10"/>
  <c r="E21" i="10"/>
  <c r="D21" i="10"/>
  <c r="C21" i="10"/>
  <c r="B21" i="10"/>
  <c r="O20" i="10"/>
  <c r="N20" i="10"/>
  <c r="M20" i="10"/>
  <c r="L20" i="10"/>
  <c r="J20" i="10"/>
  <c r="I20" i="10"/>
  <c r="H20" i="10"/>
  <c r="G20" i="10"/>
  <c r="E20" i="10"/>
  <c r="D20" i="10"/>
  <c r="C20" i="10"/>
  <c r="B20" i="10"/>
  <c r="O19" i="10"/>
  <c r="N19" i="10"/>
  <c r="M19" i="10"/>
  <c r="L19" i="10"/>
  <c r="J19" i="10"/>
  <c r="I19" i="10"/>
  <c r="H19" i="10"/>
  <c r="G19" i="10"/>
  <c r="E19" i="10"/>
  <c r="D19" i="10"/>
  <c r="C19" i="10"/>
  <c r="B19" i="10"/>
  <c r="O18" i="10"/>
  <c r="N18" i="10"/>
  <c r="M18" i="10"/>
  <c r="L18" i="10"/>
  <c r="J18" i="10"/>
  <c r="I18" i="10"/>
  <c r="H18" i="10"/>
  <c r="G18" i="10"/>
  <c r="E18" i="10"/>
  <c r="D18" i="10"/>
  <c r="C18" i="10"/>
  <c r="B18" i="10"/>
  <c r="O17" i="10"/>
  <c r="N17" i="10"/>
  <c r="M17" i="10"/>
  <c r="L17" i="10"/>
  <c r="J17" i="10"/>
  <c r="I17" i="10"/>
  <c r="H17" i="10"/>
  <c r="G17" i="10"/>
  <c r="E17" i="10"/>
  <c r="D17" i="10"/>
  <c r="C17" i="10"/>
  <c r="B17" i="10"/>
  <c r="O16" i="10"/>
  <c r="N16" i="10"/>
  <c r="M16" i="10"/>
  <c r="L16" i="10"/>
  <c r="J16" i="10"/>
  <c r="I16" i="10"/>
  <c r="H16" i="10"/>
  <c r="G16" i="10"/>
  <c r="E16" i="10"/>
  <c r="D16" i="10"/>
  <c r="C16" i="10"/>
  <c r="B16" i="10"/>
  <c r="O15" i="10"/>
  <c r="N15" i="10"/>
  <c r="M15" i="10"/>
  <c r="L15" i="10"/>
  <c r="J15" i="10"/>
  <c r="I15" i="10"/>
  <c r="H15" i="10"/>
  <c r="G15" i="10"/>
  <c r="E15" i="10"/>
  <c r="D15" i="10"/>
  <c r="C15" i="10"/>
  <c r="B15" i="10"/>
  <c r="O14" i="10"/>
  <c r="N14" i="10"/>
  <c r="M14" i="10"/>
  <c r="L14" i="10"/>
  <c r="J14" i="10"/>
  <c r="I14" i="10"/>
  <c r="H14" i="10"/>
  <c r="G14" i="10"/>
  <c r="E14" i="10"/>
  <c r="D14" i="10"/>
  <c r="C14" i="10"/>
  <c r="B14" i="10"/>
  <c r="O13" i="10"/>
  <c r="N13" i="10"/>
  <c r="M13" i="10"/>
  <c r="L13" i="10"/>
  <c r="J13" i="10"/>
  <c r="I13" i="10"/>
  <c r="H13" i="10"/>
  <c r="G13" i="10"/>
  <c r="E13" i="10"/>
  <c r="D13" i="10"/>
  <c r="C13" i="10"/>
  <c r="B13" i="10"/>
  <c r="O12" i="10"/>
  <c r="N12" i="10"/>
  <c r="M12" i="10"/>
  <c r="L12" i="10"/>
  <c r="J12" i="10"/>
  <c r="I12" i="10"/>
  <c r="H12" i="10"/>
  <c r="G12" i="10"/>
  <c r="E12" i="10"/>
  <c r="D12" i="10"/>
  <c r="C12" i="10"/>
  <c r="B12" i="10"/>
  <c r="O11" i="10"/>
  <c r="N11" i="10"/>
  <c r="M11" i="10"/>
  <c r="L11" i="10"/>
  <c r="J11" i="10"/>
  <c r="I11" i="10"/>
  <c r="H11" i="10"/>
  <c r="G11" i="10"/>
  <c r="E11" i="10"/>
  <c r="D11" i="10"/>
  <c r="C11" i="10"/>
  <c r="B11" i="10"/>
  <c r="O10" i="10"/>
  <c r="N10" i="10"/>
  <c r="M10" i="10"/>
  <c r="L10" i="10"/>
  <c r="J10" i="10"/>
  <c r="I10" i="10"/>
  <c r="H10" i="10"/>
  <c r="G10" i="10"/>
  <c r="E10" i="10"/>
  <c r="D10" i="10"/>
  <c r="C10" i="10"/>
  <c r="B10" i="10"/>
  <c r="O9" i="10"/>
  <c r="N9" i="10"/>
  <c r="M9" i="10"/>
  <c r="L9" i="10"/>
  <c r="J9" i="10"/>
  <c r="I9" i="10"/>
  <c r="H9" i="10"/>
  <c r="G9" i="10"/>
  <c r="E9" i="10"/>
  <c r="D9" i="10"/>
  <c r="C9" i="10"/>
  <c r="B9" i="10"/>
  <c r="O8" i="10"/>
  <c r="N8" i="10"/>
  <c r="M8" i="10"/>
  <c r="L8" i="10"/>
  <c r="J8" i="10"/>
  <c r="I8" i="10"/>
  <c r="H8" i="10"/>
  <c r="G8" i="10"/>
  <c r="E8" i="10"/>
  <c r="D8" i="10"/>
  <c r="C8" i="10"/>
  <c r="B8" i="10"/>
  <c r="O7" i="10"/>
  <c r="N7" i="10"/>
  <c r="M7" i="10"/>
  <c r="L7" i="10"/>
  <c r="J7" i="10"/>
  <c r="I7" i="10"/>
  <c r="H7" i="10"/>
  <c r="G7" i="10"/>
  <c r="E7" i="10"/>
  <c r="D7" i="10"/>
  <c r="C7" i="10"/>
  <c r="B7" i="10"/>
  <c r="O6" i="10"/>
  <c r="N6" i="10"/>
  <c r="M6" i="10"/>
  <c r="L6" i="10"/>
  <c r="J6" i="10"/>
  <c r="I6" i="10"/>
  <c r="H6" i="10"/>
  <c r="G6" i="10"/>
  <c r="E6" i="10"/>
  <c r="D6" i="10"/>
  <c r="C6" i="10"/>
  <c r="B6" i="10"/>
  <c r="O5" i="10"/>
  <c r="N5" i="10"/>
  <c r="M5" i="10"/>
  <c r="L5" i="10"/>
  <c r="J5" i="10"/>
  <c r="I5" i="10"/>
  <c r="H5" i="10"/>
  <c r="G5" i="10"/>
  <c r="E5" i="10"/>
  <c r="D5" i="10"/>
  <c r="C5" i="10"/>
  <c r="B5" i="10"/>
  <c r="E4" i="10"/>
  <c r="D4" i="10"/>
  <c r="C4" i="10"/>
  <c r="B4" i="10"/>
  <c r="B5" i="9"/>
  <c r="O30" i="9"/>
  <c r="N30" i="9"/>
  <c r="M30" i="9"/>
  <c r="L30" i="9"/>
  <c r="J30" i="9"/>
  <c r="I30" i="9"/>
  <c r="H30" i="9"/>
  <c r="G30" i="9"/>
  <c r="E30" i="9"/>
  <c r="D30" i="9"/>
  <c r="C30" i="9"/>
  <c r="B30" i="9"/>
  <c r="O29" i="9"/>
  <c r="N29" i="9"/>
  <c r="M29" i="9"/>
  <c r="L29" i="9"/>
  <c r="J29" i="9"/>
  <c r="I29" i="9"/>
  <c r="H29" i="9"/>
  <c r="G29" i="9"/>
  <c r="E29" i="9"/>
  <c r="D29" i="9"/>
  <c r="C29" i="9"/>
  <c r="B29" i="9"/>
  <c r="O28" i="9"/>
  <c r="N28" i="9"/>
  <c r="M28" i="9"/>
  <c r="L28" i="9"/>
  <c r="J28" i="9"/>
  <c r="I28" i="9"/>
  <c r="H28" i="9"/>
  <c r="G28" i="9"/>
  <c r="E28" i="9"/>
  <c r="D28" i="9"/>
  <c r="C28" i="9"/>
  <c r="B28" i="9"/>
  <c r="O27" i="9"/>
  <c r="N27" i="9"/>
  <c r="M27" i="9"/>
  <c r="L27" i="9"/>
  <c r="J27" i="9"/>
  <c r="I27" i="9"/>
  <c r="H27" i="9"/>
  <c r="G27" i="9"/>
  <c r="E27" i="9"/>
  <c r="D27" i="9"/>
  <c r="C27" i="9"/>
  <c r="B27" i="9"/>
  <c r="O26" i="9"/>
  <c r="N26" i="9"/>
  <c r="M26" i="9"/>
  <c r="L26" i="9"/>
  <c r="J26" i="9"/>
  <c r="I26" i="9"/>
  <c r="H26" i="9"/>
  <c r="G26" i="9"/>
  <c r="E26" i="9"/>
  <c r="D26" i="9"/>
  <c r="C26" i="9"/>
  <c r="B26" i="9"/>
  <c r="O25" i="9"/>
  <c r="N25" i="9"/>
  <c r="M25" i="9"/>
  <c r="L25" i="9"/>
  <c r="J25" i="9"/>
  <c r="I25" i="9"/>
  <c r="H25" i="9"/>
  <c r="G25" i="9"/>
  <c r="E25" i="9"/>
  <c r="D25" i="9"/>
  <c r="C25" i="9"/>
  <c r="B25" i="9"/>
  <c r="O24" i="9"/>
  <c r="N24" i="9"/>
  <c r="M24" i="9"/>
  <c r="L24" i="9"/>
  <c r="J24" i="9"/>
  <c r="I24" i="9"/>
  <c r="H24" i="9"/>
  <c r="G24" i="9"/>
  <c r="E24" i="9"/>
  <c r="D24" i="9"/>
  <c r="C24" i="9"/>
  <c r="B24" i="9"/>
  <c r="O23" i="9"/>
  <c r="N23" i="9"/>
  <c r="M23" i="9"/>
  <c r="L23" i="9"/>
  <c r="J23" i="9"/>
  <c r="I23" i="9"/>
  <c r="H23" i="9"/>
  <c r="G23" i="9"/>
  <c r="E23" i="9"/>
  <c r="D23" i="9"/>
  <c r="C23" i="9"/>
  <c r="B23" i="9"/>
  <c r="O22" i="9"/>
  <c r="N22" i="9"/>
  <c r="M22" i="9"/>
  <c r="L22" i="9"/>
  <c r="J22" i="9"/>
  <c r="I22" i="9"/>
  <c r="H22" i="9"/>
  <c r="G22" i="9"/>
  <c r="E22" i="9"/>
  <c r="D22" i="9"/>
  <c r="C22" i="9"/>
  <c r="B22" i="9"/>
  <c r="O21" i="9"/>
  <c r="N21" i="9"/>
  <c r="M21" i="9"/>
  <c r="L21" i="9"/>
  <c r="J21" i="9"/>
  <c r="I21" i="9"/>
  <c r="H21" i="9"/>
  <c r="G21" i="9"/>
  <c r="E21" i="9"/>
  <c r="D21" i="9"/>
  <c r="C21" i="9"/>
  <c r="B21" i="9"/>
  <c r="O20" i="9"/>
  <c r="N20" i="9"/>
  <c r="M20" i="9"/>
  <c r="L20" i="9"/>
  <c r="J20" i="9"/>
  <c r="I20" i="9"/>
  <c r="H20" i="9"/>
  <c r="G20" i="9"/>
  <c r="E20" i="9"/>
  <c r="D20" i="9"/>
  <c r="C20" i="9"/>
  <c r="B20" i="9"/>
  <c r="O19" i="9"/>
  <c r="N19" i="9"/>
  <c r="M19" i="9"/>
  <c r="L19" i="9"/>
  <c r="J19" i="9"/>
  <c r="I19" i="9"/>
  <c r="H19" i="9"/>
  <c r="G19" i="9"/>
  <c r="E19" i="9"/>
  <c r="D19" i="9"/>
  <c r="C19" i="9"/>
  <c r="B19" i="9"/>
  <c r="O18" i="9"/>
  <c r="N18" i="9"/>
  <c r="M18" i="9"/>
  <c r="L18" i="9"/>
  <c r="J18" i="9"/>
  <c r="I18" i="9"/>
  <c r="H18" i="9"/>
  <c r="G18" i="9"/>
  <c r="E18" i="9"/>
  <c r="D18" i="9"/>
  <c r="C18" i="9"/>
  <c r="B18" i="9"/>
  <c r="O17" i="9"/>
  <c r="N17" i="9"/>
  <c r="M17" i="9"/>
  <c r="L17" i="9"/>
  <c r="J17" i="9"/>
  <c r="I17" i="9"/>
  <c r="H17" i="9"/>
  <c r="G17" i="9"/>
  <c r="E17" i="9"/>
  <c r="D17" i="9"/>
  <c r="C17" i="9"/>
  <c r="B17" i="9"/>
  <c r="O16" i="9"/>
  <c r="N16" i="9"/>
  <c r="M16" i="9"/>
  <c r="L16" i="9"/>
  <c r="J16" i="9"/>
  <c r="I16" i="9"/>
  <c r="H16" i="9"/>
  <c r="G16" i="9"/>
  <c r="E16" i="9"/>
  <c r="D16" i="9"/>
  <c r="C16" i="9"/>
  <c r="B16" i="9"/>
  <c r="O15" i="9"/>
  <c r="N15" i="9"/>
  <c r="M15" i="9"/>
  <c r="L15" i="9"/>
  <c r="J15" i="9"/>
  <c r="I15" i="9"/>
  <c r="H15" i="9"/>
  <c r="G15" i="9"/>
  <c r="E15" i="9"/>
  <c r="D15" i="9"/>
  <c r="C15" i="9"/>
  <c r="B15" i="9"/>
  <c r="O14" i="9"/>
  <c r="N14" i="9"/>
  <c r="M14" i="9"/>
  <c r="L14" i="9"/>
  <c r="J14" i="9"/>
  <c r="I14" i="9"/>
  <c r="H14" i="9"/>
  <c r="G14" i="9"/>
  <c r="E14" i="9"/>
  <c r="D14" i="9"/>
  <c r="C14" i="9"/>
  <c r="B14" i="9"/>
  <c r="O13" i="9"/>
  <c r="N13" i="9"/>
  <c r="M13" i="9"/>
  <c r="L13" i="9"/>
  <c r="J13" i="9"/>
  <c r="I13" i="9"/>
  <c r="H13" i="9"/>
  <c r="G13" i="9"/>
  <c r="E13" i="9"/>
  <c r="D13" i="9"/>
  <c r="C13" i="9"/>
  <c r="B13" i="9"/>
  <c r="O12" i="9"/>
  <c r="N12" i="9"/>
  <c r="M12" i="9"/>
  <c r="L12" i="9"/>
  <c r="J12" i="9"/>
  <c r="I12" i="9"/>
  <c r="H12" i="9"/>
  <c r="G12" i="9"/>
  <c r="E12" i="9"/>
  <c r="D12" i="9"/>
  <c r="C12" i="9"/>
  <c r="B12" i="9"/>
  <c r="O11" i="9"/>
  <c r="N11" i="9"/>
  <c r="M11" i="9"/>
  <c r="L11" i="9"/>
  <c r="J11" i="9"/>
  <c r="I11" i="9"/>
  <c r="H11" i="9"/>
  <c r="G11" i="9"/>
  <c r="E11" i="9"/>
  <c r="D11" i="9"/>
  <c r="C11" i="9"/>
  <c r="B11" i="9"/>
  <c r="O10" i="9"/>
  <c r="N10" i="9"/>
  <c r="M10" i="9"/>
  <c r="L10" i="9"/>
  <c r="J10" i="9"/>
  <c r="I10" i="9"/>
  <c r="H10" i="9"/>
  <c r="G10" i="9"/>
  <c r="E10" i="9"/>
  <c r="D10" i="9"/>
  <c r="C10" i="9"/>
  <c r="B10" i="9"/>
  <c r="O9" i="9"/>
  <c r="N9" i="9"/>
  <c r="M9" i="9"/>
  <c r="L9" i="9"/>
  <c r="J9" i="9"/>
  <c r="I9" i="9"/>
  <c r="H9" i="9"/>
  <c r="G9" i="9"/>
  <c r="E9" i="9"/>
  <c r="D9" i="9"/>
  <c r="C9" i="9"/>
  <c r="B9" i="9"/>
  <c r="O8" i="9"/>
  <c r="N8" i="9"/>
  <c r="M8" i="9"/>
  <c r="L8" i="9"/>
  <c r="J8" i="9"/>
  <c r="I8" i="9"/>
  <c r="H8" i="9"/>
  <c r="G8" i="9"/>
  <c r="E8" i="9"/>
  <c r="D8" i="9"/>
  <c r="C8" i="9"/>
  <c r="B8" i="9"/>
  <c r="O7" i="9"/>
  <c r="N7" i="9"/>
  <c r="M7" i="9"/>
  <c r="L7" i="9"/>
  <c r="J7" i="9"/>
  <c r="I7" i="9"/>
  <c r="H7" i="9"/>
  <c r="G7" i="9"/>
  <c r="E7" i="9"/>
  <c r="D7" i="9"/>
  <c r="C7" i="9"/>
  <c r="B7" i="9"/>
  <c r="O6" i="9"/>
  <c r="N6" i="9"/>
  <c r="M6" i="9"/>
  <c r="L6" i="9"/>
  <c r="J6" i="9"/>
  <c r="I6" i="9"/>
  <c r="H6" i="9"/>
  <c r="G6" i="9"/>
  <c r="E6" i="9"/>
  <c r="D6" i="9"/>
  <c r="C6" i="9"/>
  <c r="B6" i="9"/>
  <c r="O5" i="9"/>
  <c r="N5" i="9"/>
  <c r="M5" i="9"/>
  <c r="L5" i="9"/>
  <c r="J5" i="9"/>
  <c r="I5" i="9"/>
  <c r="H5" i="9"/>
  <c r="G5" i="9"/>
  <c r="E5" i="9"/>
  <c r="D5" i="9"/>
  <c r="C5" i="9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J4" i="10"/>
  <c r="O4" i="10"/>
  <c r="I4" i="10"/>
  <c r="N4" i="10"/>
  <c r="H4" i="10"/>
  <c r="M4" i="10"/>
  <c r="G4" i="10"/>
  <c r="L4" i="10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O30" i="8"/>
  <c r="N30" i="8"/>
  <c r="M30" i="8"/>
  <c r="L30" i="8"/>
  <c r="J30" i="8"/>
  <c r="I30" i="8"/>
  <c r="H30" i="8"/>
  <c r="G30" i="8"/>
  <c r="E30" i="8"/>
  <c r="D30" i="8"/>
  <c r="C30" i="8"/>
  <c r="B30" i="8"/>
  <c r="O29" i="8"/>
  <c r="N29" i="8"/>
  <c r="M29" i="8"/>
  <c r="L29" i="8"/>
  <c r="J29" i="8"/>
  <c r="I29" i="8"/>
  <c r="H29" i="8"/>
  <c r="G29" i="8"/>
  <c r="E29" i="8"/>
  <c r="D29" i="8"/>
  <c r="C29" i="8"/>
  <c r="B29" i="8"/>
  <c r="O28" i="8"/>
  <c r="N28" i="8"/>
  <c r="M28" i="8"/>
  <c r="L28" i="8"/>
  <c r="J28" i="8"/>
  <c r="I28" i="8"/>
  <c r="H28" i="8"/>
  <c r="G28" i="8"/>
  <c r="E28" i="8"/>
  <c r="D28" i="8"/>
  <c r="C28" i="8"/>
  <c r="B28" i="8"/>
  <c r="O27" i="8"/>
  <c r="N27" i="8"/>
  <c r="M27" i="8"/>
  <c r="L27" i="8"/>
  <c r="J27" i="8"/>
  <c r="I27" i="8"/>
  <c r="H27" i="8"/>
  <c r="G27" i="8"/>
  <c r="E27" i="8"/>
  <c r="D27" i="8"/>
  <c r="C27" i="8"/>
  <c r="B27" i="8"/>
  <c r="O26" i="8"/>
  <c r="N26" i="8"/>
  <c r="M26" i="8"/>
  <c r="L26" i="8"/>
  <c r="J26" i="8"/>
  <c r="I26" i="8"/>
  <c r="H26" i="8"/>
  <c r="G26" i="8"/>
  <c r="E26" i="8"/>
  <c r="D26" i="8"/>
  <c r="C26" i="8"/>
  <c r="B26" i="8"/>
  <c r="O25" i="8"/>
  <c r="N25" i="8"/>
  <c r="M25" i="8"/>
  <c r="L25" i="8"/>
  <c r="J25" i="8"/>
  <c r="I25" i="8"/>
  <c r="H25" i="8"/>
  <c r="G25" i="8"/>
  <c r="E25" i="8"/>
  <c r="D25" i="8"/>
  <c r="C25" i="8"/>
  <c r="B25" i="8"/>
  <c r="O24" i="8"/>
  <c r="N24" i="8"/>
  <c r="M24" i="8"/>
  <c r="L24" i="8"/>
  <c r="J24" i="8"/>
  <c r="I24" i="8"/>
  <c r="H24" i="8"/>
  <c r="G24" i="8"/>
  <c r="E24" i="8"/>
  <c r="D24" i="8"/>
  <c r="C24" i="8"/>
  <c r="B24" i="8"/>
  <c r="O23" i="8"/>
  <c r="N23" i="8"/>
  <c r="M23" i="8"/>
  <c r="L23" i="8"/>
  <c r="J23" i="8"/>
  <c r="I23" i="8"/>
  <c r="H23" i="8"/>
  <c r="G23" i="8"/>
  <c r="E23" i="8"/>
  <c r="D23" i="8"/>
  <c r="C23" i="8"/>
  <c r="B23" i="8"/>
  <c r="O22" i="8"/>
  <c r="N22" i="8"/>
  <c r="M22" i="8"/>
  <c r="L22" i="8"/>
  <c r="J22" i="8"/>
  <c r="I22" i="8"/>
  <c r="H22" i="8"/>
  <c r="G22" i="8"/>
  <c r="E22" i="8"/>
  <c r="D22" i="8"/>
  <c r="C22" i="8"/>
  <c r="B22" i="8"/>
  <c r="O21" i="8"/>
  <c r="N21" i="8"/>
  <c r="M21" i="8"/>
  <c r="L21" i="8"/>
  <c r="J21" i="8"/>
  <c r="I21" i="8"/>
  <c r="H21" i="8"/>
  <c r="G21" i="8"/>
  <c r="E21" i="8"/>
  <c r="D21" i="8"/>
  <c r="C21" i="8"/>
  <c r="B21" i="8"/>
  <c r="O20" i="8"/>
  <c r="N20" i="8"/>
  <c r="M20" i="8"/>
  <c r="L20" i="8"/>
  <c r="J20" i="8"/>
  <c r="I20" i="8"/>
  <c r="H20" i="8"/>
  <c r="G20" i="8"/>
  <c r="E20" i="8"/>
  <c r="D20" i="8"/>
  <c r="C20" i="8"/>
  <c r="B20" i="8"/>
  <c r="O19" i="8"/>
  <c r="N19" i="8"/>
  <c r="M19" i="8"/>
  <c r="L19" i="8"/>
  <c r="J19" i="8"/>
  <c r="I19" i="8"/>
  <c r="H19" i="8"/>
  <c r="G19" i="8"/>
  <c r="E19" i="8"/>
  <c r="D19" i="8"/>
  <c r="C19" i="8"/>
  <c r="B19" i="8"/>
  <c r="O18" i="8"/>
  <c r="N18" i="8"/>
  <c r="M18" i="8"/>
  <c r="L18" i="8"/>
  <c r="J18" i="8"/>
  <c r="I18" i="8"/>
  <c r="H18" i="8"/>
  <c r="G18" i="8"/>
  <c r="E18" i="8"/>
  <c r="D18" i="8"/>
  <c r="C18" i="8"/>
  <c r="B18" i="8"/>
  <c r="O17" i="8"/>
  <c r="N17" i="8"/>
  <c r="M17" i="8"/>
  <c r="L17" i="8"/>
  <c r="J17" i="8"/>
  <c r="I17" i="8"/>
  <c r="H17" i="8"/>
  <c r="G17" i="8"/>
  <c r="E17" i="8"/>
  <c r="D17" i="8"/>
  <c r="C17" i="8"/>
  <c r="B17" i="8"/>
  <c r="O16" i="8"/>
  <c r="N16" i="8"/>
  <c r="M16" i="8"/>
  <c r="L16" i="8"/>
  <c r="J16" i="8"/>
  <c r="I16" i="8"/>
  <c r="H16" i="8"/>
  <c r="G16" i="8"/>
  <c r="E16" i="8"/>
  <c r="D16" i="8"/>
  <c r="C16" i="8"/>
  <c r="B16" i="8"/>
  <c r="O15" i="8"/>
  <c r="N15" i="8"/>
  <c r="M15" i="8"/>
  <c r="L15" i="8"/>
  <c r="J15" i="8"/>
  <c r="I15" i="8"/>
  <c r="H15" i="8"/>
  <c r="G15" i="8"/>
  <c r="E15" i="8"/>
  <c r="D15" i="8"/>
  <c r="C15" i="8"/>
  <c r="B15" i="8"/>
  <c r="O14" i="8"/>
  <c r="N14" i="8"/>
  <c r="M14" i="8"/>
  <c r="L14" i="8"/>
  <c r="J14" i="8"/>
  <c r="I14" i="8"/>
  <c r="H14" i="8"/>
  <c r="G14" i="8"/>
  <c r="E14" i="8"/>
  <c r="D14" i="8"/>
  <c r="C14" i="8"/>
  <c r="B14" i="8"/>
  <c r="O13" i="8"/>
  <c r="N13" i="8"/>
  <c r="M13" i="8"/>
  <c r="L13" i="8"/>
  <c r="J13" i="8"/>
  <c r="I13" i="8"/>
  <c r="H13" i="8"/>
  <c r="G13" i="8"/>
  <c r="E13" i="8"/>
  <c r="D13" i="8"/>
  <c r="C13" i="8"/>
  <c r="B13" i="8"/>
  <c r="O12" i="8"/>
  <c r="N12" i="8"/>
  <c r="M12" i="8"/>
  <c r="L12" i="8"/>
  <c r="J12" i="8"/>
  <c r="I12" i="8"/>
  <c r="H12" i="8"/>
  <c r="G12" i="8"/>
  <c r="E12" i="8"/>
  <c r="D12" i="8"/>
  <c r="C12" i="8"/>
  <c r="B12" i="8"/>
  <c r="O11" i="8"/>
  <c r="N11" i="8"/>
  <c r="M11" i="8"/>
  <c r="L11" i="8"/>
  <c r="J11" i="8"/>
  <c r="I11" i="8"/>
  <c r="H11" i="8"/>
  <c r="G11" i="8"/>
  <c r="E11" i="8"/>
  <c r="D11" i="8"/>
  <c r="C11" i="8"/>
  <c r="B11" i="8"/>
  <c r="O10" i="8"/>
  <c r="N10" i="8"/>
  <c r="M10" i="8"/>
  <c r="L10" i="8"/>
  <c r="J10" i="8"/>
  <c r="I10" i="8"/>
  <c r="H10" i="8"/>
  <c r="G10" i="8"/>
  <c r="E10" i="8"/>
  <c r="D10" i="8"/>
  <c r="C10" i="8"/>
  <c r="B10" i="8"/>
  <c r="O9" i="8"/>
  <c r="N9" i="8"/>
  <c r="M9" i="8"/>
  <c r="L9" i="8"/>
  <c r="J9" i="8"/>
  <c r="I9" i="8"/>
  <c r="H9" i="8"/>
  <c r="G9" i="8"/>
  <c r="E9" i="8"/>
  <c r="D9" i="8"/>
  <c r="C9" i="8"/>
  <c r="B9" i="8"/>
  <c r="O8" i="8"/>
  <c r="N8" i="8"/>
  <c r="M8" i="8"/>
  <c r="L8" i="8"/>
  <c r="J8" i="8"/>
  <c r="I8" i="8"/>
  <c r="H8" i="8"/>
  <c r="G8" i="8"/>
  <c r="E8" i="8"/>
  <c r="D8" i="8"/>
  <c r="C8" i="8"/>
  <c r="B8" i="8"/>
  <c r="O7" i="8"/>
  <c r="N7" i="8"/>
  <c r="M7" i="8"/>
  <c r="L7" i="8"/>
  <c r="J7" i="8"/>
  <c r="I7" i="8"/>
  <c r="H7" i="8"/>
  <c r="G7" i="8"/>
  <c r="E7" i="8"/>
  <c r="D7" i="8"/>
  <c r="C7" i="8"/>
  <c r="B7" i="8"/>
  <c r="O6" i="8"/>
  <c r="N6" i="8"/>
  <c r="M6" i="8"/>
  <c r="L6" i="8"/>
  <c r="J6" i="8"/>
  <c r="I6" i="8"/>
  <c r="H6" i="8"/>
  <c r="G6" i="8"/>
  <c r="E6" i="8"/>
  <c r="D6" i="8"/>
  <c r="C6" i="8"/>
  <c r="B6" i="8"/>
  <c r="O5" i="8"/>
  <c r="N5" i="8"/>
  <c r="M5" i="8"/>
  <c r="L5" i="8"/>
  <c r="J5" i="8"/>
  <c r="I5" i="8"/>
  <c r="H5" i="8"/>
  <c r="G5" i="8"/>
  <c r="E5" i="8"/>
  <c r="D5" i="8"/>
  <c r="C5" i="8"/>
  <c r="B5" i="8"/>
  <c r="E4" i="8"/>
  <c r="D4" i="8"/>
  <c r="C4" i="8"/>
  <c r="B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J4" i="8"/>
  <c r="O4" i="8"/>
  <c r="I4" i="8"/>
  <c r="N4" i="8"/>
  <c r="H4" i="8"/>
  <c r="M4" i="8"/>
  <c r="G4" i="8"/>
  <c r="L4" i="8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O30" i="7"/>
  <c r="N30" i="7"/>
  <c r="M30" i="7"/>
  <c r="L30" i="7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O11" i="7"/>
  <c r="N11" i="7"/>
  <c r="M11" i="7"/>
  <c r="L11" i="7"/>
  <c r="O10" i="7"/>
  <c r="N10" i="7"/>
  <c r="M10" i="7"/>
  <c r="L10" i="7"/>
  <c r="O9" i="7"/>
  <c r="N9" i="7"/>
  <c r="M9" i="7"/>
  <c r="L9" i="7"/>
  <c r="O8" i="7"/>
  <c r="N8" i="7"/>
  <c r="M8" i="7"/>
  <c r="L8" i="7"/>
  <c r="O7" i="7"/>
  <c r="N7" i="7"/>
  <c r="M7" i="7"/>
  <c r="L7" i="7"/>
  <c r="O6" i="7"/>
  <c r="N6" i="7"/>
  <c r="M6" i="7"/>
  <c r="L6" i="7"/>
  <c r="O5" i="7"/>
  <c r="N5" i="7"/>
  <c r="M5" i="7"/>
  <c r="L5" i="7"/>
  <c r="E4" i="7"/>
  <c r="J4" i="7"/>
  <c r="O4" i="7"/>
  <c r="D4" i="7"/>
  <c r="I4" i="7"/>
  <c r="N4" i="7"/>
  <c r="C4" i="7"/>
  <c r="H4" i="7"/>
  <c r="M4" i="7"/>
  <c r="B4" i="7"/>
  <c r="G4" i="7"/>
  <c r="L4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E5" i="7"/>
  <c r="D5" i="7"/>
  <c r="C5" i="7"/>
  <c r="B5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</calcChain>
</file>

<file path=xl/sharedStrings.xml><?xml version="1.0" encoding="utf-8"?>
<sst xmlns="http://schemas.openxmlformats.org/spreadsheetml/2006/main" count="136" uniqueCount="35">
  <si>
    <t>Period</t>
  </si>
  <si>
    <t>Gini per capita, all income</t>
  </si>
  <si>
    <t>Gini per capita, labour income</t>
  </si>
  <si>
    <t>Gini per capita, labour and pension income</t>
  </si>
  <si>
    <t>Gini per capita, labour and family benefits income</t>
  </si>
  <si>
    <t>CENTRAL</t>
  </si>
  <si>
    <t>LOW</t>
  </si>
  <si>
    <t>HIGH</t>
  </si>
  <si>
    <t>Decile ratio, all income</t>
  </si>
  <si>
    <t>Decile ratio, labour income</t>
  </si>
  <si>
    <t>Decile ratio, labour and pension income</t>
  </si>
  <si>
    <t>Decile ratio, labour and familiy benefits income</t>
  </si>
  <si>
    <t>Top 10%, share of all income</t>
  </si>
  <si>
    <t>Top 10%, share of labour income</t>
  </si>
  <si>
    <t>Top 10%, share of labour and pension income</t>
  </si>
  <si>
    <t>Top 10%, share of labour and familiy benefits income</t>
  </si>
  <si>
    <t>Bottom 10%, share of all income</t>
  </si>
  <si>
    <t>Bottom 10%, share of labour income</t>
  </si>
  <si>
    <t>Bottom 10%, share of labour and pension income</t>
  </si>
  <si>
    <t>Bottom 10%, share of labour and familiy benefits income</t>
  </si>
  <si>
    <t>Decile ratio, labour and family benefits income</t>
  </si>
  <si>
    <t>Top 10% share, labour income</t>
  </si>
  <si>
    <t>Top 10% share, labour and pension income</t>
  </si>
  <si>
    <t>Top 10% share, labour and family benefits income</t>
  </si>
  <si>
    <t>Top 10% share, all income</t>
  </si>
  <si>
    <t>Bottom 10% share, labour income</t>
  </si>
  <si>
    <t>Bottom 10% share, labour and pension income</t>
  </si>
  <si>
    <t>Bottom 10% share, labour and family benefits income</t>
  </si>
  <si>
    <t>Bottom 10% share, all income</t>
  </si>
  <si>
    <t>Labour income</t>
  </si>
  <si>
    <t>Labour and pension income</t>
  </si>
  <si>
    <t>Labour income and family beenfits</t>
  </si>
  <si>
    <t>All income</t>
  </si>
  <si>
    <t>Labour income and family benefits</t>
  </si>
  <si>
    <t>Labour income and familly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</si>
</sst>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57" applyFont="1"/>
    <xf numFmtId="10" fontId="0" fillId="0" borderId="0" xfId="57" applyNumberFormat="1" applyFont="1"/>
    <xf numFmtId="9" fontId="0" fillId="0" borderId="0" xfId="57" applyNumberFormat="1" applyFont="1"/>
    <xf numFmtId="9" fontId="3" fillId="0" borderId="0" xfId="57" applyFont="1" applyAlignment="1">
      <alignment horizontal="left" vertical="center" wrapText="1"/>
    </xf>
    <xf numFmtId="164" fontId="0" fillId="0" borderId="0" xfId="57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justify" vertical="justify"/>
    </xf>
    <xf numFmtId="0" fontId="0" fillId="0" borderId="0" xfId="0" applyAlignment="1">
      <alignment horizontal="center"/>
    </xf>
  </cellXfs>
  <cellStyles count="1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30DA2A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'Gini yearly'!$B$3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yearly'!$B$4:$B$30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0.44744368885</c:v>
                </c:pt>
                <c:pt idx="6">
                  <c:v>0.447878529875</c:v>
                </c:pt>
                <c:pt idx="7">
                  <c:v>0.439203935525</c:v>
                </c:pt>
                <c:pt idx="8">
                  <c:v>0.43953334985</c:v>
                </c:pt>
                <c:pt idx="9">
                  <c:v>0.4378255546</c:v>
                </c:pt>
                <c:pt idx="10">
                  <c:v>0.4339917094</c:v>
                </c:pt>
                <c:pt idx="11">
                  <c:v>0.428493172025</c:v>
                </c:pt>
                <c:pt idx="12">
                  <c:v>0.43223087545</c:v>
                </c:pt>
                <c:pt idx="13">
                  <c:v>0.4293215877</c:v>
                </c:pt>
                <c:pt idx="14">
                  <c:v>0.42393703915</c:v>
                </c:pt>
                <c:pt idx="15">
                  <c:v>0.422609101225</c:v>
                </c:pt>
                <c:pt idx="16">
                  <c:v>0.420465801675</c:v>
                </c:pt>
                <c:pt idx="17">
                  <c:v>0.415166432325</c:v>
                </c:pt>
                <c:pt idx="18">
                  <c:v>0.403664933275</c:v>
                </c:pt>
                <c:pt idx="19">
                  <c:v>0.378081857375</c:v>
                </c:pt>
                <c:pt idx="20">
                  <c:v>0.360213398925</c:v>
                </c:pt>
                <c:pt idx="21">
                  <c:v>0.352555029975</c:v>
                </c:pt>
                <c:pt idx="22">
                  <c:v>0.3447613993</c:v>
                </c:pt>
                <c:pt idx="23">
                  <c:v>0.339353755625</c:v>
                </c:pt>
                <c:pt idx="24">
                  <c:v>0.338519663125</c:v>
                </c:pt>
                <c:pt idx="25">
                  <c:v>0.3269952887</c:v>
                </c:pt>
                <c:pt idx="26">
                  <c:v>0.318804840225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yearly'!$C$4:$C$30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0.4196516492</c:v>
                </c:pt>
                <c:pt idx="5">
                  <c:v>0.41877079315</c:v>
                </c:pt>
                <c:pt idx="6">
                  <c:v>0.414015912975</c:v>
                </c:pt>
                <c:pt idx="7">
                  <c:v>0.407534384275</c:v>
                </c:pt>
                <c:pt idx="8">
                  <c:v>0.4025081095</c:v>
                </c:pt>
                <c:pt idx="9">
                  <c:v>0.39749102455</c:v>
                </c:pt>
                <c:pt idx="10">
                  <c:v>0.393299855575</c:v>
                </c:pt>
                <c:pt idx="11">
                  <c:v>0.391109926725</c:v>
                </c:pt>
                <c:pt idx="12">
                  <c:v>0.39104062235</c:v>
                </c:pt>
                <c:pt idx="13">
                  <c:v>0.384979493925</c:v>
                </c:pt>
                <c:pt idx="14">
                  <c:v>0.380533363275</c:v>
                </c:pt>
                <c:pt idx="15">
                  <c:v>0.3788735201</c:v>
                </c:pt>
                <c:pt idx="16">
                  <c:v>0.378874211875</c:v>
                </c:pt>
                <c:pt idx="17">
                  <c:v>0.3741342697</c:v>
                </c:pt>
                <c:pt idx="18">
                  <c:v>0.3675581006</c:v>
                </c:pt>
                <c:pt idx="19">
                  <c:v>0.35221589025</c:v>
                </c:pt>
                <c:pt idx="20">
                  <c:v>0.340367458175</c:v>
                </c:pt>
                <c:pt idx="21">
                  <c:v>0.338919429225</c:v>
                </c:pt>
                <c:pt idx="22">
                  <c:v>0.33279949905</c:v>
                </c:pt>
                <c:pt idx="23">
                  <c:v>0.331842240325</c:v>
                </c:pt>
                <c:pt idx="24">
                  <c:v>0.33197701545</c:v>
                </c:pt>
                <c:pt idx="25">
                  <c:v>0.330702574625</c:v>
                </c:pt>
                <c:pt idx="26">
                  <c:v>0.332168053225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yearly'!$D$3</c:f>
              <c:strCache>
                <c:ptCount val="1"/>
                <c:pt idx="0">
                  <c:v>Labour income and family beenfits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yearly'!$D$4:$D$30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0.440537499625</c:v>
                </c:pt>
                <c:pt idx="5">
                  <c:v>0.4396726012</c:v>
                </c:pt>
                <c:pt idx="6">
                  <c:v>0.44023380085</c:v>
                </c:pt>
                <c:pt idx="7">
                  <c:v>0.431040180925</c:v>
                </c:pt>
                <c:pt idx="8">
                  <c:v>0.433352219175</c:v>
                </c:pt>
                <c:pt idx="9">
                  <c:v>0.430710142925</c:v>
                </c:pt>
                <c:pt idx="10">
                  <c:v>0.4279466939</c:v>
                </c:pt>
                <c:pt idx="11">
                  <c:v>0.426217368625</c:v>
                </c:pt>
                <c:pt idx="12">
                  <c:v>0.427918310225</c:v>
                </c:pt>
                <c:pt idx="13">
                  <c:v>0.42721240605</c:v>
                </c:pt>
                <c:pt idx="14">
                  <c:v>0.418340809925</c:v>
                </c:pt>
                <c:pt idx="15">
                  <c:v>0.416821702475</c:v>
                </c:pt>
                <c:pt idx="16">
                  <c:v>0.41947823815</c:v>
                </c:pt>
                <c:pt idx="17">
                  <c:v>0.41483334985</c:v>
                </c:pt>
                <c:pt idx="18">
                  <c:v>0.401329284275</c:v>
                </c:pt>
                <c:pt idx="19">
                  <c:v>0.375343312575</c:v>
                </c:pt>
                <c:pt idx="20">
                  <c:v>0.358502811825</c:v>
                </c:pt>
                <c:pt idx="21">
                  <c:v>0.35021374985</c:v>
                </c:pt>
                <c:pt idx="22">
                  <c:v>0.3425691595</c:v>
                </c:pt>
                <c:pt idx="23">
                  <c:v>0.3347675919</c:v>
                </c:pt>
                <c:pt idx="24">
                  <c:v>0.33619453925</c:v>
                </c:pt>
                <c:pt idx="25">
                  <c:v>0.321893506775</c:v>
                </c:pt>
                <c:pt idx="26">
                  <c:v>0.3136328274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'Gini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yearly'!$E$4:$E$30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0.41172779865</c:v>
                </c:pt>
                <c:pt idx="5">
                  <c:v>0.41199068885</c:v>
                </c:pt>
                <c:pt idx="6">
                  <c:v>0.407321015975</c:v>
                </c:pt>
                <c:pt idx="7">
                  <c:v>0.40075959805</c:v>
                </c:pt>
                <c:pt idx="8">
                  <c:v>0.3976028402</c:v>
                </c:pt>
                <c:pt idx="9">
                  <c:v>0.39285382975</c:v>
                </c:pt>
                <c:pt idx="10">
                  <c:v>0.38946250445</c:v>
                </c:pt>
                <c:pt idx="11">
                  <c:v>0.3894828277</c:v>
                </c:pt>
                <c:pt idx="12">
                  <c:v>0.38818465685</c:v>
                </c:pt>
                <c:pt idx="13">
                  <c:v>0.3843441452</c:v>
                </c:pt>
                <c:pt idx="14">
                  <c:v>0.377374396125</c:v>
                </c:pt>
                <c:pt idx="15">
                  <c:v>0.37593548105</c:v>
                </c:pt>
                <c:pt idx="16">
                  <c:v>0.37918586295</c:v>
                </c:pt>
                <c:pt idx="17">
                  <c:v>0.374693036175</c:v>
                </c:pt>
                <c:pt idx="18">
                  <c:v>0.36646664905</c:v>
                </c:pt>
                <c:pt idx="19">
                  <c:v>0.350999989625</c:v>
                </c:pt>
                <c:pt idx="20">
                  <c:v>0.339803673475</c:v>
                </c:pt>
                <c:pt idx="21">
                  <c:v>0.337953435425</c:v>
                </c:pt>
                <c:pt idx="22">
                  <c:v>0.3327171947</c:v>
                </c:pt>
                <c:pt idx="23">
                  <c:v>0.3313660742</c:v>
                </c:pt>
                <c:pt idx="24">
                  <c:v>0.333191718225</c:v>
                </c:pt>
                <c:pt idx="25">
                  <c:v>0.3304946251</c:v>
                </c:pt>
                <c:pt idx="26">
                  <c:v>0.33194299715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02952"/>
        <c:axId val="-2051823656"/>
      </c:scatterChart>
      <c:valAx>
        <c:axId val="20647029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823656"/>
        <c:crosses val="autoZero"/>
        <c:crossBetween val="midCat"/>
        <c:majorUnit val="2.0"/>
      </c:valAx>
      <c:valAx>
        <c:axId val="-2051823656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0295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'Bottom 10% share yearly'!$B$3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yearly'!$B$4:$B$30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0.04027254585</c:v>
                </c:pt>
                <c:pt idx="5">
                  <c:v>0.041136978825</c:v>
                </c:pt>
                <c:pt idx="6">
                  <c:v>0.044199744675</c:v>
                </c:pt>
                <c:pt idx="7">
                  <c:v>0.046799297825</c:v>
                </c:pt>
                <c:pt idx="8">
                  <c:v>0.055152735625</c:v>
                </c:pt>
                <c:pt idx="9">
                  <c:v>0.05961963425</c:v>
                </c:pt>
                <c:pt idx="10">
                  <c:v>0.0541371475</c:v>
                </c:pt>
                <c:pt idx="11">
                  <c:v>0.05556851745</c:v>
                </c:pt>
                <c:pt idx="12">
                  <c:v>0.05674343565</c:v>
                </c:pt>
                <c:pt idx="13">
                  <c:v>0.06081157765</c:v>
                </c:pt>
                <c:pt idx="14">
                  <c:v>0.0531562395</c:v>
                </c:pt>
                <c:pt idx="15">
                  <c:v>0.0613399036</c:v>
                </c:pt>
                <c:pt idx="16">
                  <c:v>0.07297508795</c:v>
                </c:pt>
                <c:pt idx="17">
                  <c:v>0.0774465854</c:v>
                </c:pt>
                <c:pt idx="18">
                  <c:v>0.073371559275</c:v>
                </c:pt>
                <c:pt idx="19">
                  <c:v>0.081584982</c:v>
                </c:pt>
                <c:pt idx="20">
                  <c:v>0.077910978475</c:v>
                </c:pt>
                <c:pt idx="21">
                  <c:v>0.076988160225</c:v>
                </c:pt>
                <c:pt idx="22">
                  <c:v>0.071472094775</c:v>
                </c:pt>
                <c:pt idx="23">
                  <c:v>0.078460623775</c:v>
                </c:pt>
                <c:pt idx="24">
                  <c:v>0.070420797075</c:v>
                </c:pt>
                <c:pt idx="25">
                  <c:v>0.0603194971</c:v>
                </c:pt>
                <c:pt idx="26">
                  <c:v>0.065092120275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yearly'!$C$3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yearly'!$C$4:$C$30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0.03510644845</c:v>
                </c:pt>
                <c:pt idx="5">
                  <c:v>0.035566312425</c:v>
                </c:pt>
                <c:pt idx="6">
                  <c:v>0.037206424375</c:v>
                </c:pt>
                <c:pt idx="7">
                  <c:v>0.038529981275</c:v>
                </c:pt>
                <c:pt idx="8">
                  <c:v>0.043973369125</c:v>
                </c:pt>
                <c:pt idx="9">
                  <c:v>0.047014644025</c:v>
                </c:pt>
                <c:pt idx="10">
                  <c:v>0.042036856325</c:v>
                </c:pt>
                <c:pt idx="11">
                  <c:v>0.0426122079</c:v>
                </c:pt>
                <c:pt idx="12">
                  <c:v>0.0424101536</c:v>
                </c:pt>
                <c:pt idx="13">
                  <c:v>0.04524592075</c:v>
                </c:pt>
                <c:pt idx="14">
                  <c:v>0.039573956875</c:v>
                </c:pt>
                <c:pt idx="15">
                  <c:v>0.045245172625</c:v>
                </c:pt>
                <c:pt idx="16">
                  <c:v>0.05361341025</c:v>
                </c:pt>
                <c:pt idx="17">
                  <c:v>0.05646579515</c:v>
                </c:pt>
                <c:pt idx="18">
                  <c:v>0.05473050355</c:v>
                </c:pt>
                <c:pt idx="19">
                  <c:v>0.059320433575</c:v>
                </c:pt>
                <c:pt idx="20">
                  <c:v>0.056424851075</c:v>
                </c:pt>
                <c:pt idx="21">
                  <c:v>0.057808731725</c:v>
                </c:pt>
                <c:pt idx="22">
                  <c:v>0.049207216575</c:v>
                </c:pt>
                <c:pt idx="23">
                  <c:v>0.053329213375</c:v>
                </c:pt>
                <c:pt idx="24">
                  <c:v>0.046567075875</c:v>
                </c:pt>
                <c:pt idx="25">
                  <c:v>0.0418497139</c:v>
                </c:pt>
                <c:pt idx="26">
                  <c:v>0.0438621873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yearly'!$D$3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yearly'!$D$4:$D$30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0.056378385125</c:v>
                </c:pt>
                <c:pt idx="5">
                  <c:v>0.0581659249</c:v>
                </c:pt>
                <c:pt idx="6">
                  <c:v>0.061751408</c:v>
                </c:pt>
                <c:pt idx="7">
                  <c:v>0.06368780725</c:v>
                </c:pt>
                <c:pt idx="8">
                  <c:v>0.072418977975</c:v>
                </c:pt>
                <c:pt idx="9">
                  <c:v>0.0766651617</c:v>
                </c:pt>
                <c:pt idx="10">
                  <c:v>0.07097836885</c:v>
                </c:pt>
                <c:pt idx="11">
                  <c:v>0.0738768971</c:v>
                </c:pt>
                <c:pt idx="12">
                  <c:v>0.074083292575</c:v>
                </c:pt>
                <c:pt idx="13">
                  <c:v>0.076727823125</c:v>
                </c:pt>
                <c:pt idx="14">
                  <c:v>0.0685915093</c:v>
                </c:pt>
                <c:pt idx="15">
                  <c:v>0.07753491595</c:v>
                </c:pt>
                <c:pt idx="16">
                  <c:v>0.086479082725</c:v>
                </c:pt>
                <c:pt idx="17">
                  <c:v>0.08896740925</c:v>
                </c:pt>
                <c:pt idx="18">
                  <c:v>0.0826141211</c:v>
                </c:pt>
                <c:pt idx="19">
                  <c:v>0.088932508775</c:v>
                </c:pt>
                <c:pt idx="20">
                  <c:v>0.0839842058</c:v>
                </c:pt>
                <c:pt idx="21">
                  <c:v>0.08084873335</c:v>
                </c:pt>
                <c:pt idx="22">
                  <c:v>0.07845183295</c:v>
                </c:pt>
                <c:pt idx="23">
                  <c:v>0.089561939525</c:v>
                </c:pt>
                <c:pt idx="24">
                  <c:v>0.0815463175</c:v>
                </c:pt>
                <c:pt idx="25">
                  <c:v>0.070527719</c:v>
                </c:pt>
                <c:pt idx="26">
                  <c:v>0.07513707035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yearly'!$E$3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yearly'!$E$4:$E$30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0.0484178015</c:v>
                </c:pt>
                <c:pt idx="5">
                  <c:v>0.0495162384</c:v>
                </c:pt>
                <c:pt idx="6">
                  <c:v>0.051369685425</c:v>
                </c:pt>
                <c:pt idx="7">
                  <c:v>0.0520350351</c:v>
                </c:pt>
                <c:pt idx="8">
                  <c:v>0.057715813875</c:v>
                </c:pt>
                <c:pt idx="9">
                  <c:v>0.0603878906</c:v>
                </c:pt>
                <c:pt idx="10">
                  <c:v>0.0551385957</c:v>
                </c:pt>
                <c:pt idx="11">
                  <c:v>0.05671051175</c:v>
                </c:pt>
                <c:pt idx="12">
                  <c:v>0.05559528045</c:v>
                </c:pt>
                <c:pt idx="13">
                  <c:v>0.057305620025</c:v>
                </c:pt>
                <c:pt idx="14">
                  <c:v>0.051124400925</c:v>
                </c:pt>
                <c:pt idx="15">
                  <c:v>0.057334092275</c:v>
                </c:pt>
                <c:pt idx="16">
                  <c:v>0.063619717225</c:v>
                </c:pt>
                <c:pt idx="17">
                  <c:v>0.065016452325</c:v>
                </c:pt>
                <c:pt idx="18">
                  <c:v>0.061456514725</c:v>
                </c:pt>
                <c:pt idx="19">
                  <c:v>0.06454597905</c:v>
                </c:pt>
                <c:pt idx="20">
                  <c:v>0.060745556225</c:v>
                </c:pt>
                <c:pt idx="21">
                  <c:v>0.060511907775</c:v>
                </c:pt>
                <c:pt idx="22">
                  <c:v>0.053883836125</c:v>
                </c:pt>
                <c:pt idx="23">
                  <c:v>0.0604602406</c:v>
                </c:pt>
                <c:pt idx="24">
                  <c:v>0.053611082125</c:v>
                </c:pt>
                <c:pt idx="25">
                  <c:v>0.048291346825</c:v>
                </c:pt>
                <c:pt idx="26">
                  <c:v>0.050167656725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08424"/>
        <c:axId val="-2018975784"/>
      </c:scatterChart>
      <c:valAx>
        <c:axId val="-201880842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8975784"/>
        <c:crosses val="autoZero"/>
        <c:crossBetween val="midCat"/>
        <c:majorUnit val="2.0"/>
      </c:valAx>
      <c:valAx>
        <c:axId val="-201897578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18808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31030024687"/>
          <c:y val="0.0300446665018891"/>
          <c:w val="0.910578515449447"/>
          <c:h val="0.732799336181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yearly'!$G$4:$G$30</c:f>
              <c:numCache>
                <c:formatCode>0.00%</c:formatCode>
                <c:ptCount val="27"/>
                <c:pt idx="0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0.04027254585</c:v>
                </c:pt>
                <c:pt idx="5">
                  <c:v>0.0418146544</c:v>
                </c:pt>
                <c:pt idx="6">
                  <c:v>0.0442113365</c:v>
                </c:pt>
                <c:pt idx="7">
                  <c:v>0.0470096743</c:v>
                </c:pt>
                <c:pt idx="8">
                  <c:v>0.0537004376</c:v>
                </c:pt>
                <c:pt idx="9">
                  <c:v>0.057666911375</c:v>
                </c:pt>
                <c:pt idx="10">
                  <c:v>0.0580890934</c:v>
                </c:pt>
                <c:pt idx="11">
                  <c:v>0.05909283175</c:v>
                </c:pt>
                <c:pt idx="12">
                  <c:v>0.0629362846</c:v>
                </c:pt>
                <c:pt idx="13">
                  <c:v>0.06763447165</c:v>
                </c:pt>
                <c:pt idx="14">
                  <c:v>0.063810902975</c:v>
                </c:pt>
                <c:pt idx="15">
                  <c:v>0.07421769265</c:v>
                </c:pt>
                <c:pt idx="16">
                  <c:v>0.064293724</c:v>
                </c:pt>
                <c:pt idx="17">
                  <c:v>0.069355465525</c:v>
                </c:pt>
                <c:pt idx="18">
                  <c:v>0.082125548275</c:v>
                </c:pt>
                <c:pt idx="19">
                  <c:v>0.09272345235</c:v>
                </c:pt>
                <c:pt idx="20">
                  <c:v>0.094298510675</c:v>
                </c:pt>
                <c:pt idx="21">
                  <c:v>0.104265873425</c:v>
                </c:pt>
                <c:pt idx="22">
                  <c:v>0.116308833525</c:v>
                </c:pt>
                <c:pt idx="23">
                  <c:v>0.113879694075</c:v>
                </c:pt>
                <c:pt idx="24">
                  <c:v>0.10371617695</c:v>
                </c:pt>
                <c:pt idx="25">
                  <c:v>0.098111291175</c:v>
                </c:pt>
                <c:pt idx="26">
                  <c:v>0.0942438649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yearly'!$H$4:$H$30</c:f>
              <c:numCache>
                <c:formatCode>0.00%</c:formatCode>
                <c:ptCount val="27"/>
                <c:pt idx="0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0.03510422455</c:v>
                </c:pt>
                <c:pt idx="5">
                  <c:v>0.036201111125</c:v>
                </c:pt>
                <c:pt idx="6">
                  <c:v>0.03715287315</c:v>
                </c:pt>
                <c:pt idx="7">
                  <c:v>0.038872618025</c:v>
                </c:pt>
                <c:pt idx="8">
                  <c:v>0.0432671187</c:v>
                </c:pt>
                <c:pt idx="9">
                  <c:v>0.045653787675</c:v>
                </c:pt>
                <c:pt idx="10">
                  <c:v>0.045114425825</c:v>
                </c:pt>
                <c:pt idx="11">
                  <c:v>0.0458304197</c:v>
                </c:pt>
                <c:pt idx="12">
                  <c:v>0.0477082806</c:v>
                </c:pt>
                <c:pt idx="13">
                  <c:v>0.0497695783</c:v>
                </c:pt>
                <c:pt idx="14">
                  <c:v>0.0464283533</c:v>
                </c:pt>
                <c:pt idx="15">
                  <c:v>0.0531007205</c:v>
                </c:pt>
                <c:pt idx="16">
                  <c:v>0.04587611255</c:v>
                </c:pt>
                <c:pt idx="17">
                  <c:v>0.050379256725</c:v>
                </c:pt>
                <c:pt idx="18">
                  <c:v>0.05797638515</c:v>
                </c:pt>
                <c:pt idx="19">
                  <c:v>0.065035943075</c:v>
                </c:pt>
                <c:pt idx="20">
                  <c:v>0.0655252168</c:v>
                </c:pt>
                <c:pt idx="21">
                  <c:v>0.071060734325</c:v>
                </c:pt>
                <c:pt idx="22">
                  <c:v>0.07481353435</c:v>
                </c:pt>
                <c:pt idx="23">
                  <c:v>0.0729053559</c:v>
                </c:pt>
                <c:pt idx="24">
                  <c:v>0.063137266825</c:v>
                </c:pt>
                <c:pt idx="25">
                  <c:v>0.058971488575</c:v>
                </c:pt>
                <c:pt idx="26">
                  <c:v>0.058078315475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yearly'!$I$4:$I$30</c:f>
              <c:numCache>
                <c:formatCode>0.00%</c:formatCode>
                <c:ptCount val="27"/>
                <c:pt idx="0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0.0563849149</c:v>
                </c:pt>
                <c:pt idx="5">
                  <c:v>0.059083497675</c:v>
                </c:pt>
                <c:pt idx="6">
                  <c:v>0.061564390175</c:v>
                </c:pt>
                <c:pt idx="7">
                  <c:v>0.06362940815</c:v>
                </c:pt>
                <c:pt idx="8">
                  <c:v>0.073058427625</c:v>
                </c:pt>
                <c:pt idx="9">
                  <c:v>0.077003906325</c:v>
                </c:pt>
                <c:pt idx="10">
                  <c:v>0.074705160175</c:v>
                </c:pt>
                <c:pt idx="11">
                  <c:v>0.076141958225</c:v>
                </c:pt>
                <c:pt idx="12">
                  <c:v>0.0797619455</c:v>
                </c:pt>
                <c:pt idx="13">
                  <c:v>0.084683200975</c:v>
                </c:pt>
                <c:pt idx="14">
                  <c:v>0.0799741205</c:v>
                </c:pt>
                <c:pt idx="15">
                  <c:v>0.09101826095</c:v>
                </c:pt>
                <c:pt idx="16">
                  <c:v>0.0800199901</c:v>
                </c:pt>
                <c:pt idx="17">
                  <c:v>0.083291616475</c:v>
                </c:pt>
                <c:pt idx="18">
                  <c:v>0.09263240475</c:v>
                </c:pt>
                <c:pt idx="19">
                  <c:v>0.10430004635</c:v>
                </c:pt>
                <c:pt idx="20">
                  <c:v>0.105580260575</c:v>
                </c:pt>
                <c:pt idx="21">
                  <c:v>0.115409289125</c:v>
                </c:pt>
                <c:pt idx="22">
                  <c:v>0.123714104675</c:v>
                </c:pt>
                <c:pt idx="23">
                  <c:v>0.12247282915</c:v>
                </c:pt>
                <c:pt idx="24">
                  <c:v>0.11249248335</c:v>
                </c:pt>
                <c:pt idx="25">
                  <c:v>0.10701234415</c:v>
                </c:pt>
                <c:pt idx="26">
                  <c:v>0.10282320795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'Bottom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yearly'!$J$4:$J$30</c:f>
              <c:numCache>
                <c:formatCode>0.00%</c:formatCode>
                <c:ptCount val="27"/>
                <c:pt idx="0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0.04841998335</c:v>
                </c:pt>
                <c:pt idx="5">
                  <c:v>0.0503406128</c:v>
                </c:pt>
                <c:pt idx="6">
                  <c:v>0.0511409168</c:v>
                </c:pt>
                <c:pt idx="7">
                  <c:v>0.05216429125</c:v>
                </c:pt>
                <c:pt idx="8">
                  <c:v>0.058586647</c:v>
                </c:pt>
                <c:pt idx="9">
                  <c:v>0.060755828325</c:v>
                </c:pt>
                <c:pt idx="10">
                  <c:v>0.057945720125</c:v>
                </c:pt>
                <c:pt idx="11">
                  <c:v>0.058897865725</c:v>
                </c:pt>
                <c:pt idx="12">
                  <c:v>0.0603991433</c:v>
                </c:pt>
                <c:pt idx="13">
                  <c:v>0.062533802025</c:v>
                </c:pt>
                <c:pt idx="14">
                  <c:v>0.05845470605</c:v>
                </c:pt>
                <c:pt idx="15">
                  <c:v>0.065454466425</c:v>
                </c:pt>
                <c:pt idx="16">
                  <c:v>0.05722018205</c:v>
                </c:pt>
                <c:pt idx="17">
                  <c:v>0.06037766375</c:v>
                </c:pt>
                <c:pt idx="18">
                  <c:v>0.0655095749</c:v>
                </c:pt>
                <c:pt idx="19">
                  <c:v>0.07320333715</c:v>
                </c:pt>
                <c:pt idx="20">
                  <c:v>0.07345527545</c:v>
                </c:pt>
                <c:pt idx="21">
                  <c:v>0.078696232225</c:v>
                </c:pt>
                <c:pt idx="22">
                  <c:v>0.0797861229</c:v>
                </c:pt>
                <c:pt idx="23">
                  <c:v>0.0786261184</c:v>
                </c:pt>
                <c:pt idx="24">
                  <c:v>0.068643618725</c:v>
                </c:pt>
                <c:pt idx="25">
                  <c:v>0.06445850865</c:v>
                </c:pt>
                <c:pt idx="26">
                  <c:v>0.06336795835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810888"/>
        <c:axId val="-2018730792"/>
      </c:scatterChart>
      <c:valAx>
        <c:axId val="-20188108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8730792"/>
        <c:crosses val="autoZero"/>
        <c:crossBetween val="midCat"/>
        <c:majorUnit val="2.0"/>
      </c:valAx>
      <c:valAx>
        <c:axId val="-2018730792"/>
        <c:scaling>
          <c:orientation val="minMax"/>
          <c:min val="0.0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188108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'Bottom 10% share yearly'!$L$3</c:f>
              <c:strCache>
                <c:ptCount val="1"/>
                <c:pt idx="0">
                  <c:v>Bottom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yearly'!$L$4:$L$30</c:f>
              <c:numCache>
                <c:formatCode>0.00%</c:formatCode>
                <c:ptCount val="27"/>
                <c:pt idx="0" formatCode="General">
                  <c:v>0.0262285972</c:v>
                </c:pt>
                <c:pt idx="1">
                  <c:v>0.037433922875</c:v>
                </c:pt>
                <c:pt idx="2">
                  <c:v>0.038107409175</c:v>
                </c:pt>
                <c:pt idx="3">
                  <c:v>0.036252660125</c:v>
                </c:pt>
                <c:pt idx="4">
                  <c:v>0.040272632825</c:v>
                </c:pt>
                <c:pt idx="5">
                  <c:v>0.0412589351</c:v>
                </c:pt>
                <c:pt idx="6">
                  <c:v>0.0435618855</c:v>
                </c:pt>
                <c:pt idx="7">
                  <c:v>0.047603089375</c:v>
                </c:pt>
                <c:pt idx="8">
                  <c:v>0.0517466338</c:v>
                </c:pt>
                <c:pt idx="9">
                  <c:v>0.0495953674</c:v>
                </c:pt>
                <c:pt idx="10">
                  <c:v>0.050551139425</c:v>
                </c:pt>
                <c:pt idx="11">
                  <c:v>0.051393855475</c:v>
                </c:pt>
                <c:pt idx="12">
                  <c:v>0.05245239545</c:v>
                </c:pt>
                <c:pt idx="13">
                  <c:v>0.051612968925</c:v>
                </c:pt>
                <c:pt idx="14">
                  <c:v>0.050808952325</c:v>
                </c:pt>
                <c:pt idx="15">
                  <c:v>0.061640181325</c:v>
                </c:pt>
                <c:pt idx="16">
                  <c:v>0.0620355818</c:v>
                </c:pt>
                <c:pt idx="17">
                  <c:v>0.06311231605</c:v>
                </c:pt>
                <c:pt idx="18">
                  <c:v>0.068506345675</c:v>
                </c:pt>
                <c:pt idx="19">
                  <c:v>0.0811383836</c:v>
                </c:pt>
                <c:pt idx="20">
                  <c:v>0.0988294059</c:v>
                </c:pt>
                <c:pt idx="21">
                  <c:v>0.090205090725</c:v>
                </c:pt>
                <c:pt idx="22">
                  <c:v>0.0922626547</c:v>
                </c:pt>
                <c:pt idx="23">
                  <c:v>0.086387020575</c:v>
                </c:pt>
                <c:pt idx="24">
                  <c:v>0.09056920215</c:v>
                </c:pt>
                <c:pt idx="25">
                  <c:v>0.076976095975</c:v>
                </c:pt>
                <c:pt idx="26">
                  <c:v>0.09426931065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'Bottom 10% share yearly'!$M$3</c:f>
              <c:strCache>
                <c:ptCount val="1"/>
                <c:pt idx="0">
                  <c:v>Bottom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yearly'!$M$4:$M$30</c:f>
              <c:numCache>
                <c:formatCode>0.00%</c:formatCode>
                <c:ptCount val="27"/>
                <c:pt idx="0" formatCode="General">
                  <c:v>0.026537489</c:v>
                </c:pt>
                <c:pt idx="1">
                  <c:v>0.03302156825</c:v>
                </c:pt>
                <c:pt idx="2">
                  <c:v>0.0331588686</c:v>
                </c:pt>
                <c:pt idx="3">
                  <c:v>0.031736028125</c:v>
                </c:pt>
                <c:pt idx="4">
                  <c:v>0.035115635975</c:v>
                </c:pt>
                <c:pt idx="5">
                  <c:v>0.03579888535</c:v>
                </c:pt>
                <c:pt idx="6">
                  <c:v>0.03657864105</c:v>
                </c:pt>
                <c:pt idx="7">
                  <c:v>0.039152535525</c:v>
                </c:pt>
                <c:pt idx="8">
                  <c:v>0.040553871975</c:v>
                </c:pt>
                <c:pt idx="9">
                  <c:v>0.0386791658</c:v>
                </c:pt>
                <c:pt idx="10">
                  <c:v>0.0386171906</c:v>
                </c:pt>
                <c:pt idx="11">
                  <c:v>0.03818829595</c:v>
                </c:pt>
                <c:pt idx="12">
                  <c:v>0.038350900125</c:v>
                </c:pt>
                <c:pt idx="13">
                  <c:v>0.037141644575</c:v>
                </c:pt>
                <c:pt idx="14">
                  <c:v>0.035131467725</c:v>
                </c:pt>
                <c:pt idx="15">
                  <c:v>0.0419743511</c:v>
                </c:pt>
                <c:pt idx="16">
                  <c:v>0.0424920572</c:v>
                </c:pt>
                <c:pt idx="17">
                  <c:v>0.042756436725</c:v>
                </c:pt>
                <c:pt idx="18">
                  <c:v>0.046613366325</c:v>
                </c:pt>
                <c:pt idx="19">
                  <c:v>0.054076891225</c:v>
                </c:pt>
                <c:pt idx="20">
                  <c:v>0.0667500271</c:v>
                </c:pt>
                <c:pt idx="21">
                  <c:v>0.06115643155</c:v>
                </c:pt>
                <c:pt idx="22">
                  <c:v>0.06242533865</c:v>
                </c:pt>
                <c:pt idx="23">
                  <c:v>0.05683776425</c:v>
                </c:pt>
                <c:pt idx="24">
                  <c:v>0.058210511275</c:v>
                </c:pt>
                <c:pt idx="25">
                  <c:v>0.052796231375</c:v>
                </c:pt>
                <c:pt idx="26">
                  <c:v>0.0593059613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'Bottom 10% share yearly'!$N$3</c:f>
              <c:strCache>
                <c:ptCount val="1"/>
                <c:pt idx="0">
                  <c:v>Bottom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yearly'!$N$4:$N$30</c:f>
              <c:numCache>
                <c:formatCode>0.00%</c:formatCode>
                <c:ptCount val="27"/>
                <c:pt idx="0" formatCode="General">
                  <c:v>0.0292438744</c:v>
                </c:pt>
                <c:pt idx="1">
                  <c:v>0.05239067855</c:v>
                </c:pt>
                <c:pt idx="2">
                  <c:v>0.0543200549</c:v>
                </c:pt>
                <c:pt idx="3">
                  <c:v>0.052730221075</c:v>
                </c:pt>
                <c:pt idx="4">
                  <c:v>0.056392261325</c:v>
                </c:pt>
                <c:pt idx="5">
                  <c:v>0.058424075625</c:v>
                </c:pt>
                <c:pt idx="6">
                  <c:v>0.06084994785</c:v>
                </c:pt>
                <c:pt idx="7">
                  <c:v>0.0642250591</c:v>
                </c:pt>
                <c:pt idx="8">
                  <c:v>0.06958842705</c:v>
                </c:pt>
                <c:pt idx="9">
                  <c:v>0.067568766575</c:v>
                </c:pt>
                <c:pt idx="10">
                  <c:v>0.06913728815</c:v>
                </c:pt>
                <c:pt idx="11">
                  <c:v>0.067836760225</c:v>
                </c:pt>
                <c:pt idx="12">
                  <c:v>0.068609541475</c:v>
                </c:pt>
                <c:pt idx="13">
                  <c:v>0.069435376325</c:v>
                </c:pt>
                <c:pt idx="14">
                  <c:v>0.068825248375</c:v>
                </c:pt>
                <c:pt idx="15">
                  <c:v>0.0788702665</c:v>
                </c:pt>
                <c:pt idx="16">
                  <c:v>0.07900344825</c:v>
                </c:pt>
                <c:pt idx="17">
                  <c:v>0.0779907873</c:v>
                </c:pt>
                <c:pt idx="18">
                  <c:v>0.081073157575</c:v>
                </c:pt>
                <c:pt idx="19">
                  <c:v>0.091712841275</c:v>
                </c:pt>
                <c:pt idx="20">
                  <c:v>0.108426041875</c:v>
                </c:pt>
                <c:pt idx="21">
                  <c:v>0.0984430125</c:v>
                </c:pt>
                <c:pt idx="22">
                  <c:v>0.0999348057</c:v>
                </c:pt>
                <c:pt idx="23">
                  <c:v>0.0902633942</c:v>
                </c:pt>
                <c:pt idx="24">
                  <c:v>0.09318352245</c:v>
                </c:pt>
                <c:pt idx="25">
                  <c:v>0.085507568825</c:v>
                </c:pt>
                <c:pt idx="26">
                  <c:v>0.0977012098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'Bottom 10% share yearly'!$O$3</c:f>
              <c:strCache>
                <c:ptCount val="1"/>
                <c:pt idx="0">
                  <c:v>Bottom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'Bottom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'Bottom 10% share yearly'!$O$4:$O$30</c:f>
              <c:numCache>
                <c:formatCode>0.00%</c:formatCode>
                <c:ptCount val="27"/>
                <c:pt idx="0" formatCode="General">
                  <c:v>0.0317686077</c:v>
                </c:pt>
                <c:pt idx="1">
                  <c:v>0.045479195725</c:v>
                </c:pt>
                <c:pt idx="2">
                  <c:v>0.04660997605</c:v>
                </c:pt>
                <c:pt idx="3">
                  <c:v>0.045321647675</c:v>
                </c:pt>
                <c:pt idx="4">
                  <c:v>0.048443417125</c:v>
                </c:pt>
                <c:pt idx="5">
                  <c:v>0.0498748254</c:v>
                </c:pt>
                <c:pt idx="6">
                  <c:v>0.050523634325</c:v>
                </c:pt>
                <c:pt idx="7">
                  <c:v>0.0523925363</c:v>
                </c:pt>
                <c:pt idx="8">
                  <c:v>0.054548304925</c:v>
                </c:pt>
                <c:pt idx="9">
                  <c:v>0.052542558925</c:v>
                </c:pt>
                <c:pt idx="10">
                  <c:v>0.052757447125</c:v>
                </c:pt>
                <c:pt idx="11">
                  <c:v>0.050535286125</c:v>
                </c:pt>
                <c:pt idx="12">
                  <c:v>0.050370694725</c:v>
                </c:pt>
                <c:pt idx="13">
                  <c:v>0.050045799825</c:v>
                </c:pt>
                <c:pt idx="14">
                  <c:v>0.047940131075</c:v>
                </c:pt>
                <c:pt idx="15">
                  <c:v>0.054074862425</c:v>
                </c:pt>
                <c:pt idx="16">
                  <c:v>0.054318686675</c:v>
                </c:pt>
                <c:pt idx="17">
                  <c:v>0.0530656911</c:v>
                </c:pt>
                <c:pt idx="18">
                  <c:v>0.05516099055</c:v>
                </c:pt>
                <c:pt idx="19">
                  <c:v>0.06116244415</c:v>
                </c:pt>
                <c:pt idx="20">
                  <c:v>0.073257994475</c:v>
                </c:pt>
                <c:pt idx="21">
                  <c:v>0.066656583375</c:v>
                </c:pt>
                <c:pt idx="22">
                  <c:v>0.06742878995</c:v>
                </c:pt>
                <c:pt idx="23">
                  <c:v>0.059337775575</c:v>
                </c:pt>
                <c:pt idx="24">
                  <c:v>0.059889292025</c:v>
                </c:pt>
                <c:pt idx="25">
                  <c:v>0.05793095685</c:v>
                </c:pt>
                <c:pt idx="26">
                  <c:v>0.0613608601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061672"/>
        <c:axId val="-2018999768"/>
      </c:scatterChart>
      <c:valAx>
        <c:axId val="-210706167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18999768"/>
        <c:crosses val="autoZero"/>
        <c:crossBetween val="midCat"/>
        <c:majorUnit val="2.0"/>
      </c:valAx>
      <c:valAx>
        <c:axId val="-2018999768"/>
        <c:scaling>
          <c:orientation val="minMax"/>
          <c:max val="0.12"/>
          <c:min val="0.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10706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yearly'!$G$4:$G$30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0.447893331</c:v>
                </c:pt>
                <c:pt idx="6">
                  <c:v>0.4495277662</c:v>
                </c:pt>
                <c:pt idx="7">
                  <c:v>0.440099080925</c:v>
                </c:pt>
                <c:pt idx="8">
                  <c:v>0.437545746775</c:v>
                </c:pt>
                <c:pt idx="9">
                  <c:v>0.43649875475</c:v>
                </c:pt>
                <c:pt idx="10">
                  <c:v>0.445131112525</c:v>
                </c:pt>
                <c:pt idx="11">
                  <c:v>0.435926424925</c:v>
                </c:pt>
                <c:pt idx="12">
                  <c:v>0.43288611855</c:v>
                </c:pt>
                <c:pt idx="13">
                  <c:v>0.433603603975</c:v>
                </c:pt>
                <c:pt idx="14">
                  <c:v>0.43846472075</c:v>
                </c:pt>
                <c:pt idx="15">
                  <c:v>0.43000796225</c:v>
                </c:pt>
                <c:pt idx="16">
                  <c:v>0.42369945735</c:v>
                </c:pt>
                <c:pt idx="17">
                  <c:v>0.419730261575</c:v>
                </c:pt>
                <c:pt idx="18">
                  <c:v>0.4077877364</c:v>
                </c:pt>
                <c:pt idx="19">
                  <c:v>0.39367419895</c:v>
                </c:pt>
                <c:pt idx="20">
                  <c:v>0.36597207995</c:v>
                </c:pt>
                <c:pt idx="21">
                  <c:v>0.3542612048</c:v>
                </c:pt>
                <c:pt idx="22">
                  <c:v>0.348551464875</c:v>
                </c:pt>
                <c:pt idx="23">
                  <c:v>0.334282375125</c:v>
                </c:pt>
                <c:pt idx="24">
                  <c:v>0.3461911995</c:v>
                </c:pt>
                <c:pt idx="25">
                  <c:v>0.354144294325</c:v>
                </c:pt>
                <c:pt idx="26">
                  <c:v>0.3149622212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yearly'!$H$4:$H$30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0.4196655318</c:v>
                </c:pt>
                <c:pt idx="5">
                  <c:v>0.418822439875</c:v>
                </c:pt>
                <c:pt idx="6">
                  <c:v>0.4148311228</c:v>
                </c:pt>
                <c:pt idx="7">
                  <c:v>0.407759321625</c:v>
                </c:pt>
                <c:pt idx="8">
                  <c:v>0.40148310035</c:v>
                </c:pt>
                <c:pt idx="9">
                  <c:v>0.3981226933</c:v>
                </c:pt>
                <c:pt idx="10">
                  <c:v>0.4062624862</c:v>
                </c:pt>
                <c:pt idx="11">
                  <c:v>0.401862536925</c:v>
                </c:pt>
                <c:pt idx="12">
                  <c:v>0.39962216645</c:v>
                </c:pt>
                <c:pt idx="13">
                  <c:v>0.3998980328</c:v>
                </c:pt>
                <c:pt idx="14">
                  <c:v>0.40116189075</c:v>
                </c:pt>
                <c:pt idx="15">
                  <c:v>0.392276354075</c:v>
                </c:pt>
                <c:pt idx="16">
                  <c:v>0.38914378125</c:v>
                </c:pt>
                <c:pt idx="17">
                  <c:v>0.384904842775</c:v>
                </c:pt>
                <c:pt idx="18">
                  <c:v>0.37975244105</c:v>
                </c:pt>
                <c:pt idx="19">
                  <c:v>0.367134467175</c:v>
                </c:pt>
                <c:pt idx="20">
                  <c:v>0.34945941615</c:v>
                </c:pt>
                <c:pt idx="21">
                  <c:v>0.340788184225</c:v>
                </c:pt>
                <c:pt idx="22">
                  <c:v>0.339714196425</c:v>
                </c:pt>
                <c:pt idx="23">
                  <c:v>0.331488036425</c:v>
                </c:pt>
                <c:pt idx="24">
                  <c:v>0.333889880825</c:v>
                </c:pt>
                <c:pt idx="25">
                  <c:v>0.3453857434</c:v>
                </c:pt>
                <c:pt idx="26">
                  <c:v>0.330682310325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yearly'!$I$4:$I$30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0.440528887625</c:v>
                </c:pt>
                <c:pt idx="5">
                  <c:v>0.440069955725</c:v>
                </c:pt>
                <c:pt idx="6">
                  <c:v>0.44217894795</c:v>
                </c:pt>
                <c:pt idx="7">
                  <c:v>0.432190717325</c:v>
                </c:pt>
                <c:pt idx="8">
                  <c:v>0.429291301</c:v>
                </c:pt>
                <c:pt idx="9">
                  <c:v>0.432259770675</c:v>
                </c:pt>
                <c:pt idx="10">
                  <c:v>0.439227298175</c:v>
                </c:pt>
                <c:pt idx="11">
                  <c:v>0.4327587998</c:v>
                </c:pt>
                <c:pt idx="12">
                  <c:v>0.4308486729</c:v>
                </c:pt>
                <c:pt idx="13">
                  <c:v>0.43270105945</c:v>
                </c:pt>
                <c:pt idx="14">
                  <c:v>0.43603612895</c:v>
                </c:pt>
                <c:pt idx="15">
                  <c:v>0.4293822713</c:v>
                </c:pt>
                <c:pt idx="16">
                  <c:v>0.423395620375</c:v>
                </c:pt>
                <c:pt idx="17">
                  <c:v>0.421941487725</c:v>
                </c:pt>
                <c:pt idx="18">
                  <c:v>0.40777269685</c:v>
                </c:pt>
                <c:pt idx="19">
                  <c:v>0.392905458825</c:v>
                </c:pt>
                <c:pt idx="20">
                  <c:v>0.3649910542</c:v>
                </c:pt>
                <c:pt idx="21">
                  <c:v>0.35418876355</c:v>
                </c:pt>
                <c:pt idx="22">
                  <c:v>0.34869408045</c:v>
                </c:pt>
                <c:pt idx="23">
                  <c:v>0.332097587</c:v>
                </c:pt>
                <c:pt idx="24">
                  <c:v>0.342664049875</c:v>
                </c:pt>
                <c:pt idx="25">
                  <c:v>0.35980176055</c:v>
                </c:pt>
                <c:pt idx="26">
                  <c:v>0.3156874931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yearly'!$J$4:$J$30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0.41172810185</c:v>
                </c:pt>
                <c:pt idx="5">
                  <c:v>0.411980762625</c:v>
                </c:pt>
                <c:pt idx="6">
                  <c:v>0.408396223375</c:v>
                </c:pt>
                <c:pt idx="7">
                  <c:v>0.40170358715</c:v>
                </c:pt>
                <c:pt idx="8">
                  <c:v>0.3955288679</c:v>
                </c:pt>
                <c:pt idx="9">
                  <c:v>0.394881836575</c:v>
                </c:pt>
                <c:pt idx="10">
                  <c:v>0.40253770325</c:v>
                </c:pt>
                <c:pt idx="11">
                  <c:v>0.399909516825</c:v>
                </c:pt>
                <c:pt idx="12">
                  <c:v>0.398706480975</c:v>
                </c:pt>
                <c:pt idx="13">
                  <c:v>0.39959401765</c:v>
                </c:pt>
                <c:pt idx="14">
                  <c:v>0.400128843325</c:v>
                </c:pt>
                <c:pt idx="15">
                  <c:v>0.39237413445</c:v>
                </c:pt>
                <c:pt idx="16">
                  <c:v>0.388803144175</c:v>
                </c:pt>
                <c:pt idx="17">
                  <c:v>0.386207525225</c:v>
                </c:pt>
                <c:pt idx="18">
                  <c:v>0.378487022075</c:v>
                </c:pt>
                <c:pt idx="19">
                  <c:v>0.3660432412</c:v>
                </c:pt>
                <c:pt idx="20">
                  <c:v>0.3482004186</c:v>
                </c:pt>
                <c:pt idx="21">
                  <c:v>0.34001124325</c:v>
                </c:pt>
                <c:pt idx="22">
                  <c:v>0.3394381398</c:v>
                </c:pt>
                <c:pt idx="23">
                  <c:v>0.331147800525</c:v>
                </c:pt>
                <c:pt idx="24">
                  <c:v>0.3333081634</c:v>
                </c:pt>
                <c:pt idx="25">
                  <c:v>0.3476697874</c:v>
                </c:pt>
                <c:pt idx="26">
                  <c:v>0.331096236325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831096"/>
        <c:axId val="-2041809912"/>
      </c:scatterChart>
      <c:valAx>
        <c:axId val="-20418310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1809912"/>
        <c:crosses val="autoZero"/>
        <c:crossBetween val="midCat"/>
        <c:majorUnit val="2.0"/>
      </c:valAx>
      <c:valAx>
        <c:axId val="-204180991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831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'Gini yearly'!$L$3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yearly'!$L$4:$L$30</c:f>
              <c:numCache>
                <c:formatCode>General</c:formatCode>
                <c:ptCount val="27"/>
                <c:pt idx="0">
                  <c:v>0.4517510403</c:v>
                </c:pt>
                <c:pt idx="1">
                  <c:v>0.444521827925</c:v>
                </c:pt>
                <c:pt idx="2">
                  <c:v>0.448274393</c:v>
                </c:pt>
                <c:pt idx="3">
                  <c:v>0.4513077615</c:v>
                </c:pt>
                <c:pt idx="4">
                  <c:v>0.449598714475</c:v>
                </c:pt>
                <c:pt idx="5">
                  <c:v>0.4479953279</c:v>
                </c:pt>
                <c:pt idx="6">
                  <c:v>0.446142243425</c:v>
                </c:pt>
                <c:pt idx="7">
                  <c:v>0.4380687055</c:v>
                </c:pt>
                <c:pt idx="8">
                  <c:v>0.43028452415</c:v>
                </c:pt>
                <c:pt idx="9">
                  <c:v>0.4305212667</c:v>
                </c:pt>
                <c:pt idx="10">
                  <c:v>0.4333754856</c:v>
                </c:pt>
                <c:pt idx="11">
                  <c:v>0.4296290553</c:v>
                </c:pt>
                <c:pt idx="12">
                  <c:v>0.43412686335</c:v>
                </c:pt>
                <c:pt idx="13">
                  <c:v>0.42640365435</c:v>
                </c:pt>
                <c:pt idx="14">
                  <c:v>0.41945515165</c:v>
                </c:pt>
                <c:pt idx="15">
                  <c:v>0.414478144875</c:v>
                </c:pt>
                <c:pt idx="16">
                  <c:v>0.402531745025</c:v>
                </c:pt>
                <c:pt idx="17">
                  <c:v>0.394326666075</c:v>
                </c:pt>
                <c:pt idx="18">
                  <c:v>0.384127998425</c:v>
                </c:pt>
                <c:pt idx="19">
                  <c:v>0.360365978575</c:v>
                </c:pt>
                <c:pt idx="20">
                  <c:v>0.340628187625</c:v>
                </c:pt>
                <c:pt idx="21">
                  <c:v>0.32692679385</c:v>
                </c:pt>
                <c:pt idx="22">
                  <c:v>0.31459186235</c:v>
                </c:pt>
                <c:pt idx="23">
                  <c:v>0.3134534582</c:v>
                </c:pt>
                <c:pt idx="24">
                  <c:v>0.307698774675</c:v>
                </c:pt>
                <c:pt idx="25">
                  <c:v>0.2976583534</c:v>
                </c:pt>
                <c:pt idx="26">
                  <c:v>0.286427028175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'Gini yearly'!$M$3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yearly'!$M$4:$M$30</c:f>
              <c:numCache>
                <c:formatCode>General</c:formatCode>
                <c:ptCount val="27"/>
                <c:pt idx="0">
                  <c:v>0.4159670046</c:v>
                </c:pt>
                <c:pt idx="1">
                  <c:v>0.41729806295</c:v>
                </c:pt>
                <c:pt idx="2">
                  <c:v>0.41912617445</c:v>
                </c:pt>
                <c:pt idx="3">
                  <c:v>0.4224452927</c:v>
                </c:pt>
                <c:pt idx="4">
                  <c:v>0.4196570187</c:v>
                </c:pt>
                <c:pt idx="5">
                  <c:v>0.418282758975</c:v>
                </c:pt>
                <c:pt idx="6">
                  <c:v>0.41312389315</c:v>
                </c:pt>
                <c:pt idx="7">
                  <c:v>0.40604475145</c:v>
                </c:pt>
                <c:pt idx="8">
                  <c:v>0.395956757825</c:v>
                </c:pt>
                <c:pt idx="9">
                  <c:v>0.392231902525</c:v>
                </c:pt>
                <c:pt idx="10">
                  <c:v>0.39657177045</c:v>
                </c:pt>
                <c:pt idx="11">
                  <c:v>0.392591278875</c:v>
                </c:pt>
                <c:pt idx="12">
                  <c:v>0.391952772675</c:v>
                </c:pt>
                <c:pt idx="13">
                  <c:v>0.38767843425</c:v>
                </c:pt>
                <c:pt idx="14">
                  <c:v>0.383561236375</c:v>
                </c:pt>
                <c:pt idx="15">
                  <c:v>0.380460252225</c:v>
                </c:pt>
                <c:pt idx="16">
                  <c:v>0.371874464875</c:v>
                </c:pt>
                <c:pt idx="17">
                  <c:v>0.3679497402</c:v>
                </c:pt>
                <c:pt idx="18">
                  <c:v>0.36724992885</c:v>
                </c:pt>
                <c:pt idx="19">
                  <c:v>0.35318095015</c:v>
                </c:pt>
                <c:pt idx="20">
                  <c:v>0.33777623</c:v>
                </c:pt>
                <c:pt idx="21">
                  <c:v>0.333898761225</c:v>
                </c:pt>
                <c:pt idx="22">
                  <c:v>0.325545187</c:v>
                </c:pt>
                <c:pt idx="23">
                  <c:v>0.3251289792</c:v>
                </c:pt>
                <c:pt idx="24">
                  <c:v>0.317180505175</c:v>
                </c:pt>
                <c:pt idx="25">
                  <c:v>0.3098173306</c:v>
                </c:pt>
                <c:pt idx="26">
                  <c:v>0.30259909375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'Gini yearly'!$N$3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yearly'!$N$4:$N$30</c:f>
              <c:numCache>
                <c:formatCode>General</c:formatCode>
                <c:ptCount val="27"/>
                <c:pt idx="0">
                  <c:v>0.4498607504</c:v>
                </c:pt>
                <c:pt idx="1">
                  <c:v>0.43857984305</c:v>
                </c:pt>
                <c:pt idx="2">
                  <c:v>0.4422812344</c:v>
                </c:pt>
                <c:pt idx="3">
                  <c:v>0.44055353955</c:v>
                </c:pt>
                <c:pt idx="4">
                  <c:v>0.4405476871</c:v>
                </c:pt>
                <c:pt idx="5">
                  <c:v>0.44040325335</c:v>
                </c:pt>
                <c:pt idx="6">
                  <c:v>0.43887990295</c:v>
                </c:pt>
                <c:pt idx="7">
                  <c:v>0.43126057705</c:v>
                </c:pt>
                <c:pt idx="8">
                  <c:v>0.42380746975</c:v>
                </c:pt>
                <c:pt idx="9">
                  <c:v>0.42363295285</c:v>
                </c:pt>
                <c:pt idx="10">
                  <c:v>0.42857269975</c:v>
                </c:pt>
                <c:pt idx="11">
                  <c:v>0.423038572575</c:v>
                </c:pt>
                <c:pt idx="12">
                  <c:v>0.429788020275</c:v>
                </c:pt>
                <c:pt idx="13">
                  <c:v>0.42543327355</c:v>
                </c:pt>
                <c:pt idx="14">
                  <c:v>0.423518715475</c:v>
                </c:pt>
                <c:pt idx="15">
                  <c:v>0.415072088725</c:v>
                </c:pt>
                <c:pt idx="16">
                  <c:v>0.403765385475</c:v>
                </c:pt>
                <c:pt idx="17">
                  <c:v>0.3950697533</c:v>
                </c:pt>
                <c:pt idx="18">
                  <c:v>0.383406831475</c:v>
                </c:pt>
                <c:pt idx="19">
                  <c:v>0.3600205256</c:v>
                </c:pt>
                <c:pt idx="20">
                  <c:v>0.340476589225</c:v>
                </c:pt>
                <c:pt idx="21">
                  <c:v>0.32693294035</c:v>
                </c:pt>
                <c:pt idx="22">
                  <c:v>0.3170654339</c:v>
                </c:pt>
                <c:pt idx="23">
                  <c:v>0.312726285825</c:v>
                </c:pt>
                <c:pt idx="24">
                  <c:v>0.307772175125</c:v>
                </c:pt>
                <c:pt idx="25">
                  <c:v>0.29760020285</c:v>
                </c:pt>
                <c:pt idx="26">
                  <c:v>0.287176187475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'Gini yearly'!$O$3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'Gini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'Gini yearly'!$O$4:$O$30</c:f>
              <c:numCache>
                <c:formatCode>General</c:formatCode>
                <c:ptCount val="27"/>
                <c:pt idx="0">
                  <c:v>0.4125636447</c:v>
                </c:pt>
                <c:pt idx="1">
                  <c:v>0.41023505885</c:v>
                </c:pt>
                <c:pt idx="2">
                  <c:v>0.412347569425</c:v>
                </c:pt>
                <c:pt idx="3">
                  <c:v>0.41275012625</c:v>
                </c:pt>
                <c:pt idx="4">
                  <c:v>0.411739498125</c:v>
                </c:pt>
                <c:pt idx="5">
                  <c:v>0.411656710075</c:v>
                </c:pt>
                <c:pt idx="6">
                  <c:v>0.406669786775</c:v>
                </c:pt>
                <c:pt idx="7">
                  <c:v>0.400336499575</c:v>
                </c:pt>
                <c:pt idx="8">
                  <c:v>0.39074916355</c:v>
                </c:pt>
                <c:pt idx="9">
                  <c:v>0.387305932975</c:v>
                </c:pt>
                <c:pt idx="10">
                  <c:v>0.393055083875</c:v>
                </c:pt>
                <c:pt idx="11">
                  <c:v>0.387799117</c:v>
                </c:pt>
                <c:pt idx="12">
                  <c:v>0.389036532725</c:v>
                </c:pt>
                <c:pt idx="13">
                  <c:v>0.386704406425</c:v>
                </c:pt>
                <c:pt idx="14">
                  <c:v>0.386008201225</c:v>
                </c:pt>
                <c:pt idx="15">
                  <c:v>0.380797634425</c:v>
                </c:pt>
                <c:pt idx="16">
                  <c:v>0.372317805475</c:v>
                </c:pt>
                <c:pt idx="17">
                  <c:v>0.367521407725</c:v>
                </c:pt>
                <c:pt idx="18">
                  <c:v>0.366187681325</c:v>
                </c:pt>
                <c:pt idx="19">
                  <c:v>0.3525081314</c:v>
                </c:pt>
                <c:pt idx="20">
                  <c:v>0.337081091</c:v>
                </c:pt>
                <c:pt idx="21">
                  <c:v>0.333142165575</c:v>
                </c:pt>
                <c:pt idx="22">
                  <c:v>0.32617504395</c:v>
                </c:pt>
                <c:pt idx="23">
                  <c:v>0.32352818045</c:v>
                </c:pt>
                <c:pt idx="24">
                  <c:v>0.316178082425</c:v>
                </c:pt>
                <c:pt idx="25">
                  <c:v>0.30869625705</c:v>
                </c:pt>
                <c:pt idx="26">
                  <c:v>0.3019510866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993928"/>
        <c:axId val="-2051907160"/>
      </c:scatterChart>
      <c:valAx>
        <c:axId val="-20419939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907160"/>
        <c:crosses val="autoZero"/>
        <c:crossBetween val="midCat"/>
        <c:majorUnit val="2.0"/>
      </c:valAx>
      <c:valAx>
        <c:axId val="-2051907160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99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yearly'!$B$3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yearly'!$B$4:$B$30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10.68885126545</c:v>
                </c:pt>
                <c:pt idx="6">
                  <c:v>10.644333400825</c:v>
                </c:pt>
                <c:pt idx="7">
                  <c:v>10.61586610085</c:v>
                </c:pt>
                <c:pt idx="8">
                  <c:v>10.036648943775</c:v>
                </c:pt>
                <c:pt idx="9">
                  <c:v>9.420005430550001</c:v>
                </c:pt>
                <c:pt idx="10">
                  <c:v>9.476551417275</c:v>
                </c:pt>
                <c:pt idx="11">
                  <c:v>9.687753494575</c:v>
                </c:pt>
                <c:pt idx="12">
                  <c:v>9.5934997038</c:v>
                </c:pt>
                <c:pt idx="13">
                  <c:v>9.078816089175</c:v>
                </c:pt>
                <c:pt idx="14">
                  <c:v>8.870754417299998</c:v>
                </c:pt>
                <c:pt idx="15">
                  <c:v>8.5904075317</c:v>
                </c:pt>
                <c:pt idx="16">
                  <c:v>7.39422218405</c:v>
                </c:pt>
                <c:pt idx="17">
                  <c:v>6.9952470246</c:v>
                </c:pt>
                <c:pt idx="18">
                  <c:v>6.441763406125</c:v>
                </c:pt>
                <c:pt idx="19">
                  <c:v>5.5571754208</c:v>
                </c:pt>
                <c:pt idx="20">
                  <c:v>4.926535587325</c:v>
                </c:pt>
                <c:pt idx="21">
                  <c:v>4.94432901435</c:v>
                </c:pt>
                <c:pt idx="22">
                  <c:v>4.67588854095</c:v>
                </c:pt>
                <c:pt idx="23">
                  <c:v>5.073026286</c:v>
                </c:pt>
                <c:pt idx="24">
                  <c:v>4.99196772995</c:v>
                </c:pt>
                <c:pt idx="25">
                  <c:v>4.51022248095</c:v>
                </c:pt>
                <c:pt idx="26">
                  <c:v>4.735204692975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yearly'!$C$4:$C$30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8.7084012284</c:v>
                </c:pt>
                <c:pt idx="5">
                  <c:v>8.613881725725001</c:v>
                </c:pt>
                <c:pt idx="6">
                  <c:v>8.33730139935</c:v>
                </c:pt>
                <c:pt idx="7">
                  <c:v>8.417218438925001</c:v>
                </c:pt>
                <c:pt idx="8">
                  <c:v>7.904104280275</c:v>
                </c:pt>
                <c:pt idx="9">
                  <c:v>7.57901981855</c:v>
                </c:pt>
                <c:pt idx="10">
                  <c:v>7.4477951064</c:v>
                </c:pt>
                <c:pt idx="11">
                  <c:v>7.23833428855</c:v>
                </c:pt>
                <c:pt idx="12">
                  <c:v>7.247329320875</c:v>
                </c:pt>
                <c:pt idx="13">
                  <c:v>7.099686876024999</c:v>
                </c:pt>
                <c:pt idx="14">
                  <c:v>6.478466351675</c:v>
                </c:pt>
                <c:pt idx="15">
                  <c:v>6.376078891</c:v>
                </c:pt>
                <c:pt idx="16">
                  <c:v>5.679531090125</c:v>
                </c:pt>
                <c:pt idx="17">
                  <c:v>5.55629323045</c:v>
                </c:pt>
                <c:pt idx="18">
                  <c:v>5.57626254725</c:v>
                </c:pt>
                <c:pt idx="19">
                  <c:v>4.6770809286</c:v>
                </c:pt>
                <c:pt idx="20">
                  <c:v>4.122073306</c:v>
                </c:pt>
                <c:pt idx="21">
                  <c:v>3.967752972475</c:v>
                </c:pt>
                <c:pt idx="22">
                  <c:v>3.723302250525</c:v>
                </c:pt>
                <c:pt idx="23">
                  <c:v>3.7959863276</c:v>
                </c:pt>
                <c:pt idx="24">
                  <c:v>3.6759081335</c:v>
                </c:pt>
                <c:pt idx="25">
                  <c:v>3.619621617375</c:v>
                </c:pt>
                <c:pt idx="26">
                  <c:v>3.45898700365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yearly'!$D$4:$D$30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9.167422904350001</c:v>
                </c:pt>
                <c:pt idx="5">
                  <c:v>9.546922924775</c:v>
                </c:pt>
                <c:pt idx="6">
                  <c:v>9.302806788024998</c:v>
                </c:pt>
                <c:pt idx="7">
                  <c:v>9.485966942525</c:v>
                </c:pt>
                <c:pt idx="8">
                  <c:v>9.054684472375</c:v>
                </c:pt>
                <c:pt idx="9">
                  <c:v>8.759616719524998</c:v>
                </c:pt>
                <c:pt idx="10">
                  <c:v>8.967176637525</c:v>
                </c:pt>
                <c:pt idx="11">
                  <c:v>8.658499947074998</c:v>
                </c:pt>
                <c:pt idx="12">
                  <c:v>9.087722878325</c:v>
                </c:pt>
                <c:pt idx="13">
                  <c:v>8.601515389374998</c:v>
                </c:pt>
                <c:pt idx="14">
                  <c:v>9.513502162875</c:v>
                </c:pt>
                <c:pt idx="15">
                  <c:v>8.330679728749998</c:v>
                </c:pt>
                <c:pt idx="16">
                  <c:v>7.526534686050001</c:v>
                </c:pt>
                <c:pt idx="17">
                  <c:v>7.101158112375</c:v>
                </c:pt>
                <c:pt idx="18">
                  <c:v>6.245789984525</c:v>
                </c:pt>
                <c:pt idx="19">
                  <c:v>5.6543387561</c:v>
                </c:pt>
                <c:pt idx="20">
                  <c:v>4.964589977825</c:v>
                </c:pt>
                <c:pt idx="21">
                  <c:v>4.980378197675</c:v>
                </c:pt>
                <c:pt idx="22">
                  <c:v>4.829589120025</c:v>
                </c:pt>
                <c:pt idx="23">
                  <c:v>5.1271832549</c:v>
                </c:pt>
                <c:pt idx="24">
                  <c:v>5.302528278425</c:v>
                </c:pt>
                <c:pt idx="25">
                  <c:v>4.761091386549999</c:v>
                </c:pt>
                <c:pt idx="26">
                  <c:v>5.048527155275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6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yearly'!$E$4:$E$30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7.719492221725001</c:v>
                </c:pt>
                <c:pt idx="5">
                  <c:v>7.8227814622</c:v>
                </c:pt>
                <c:pt idx="6">
                  <c:v>7.579792939075</c:v>
                </c:pt>
                <c:pt idx="7">
                  <c:v>7.517780738250001</c:v>
                </c:pt>
                <c:pt idx="8">
                  <c:v>7.20818454095</c:v>
                </c:pt>
                <c:pt idx="9">
                  <c:v>6.816026337049999</c:v>
                </c:pt>
                <c:pt idx="10">
                  <c:v>7.022005532725</c:v>
                </c:pt>
                <c:pt idx="11">
                  <c:v>6.801615101399999</c:v>
                </c:pt>
                <c:pt idx="12">
                  <c:v>6.9627363363</c:v>
                </c:pt>
                <c:pt idx="13">
                  <c:v>6.756755782725</c:v>
                </c:pt>
                <c:pt idx="14">
                  <c:v>6.598983685825</c:v>
                </c:pt>
                <c:pt idx="15">
                  <c:v>6.397133852275</c:v>
                </c:pt>
                <c:pt idx="16">
                  <c:v>5.704980048899999</c:v>
                </c:pt>
                <c:pt idx="17">
                  <c:v>5.536030555625</c:v>
                </c:pt>
                <c:pt idx="18">
                  <c:v>5.53681368365</c:v>
                </c:pt>
                <c:pt idx="19">
                  <c:v>4.677749113475</c:v>
                </c:pt>
                <c:pt idx="20">
                  <c:v>4.138897261875</c:v>
                </c:pt>
                <c:pt idx="21">
                  <c:v>3.9634842378</c:v>
                </c:pt>
                <c:pt idx="22">
                  <c:v>3.75079762545</c:v>
                </c:pt>
                <c:pt idx="23">
                  <c:v>3.7959863276</c:v>
                </c:pt>
                <c:pt idx="24">
                  <c:v>3.72470548075</c:v>
                </c:pt>
                <c:pt idx="25">
                  <c:v>3.619621617375</c:v>
                </c:pt>
                <c:pt idx="26">
                  <c:v>3.499539883725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348952"/>
        <c:axId val="-2041753064"/>
      </c:scatterChart>
      <c:valAx>
        <c:axId val="-20423489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41753064"/>
        <c:crosses val="autoZero"/>
        <c:crossBetween val="midCat"/>
        <c:majorUnit val="2.0"/>
      </c:valAx>
      <c:valAx>
        <c:axId val="-204175306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3489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65572840395924"/>
          <c:y val="0.0322113491823137"/>
          <c:w val="0.908126260264205"/>
          <c:h val="0.6980576408531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yearly'!$G$4:$G$30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10.639494374</c:v>
                </c:pt>
                <c:pt idx="6">
                  <c:v>10.652227298425</c:v>
                </c:pt>
                <c:pt idx="7">
                  <c:v>10.5017656622</c:v>
                </c:pt>
                <c:pt idx="8">
                  <c:v>10.290451081225</c:v>
                </c:pt>
                <c:pt idx="9">
                  <c:v>9.851276728</c:v>
                </c:pt>
                <c:pt idx="10">
                  <c:v>9.703135631775</c:v>
                </c:pt>
                <c:pt idx="11">
                  <c:v>9.155527870724998</c:v>
                </c:pt>
                <c:pt idx="12">
                  <c:v>9.705359797025</c:v>
                </c:pt>
                <c:pt idx="13">
                  <c:v>8.793548156049998</c:v>
                </c:pt>
                <c:pt idx="14">
                  <c:v>8.479942716125</c:v>
                </c:pt>
                <c:pt idx="15">
                  <c:v>8.4003930879</c:v>
                </c:pt>
                <c:pt idx="16">
                  <c:v>8.26674654775</c:v>
                </c:pt>
                <c:pt idx="17">
                  <c:v>7.991137482875</c:v>
                </c:pt>
                <c:pt idx="18">
                  <c:v>7.05305006185</c:v>
                </c:pt>
                <c:pt idx="19">
                  <c:v>6.232455359175</c:v>
                </c:pt>
                <c:pt idx="20">
                  <c:v>5.632000314799999</c:v>
                </c:pt>
                <c:pt idx="21">
                  <c:v>5.670547134125</c:v>
                </c:pt>
                <c:pt idx="22">
                  <c:v>5.3008034805</c:v>
                </c:pt>
                <c:pt idx="23">
                  <c:v>5.342779742175</c:v>
                </c:pt>
                <c:pt idx="24">
                  <c:v>5.156724604025</c:v>
                </c:pt>
                <c:pt idx="25">
                  <c:v>5.127135296325</c:v>
                </c:pt>
                <c:pt idx="26">
                  <c:v>4.9790120882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yearly'!$H$4:$H$30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8.710703912524998</c:v>
                </c:pt>
                <c:pt idx="5">
                  <c:v>8.61825303665</c:v>
                </c:pt>
                <c:pt idx="6">
                  <c:v>8.368798862925</c:v>
                </c:pt>
                <c:pt idx="7">
                  <c:v>8.4640406529</c:v>
                </c:pt>
                <c:pt idx="8">
                  <c:v>7.88342920495</c:v>
                </c:pt>
                <c:pt idx="9">
                  <c:v>7.686615021475</c:v>
                </c:pt>
                <c:pt idx="10">
                  <c:v>7.53869317025</c:v>
                </c:pt>
                <c:pt idx="11">
                  <c:v>7.0720220842</c:v>
                </c:pt>
                <c:pt idx="12">
                  <c:v>7.1562012546</c:v>
                </c:pt>
                <c:pt idx="13">
                  <c:v>6.973534431025</c:v>
                </c:pt>
                <c:pt idx="14">
                  <c:v>6.673073363025</c:v>
                </c:pt>
                <c:pt idx="15">
                  <c:v>6.537299550500001</c:v>
                </c:pt>
                <c:pt idx="16">
                  <c:v>6.405478331949999</c:v>
                </c:pt>
                <c:pt idx="17">
                  <c:v>6.00196112195</c:v>
                </c:pt>
                <c:pt idx="18">
                  <c:v>5.432419140875</c:v>
                </c:pt>
                <c:pt idx="19">
                  <c:v>4.9152806346</c:v>
                </c:pt>
                <c:pt idx="20">
                  <c:v>4.575084789875</c:v>
                </c:pt>
                <c:pt idx="21">
                  <c:v>4.422182020725</c:v>
                </c:pt>
                <c:pt idx="22">
                  <c:v>4.240069451225</c:v>
                </c:pt>
                <c:pt idx="23">
                  <c:v>4.205739542975</c:v>
                </c:pt>
                <c:pt idx="24">
                  <c:v>4.1576892311</c:v>
                </c:pt>
                <c:pt idx="25">
                  <c:v>4.2356534824</c:v>
                </c:pt>
                <c:pt idx="26">
                  <c:v>4.13468948765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yearly'!$I$4:$I$30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9.541976577625</c:v>
                </c:pt>
                <c:pt idx="6">
                  <c:v>9.3140003989</c:v>
                </c:pt>
                <c:pt idx="7">
                  <c:v>9.306671006325</c:v>
                </c:pt>
                <c:pt idx="8">
                  <c:v>9.449279424225001</c:v>
                </c:pt>
                <c:pt idx="9">
                  <c:v>9.0424158695</c:v>
                </c:pt>
                <c:pt idx="10">
                  <c:v>8.9280878544</c:v>
                </c:pt>
                <c:pt idx="11">
                  <c:v>8.77832834845</c:v>
                </c:pt>
                <c:pt idx="12">
                  <c:v>9.04892243105</c:v>
                </c:pt>
                <c:pt idx="13">
                  <c:v>8.57069228345</c:v>
                </c:pt>
                <c:pt idx="14">
                  <c:v>7.938683826199999</c:v>
                </c:pt>
                <c:pt idx="15">
                  <c:v>7.85299835685</c:v>
                </c:pt>
                <c:pt idx="16">
                  <c:v>8.4408085466</c:v>
                </c:pt>
                <c:pt idx="17">
                  <c:v>7.992717424125001</c:v>
                </c:pt>
                <c:pt idx="18">
                  <c:v>6.923988228475</c:v>
                </c:pt>
                <c:pt idx="19">
                  <c:v>6.0883213285</c:v>
                </c:pt>
                <c:pt idx="20">
                  <c:v>5.7322483965</c:v>
                </c:pt>
                <c:pt idx="21">
                  <c:v>5.66198945445</c:v>
                </c:pt>
                <c:pt idx="22">
                  <c:v>5.358100783875</c:v>
                </c:pt>
                <c:pt idx="23">
                  <c:v>5.325556308799999</c:v>
                </c:pt>
                <c:pt idx="24">
                  <c:v>5.2751290489</c:v>
                </c:pt>
                <c:pt idx="25">
                  <c:v>5.1900591816</c:v>
                </c:pt>
                <c:pt idx="26">
                  <c:v>5.05019256175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yearly'!$J$4:$J$30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7.718944958675001</c:v>
                </c:pt>
                <c:pt idx="5">
                  <c:v>7.7922236857</c:v>
                </c:pt>
                <c:pt idx="6">
                  <c:v>7.642332376375</c:v>
                </c:pt>
                <c:pt idx="7">
                  <c:v>7.492415009699999</c:v>
                </c:pt>
                <c:pt idx="8">
                  <c:v>7.2486825206</c:v>
                </c:pt>
                <c:pt idx="9">
                  <c:v>7.0486039614</c:v>
                </c:pt>
                <c:pt idx="10">
                  <c:v>7.0865423275</c:v>
                </c:pt>
                <c:pt idx="11">
                  <c:v>6.76867797145</c:v>
                </c:pt>
                <c:pt idx="12">
                  <c:v>6.85554963355</c:v>
                </c:pt>
                <c:pt idx="13">
                  <c:v>6.63825110985</c:v>
                </c:pt>
                <c:pt idx="14">
                  <c:v>6.365859690275</c:v>
                </c:pt>
                <c:pt idx="15">
                  <c:v>6.236161350925</c:v>
                </c:pt>
                <c:pt idx="16">
                  <c:v>6.410443697375</c:v>
                </c:pt>
                <c:pt idx="17">
                  <c:v>6.175702269975</c:v>
                </c:pt>
                <c:pt idx="18">
                  <c:v>5.397668641275</c:v>
                </c:pt>
                <c:pt idx="19">
                  <c:v>4.892470609999999</c:v>
                </c:pt>
                <c:pt idx="20">
                  <c:v>4.582563062425</c:v>
                </c:pt>
                <c:pt idx="21">
                  <c:v>4.3878356546</c:v>
                </c:pt>
                <c:pt idx="22">
                  <c:v>4.206669924275</c:v>
                </c:pt>
                <c:pt idx="23">
                  <c:v>4.205739542975</c:v>
                </c:pt>
                <c:pt idx="24">
                  <c:v>4.2339853271</c:v>
                </c:pt>
                <c:pt idx="25">
                  <c:v>4.235229945475</c:v>
                </c:pt>
                <c:pt idx="26">
                  <c:v>4.1343092576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982488"/>
        <c:axId val="-2051859016"/>
      </c:scatterChart>
      <c:valAx>
        <c:axId val="-20419824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51859016"/>
        <c:crosses val="autoZero"/>
        <c:crossBetween val="midCat"/>
        <c:majorUnit val="2.0"/>
      </c:valAx>
      <c:valAx>
        <c:axId val="-205185901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9824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58272163399244"/>
          <c:y val="0.822760186530082"/>
          <c:w val="0.918509227242408"/>
          <c:h val="0.161045485819127"/>
        </c:manualLayout>
      </c:layout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yearly'!$L$3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yearly'!$L$4:$L$30</c:f>
              <c:numCache>
                <c:formatCode>General</c:formatCode>
                <c:ptCount val="27"/>
                <c:pt idx="0">
                  <c:v>10.3125</c:v>
                </c:pt>
                <c:pt idx="1">
                  <c:v>10.6983225958</c:v>
                </c:pt>
                <c:pt idx="2">
                  <c:v>10.978917150425</c:v>
                </c:pt>
                <c:pt idx="3">
                  <c:v>10.620283712825</c:v>
                </c:pt>
                <c:pt idx="4">
                  <c:v>10.625132498</c:v>
                </c:pt>
                <c:pt idx="5">
                  <c:v>10.77285717015</c:v>
                </c:pt>
                <c:pt idx="6">
                  <c:v>10.680251727725</c:v>
                </c:pt>
                <c:pt idx="7">
                  <c:v>10.213019140625</c:v>
                </c:pt>
                <c:pt idx="8">
                  <c:v>9.85876996985</c:v>
                </c:pt>
                <c:pt idx="9">
                  <c:v>9.708123111700001</c:v>
                </c:pt>
                <c:pt idx="10">
                  <c:v>10.6141228219</c:v>
                </c:pt>
                <c:pt idx="11">
                  <c:v>9.56799389065</c:v>
                </c:pt>
                <c:pt idx="12">
                  <c:v>9.5407189465</c:v>
                </c:pt>
                <c:pt idx="13">
                  <c:v>9.647354776850001</c:v>
                </c:pt>
                <c:pt idx="14">
                  <c:v>9.720966114300001</c:v>
                </c:pt>
                <c:pt idx="15">
                  <c:v>8.834231121424998</c:v>
                </c:pt>
                <c:pt idx="16">
                  <c:v>8.683936549325</c:v>
                </c:pt>
                <c:pt idx="17">
                  <c:v>8.372733124499998</c:v>
                </c:pt>
                <c:pt idx="18">
                  <c:v>7.960795761575</c:v>
                </c:pt>
                <c:pt idx="19">
                  <c:v>7.263144760225001</c:v>
                </c:pt>
                <c:pt idx="20">
                  <c:v>6.286117685875</c:v>
                </c:pt>
                <c:pt idx="21">
                  <c:v>5.961713266875</c:v>
                </c:pt>
                <c:pt idx="22">
                  <c:v>5.638801766025</c:v>
                </c:pt>
                <c:pt idx="23">
                  <c:v>5.063062219325</c:v>
                </c:pt>
                <c:pt idx="24">
                  <c:v>5.6264690809</c:v>
                </c:pt>
                <c:pt idx="25">
                  <c:v>6.024538656424999</c:v>
                </c:pt>
                <c:pt idx="26">
                  <c:v>5.0174554443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yearly'!$M$3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yearly'!$M$4:$M$30</c:f>
              <c:numCache>
                <c:formatCode>General</c:formatCode>
                <c:ptCount val="27"/>
                <c:pt idx="0">
                  <c:v>8.0952380952</c:v>
                </c:pt>
                <c:pt idx="1">
                  <c:v>9.225112414950001</c:v>
                </c:pt>
                <c:pt idx="2">
                  <c:v>9.22605389285</c:v>
                </c:pt>
                <c:pt idx="3">
                  <c:v>9.149276400150001</c:v>
                </c:pt>
                <c:pt idx="4">
                  <c:v>8.689036097725</c:v>
                </c:pt>
                <c:pt idx="5">
                  <c:v>8.58272332005</c:v>
                </c:pt>
                <c:pt idx="6">
                  <c:v>8.29088136935</c:v>
                </c:pt>
                <c:pt idx="7">
                  <c:v>8.265497218725</c:v>
                </c:pt>
                <c:pt idx="8">
                  <c:v>7.9653989972</c:v>
                </c:pt>
                <c:pt idx="9">
                  <c:v>7.50521303265</c:v>
                </c:pt>
                <c:pt idx="10">
                  <c:v>8.086414256275</c:v>
                </c:pt>
                <c:pt idx="11">
                  <c:v>7.769494918874999</c:v>
                </c:pt>
                <c:pt idx="12">
                  <c:v>7.852658828525</c:v>
                </c:pt>
                <c:pt idx="13">
                  <c:v>7.61356441065</c:v>
                </c:pt>
                <c:pt idx="14">
                  <c:v>7.827285712325001</c:v>
                </c:pt>
                <c:pt idx="15">
                  <c:v>7.1393408856</c:v>
                </c:pt>
                <c:pt idx="16">
                  <c:v>6.789676611725</c:v>
                </c:pt>
                <c:pt idx="17">
                  <c:v>6.654638601225001</c:v>
                </c:pt>
                <c:pt idx="18">
                  <c:v>6.397413101725</c:v>
                </c:pt>
                <c:pt idx="19">
                  <c:v>5.645404927025</c:v>
                </c:pt>
                <c:pt idx="20">
                  <c:v>4.970199195475</c:v>
                </c:pt>
                <c:pt idx="21">
                  <c:v>4.9554198989</c:v>
                </c:pt>
                <c:pt idx="22">
                  <c:v>4.5369089466</c:v>
                </c:pt>
                <c:pt idx="23">
                  <c:v>4.296130155825001</c:v>
                </c:pt>
                <c:pt idx="24">
                  <c:v>4.14169657535</c:v>
                </c:pt>
                <c:pt idx="25">
                  <c:v>4.51440690295</c:v>
                </c:pt>
                <c:pt idx="26">
                  <c:v>4.181765539725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yearly'!$N$3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yearly'!$N$4:$N$30</c:f>
              <c:numCache>
                <c:formatCode>General</c:formatCode>
                <c:ptCount val="27"/>
                <c:pt idx="0">
                  <c:v>10.040816327</c:v>
                </c:pt>
                <c:pt idx="1">
                  <c:v>9.2887684609</c:v>
                </c:pt>
                <c:pt idx="2">
                  <c:v>9.3037770135</c:v>
                </c:pt>
                <c:pt idx="3">
                  <c:v>9.05556435385</c:v>
                </c:pt>
                <c:pt idx="4">
                  <c:v>9.167125993700001</c:v>
                </c:pt>
                <c:pt idx="5">
                  <c:v>9.536874950625</c:v>
                </c:pt>
                <c:pt idx="6">
                  <c:v>9.333052814175</c:v>
                </c:pt>
                <c:pt idx="7">
                  <c:v>9.17360257695</c:v>
                </c:pt>
                <c:pt idx="8">
                  <c:v>8.83261735345</c:v>
                </c:pt>
                <c:pt idx="9">
                  <c:v>8.957098340350001</c:v>
                </c:pt>
                <c:pt idx="10">
                  <c:v>9.51989331905</c:v>
                </c:pt>
                <c:pt idx="11">
                  <c:v>9.284224068725</c:v>
                </c:pt>
                <c:pt idx="12">
                  <c:v>9.375841985274998</c:v>
                </c:pt>
                <c:pt idx="13">
                  <c:v>9.436195739675</c:v>
                </c:pt>
                <c:pt idx="14">
                  <c:v>9.621046192975</c:v>
                </c:pt>
                <c:pt idx="15">
                  <c:v>8.5890430153</c:v>
                </c:pt>
                <c:pt idx="16">
                  <c:v>8.647238997375</c:v>
                </c:pt>
                <c:pt idx="17">
                  <c:v>8.253852632025</c:v>
                </c:pt>
                <c:pt idx="18">
                  <c:v>7.921413206324999</c:v>
                </c:pt>
                <c:pt idx="19">
                  <c:v>7.300673498225</c:v>
                </c:pt>
                <c:pt idx="20">
                  <c:v>6.26864181625</c:v>
                </c:pt>
                <c:pt idx="21">
                  <c:v>6.147576940175</c:v>
                </c:pt>
                <c:pt idx="22">
                  <c:v>5.72775425235</c:v>
                </c:pt>
                <c:pt idx="23">
                  <c:v>5.141588866775</c:v>
                </c:pt>
                <c:pt idx="24">
                  <c:v>5.6309744555</c:v>
                </c:pt>
                <c:pt idx="25">
                  <c:v>6.49281590425</c:v>
                </c:pt>
                <c:pt idx="26">
                  <c:v>5.24900071275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yearly'!$O$3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yearly'!$O$4:$O$30</c:f>
              <c:numCache>
                <c:formatCode>General</c:formatCode>
                <c:ptCount val="27"/>
                <c:pt idx="0">
                  <c:v>7.5555555556</c:v>
                </c:pt>
                <c:pt idx="1">
                  <c:v>8.019596305025</c:v>
                </c:pt>
                <c:pt idx="2">
                  <c:v>8.021253874874998</c:v>
                </c:pt>
                <c:pt idx="3">
                  <c:v>7.811059430099999</c:v>
                </c:pt>
                <c:pt idx="4">
                  <c:v>7.71135699795</c:v>
                </c:pt>
                <c:pt idx="5">
                  <c:v>7.7976742795</c:v>
                </c:pt>
                <c:pt idx="6">
                  <c:v>7.619657882025</c:v>
                </c:pt>
                <c:pt idx="7">
                  <c:v>7.482374352175</c:v>
                </c:pt>
                <c:pt idx="8">
                  <c:v>7.106625314725</c:v>
                </c:pt>
                <c:pt idx="9">
                  <c:v>7.093573188225</c:v>
                </c:pt>
                <c:pt idx="10">
                  <c:v>7.682587383175001</c:v>
                </c:pt>
                <c:pt idx="11">
                  <c:v>7.392619470125</c:v>
                </c:pt>
                <c:pt idx="12">
                  <c:v>7.484611697175</c:v>
                </c:pt>
                <c:pt idx="13">
                  <c:v>7.313510547025</c:v>
                </c:pt>
                <c:pt idx="14">
                  <c:v>7.349771563675</c:v>
                </c:pt>
                <c:pt idx="15">
                  <c:v>6.898375177925001</c:v>
                </c:pt>
                <c:pt idx="16">
                  <c:v>6.7053643689</c:v>
                </c:pt>
                <c:pt idx="17">
                  <c:v>6.63571281535</c:v>
                </c:pt>
                <c:pt idx="18">
                  <c:v>6.346251975399999</c:v>
                </c:pt>
                <c:pt idx="19">
                  <c:v>5.624360686549999</c:v>
                </c:pt>
                <c:pt idx="20">
                  <c:v>4.877066796349999</c:v>
                </c:pt>
                <c:pt idx="21">
                  <c:v>4.9377780917</c:v>
                </c:pt>
                <c:pt idx="22">
                  <c:v>4.56935492695</c:v>
                </c:pt>
                <c:pt idx="23">
                  <c:v>4.250843773225</c:v>
                </c:pt>
                <c:pt idx="24">
                  <c:v>4.1403178711</c:v>
                </c:pt>
                <c:pt idx="25">
                  <c:v>4.734320673475</c:v>
                </c:pt>
                <c:pt idx="26">
                  <c:v>4.2486654156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864856"/>
        <c:axId val="2064751144"/>
      </c:scatterChart>
      <c:valAx>
        <c:axId val="-20418648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064751144"/>
        <c:crosses val="autoZero"/>
        <c:crossBetween val="midCat"/>
        <c:majorUnit val="2.0"/>
      </c:valAx>
      <c:valAx>
        <c:axId val="206475114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86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 10% share yearly'!$B$3:$B$4</c:f>
              <c:strCache>
                <c:ptCount val="1"/>
                <c:pt idx="0">
                  <c:v>Top 10% share, labour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yearly'!$B$5:$B$30</c:f>
              <c:numCache>
                <c:formatCode>0%</c:formatCode>
                <c:ptCount val="26"/>
                <c:pt idx="0">
                  <c:v>0.20196383055</c:v>
                </c:pt>
                <c:pt idx="1">
                  <c:v>0.20263920025</c:v>
                </c:pt>
                <c:pt idx="2">
                  <c:v>0.197389214475</c:v>
                </c:pt>
                <c:pt idx="3">
                  <c:v>0.196399451175</c:v>
                </c:pt>
                <c:pt idx="4">
                  <c:v>0.196189380025</c:v>
                </c:pt>
                <c:pt idx="5">
                  <c:v>0.2003167433</c:v>
                </c:pt>
                <c:pt idx="6">
                  <c:v>0.185393528725</c:v>
                </c:pt>
                <c:pt idx="7">
                  <c:v>0.191666182075</c:v>
                </c:pt>
                <c:pt idx="8">
                  <c:v>0.178005167125</c:v>
                </c:pt>
                <c:pt idx="9">
                  <c:v>0.1892254722</c:v>
                </c:pt>
                <c:pt idx="10">
                  <c:v>0.18832290975</c:v>
                </c:pt>
                <c:pt idx="11">
                  <c:v>0.1907060402</c:v>
                </c:pt>
                <c:pt idx="12">
                  <c:v>0.192279511825</c:v>
                </c:pt>
                <c:pt idx="13">
                  <c:v>0.192722328975</c:v>
                </c:pt>
                <c:pt idx="14">
                  <c:v>0.1997097364</c:v>
                </c:pt>
                <c:pt idx="15">
                  <c:v>0.18949067225</c:v>
                </c:pt>
                <c:pt idx="16">
                  <c:v>0.203749820625</c:v>
                </c:pt>
                <c:pt idx="17">
                  <c:v>0.20486908435</c:v>
                </c:pt>
                <c:pt idx="18">
                  <c:v>0.19400606295</c:v>
                </c:pt>
                <c:pt idx="19">
                  <c:v>0.181666290925</c:v>
                </c:pt>
                <c:pt idx="20">
                  <c:v>0.172683282175</c:v>
                </c:pt>
                <c:pt idx="21">
                  <c:v>0.192248898175</c:v>
                </c:pt>
                <c:pt idx="22">
                  <c:v>0.197121476975</c:v>
                </c:pt>
                <c:pt idx="23">
                  <c:v>0.1936987989</c:v>
                </c:pt>
                <c:pt idx="24">
                  <c:v>0.204833426275</c:v>
                </c:pt>
                <c:pt idx="25">
                  <c:v>0.20011870385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yearly'!$C$3:$C$4</c:f>
              <c:strCache>
                <c:ptCount val="1"/>
                <c:pt idx="0">
                  <c:v>Top 10% share, labour and pension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yearly'!$C$5:$C$30</c:f>
              <c:numCache>
                <c:formatCode>0%</c:formatCode>
                <c:ptCount val="26"/>
                <c:pt idx="0">
                  <c:v>0.207620750175</c:v>
                </c:pt>
                <c:pt idx="1">
                  <c:v>0.2046477918</c:v>
                </c:pt>
                <c:pt idx="2">
                  <c:v>0.20430166605</c:v>
                </c:pt>
                <c:pt idx="3">
                  <c:v>0.2015895838</c:v>
                </c:pt>
                <c:pt idx="4">
                  <c:v>0.203296712125</c:v>
                </c:pt>
                <c:pt idx="5">
                  <c:v>0.205831359975</c:v>
                </c:pt>
                <c:pt idx="6">
                  <c:v>0.19817074905</c:v>
                </c:pt>
                <c:pt idx="7">
                  <c:v>0.1996949834</c:v>
                </c:pt>
                <c:pt idx="8">
                  <c:v>0.19237278855</c:v>
                </c:pt>
                <c:pt idx="9">
                  <c:v>0.199034730625</c:v>
                </c:pt>
                <c:pt idx="10">
                  <c:v>0.19885975975</c:v>
                </c:pt>
                <c:pt idx="11">
                  <c:v>0.20317008705</c:v>
                </c:pt>
                <c:pt idx="12">
                  <c:v>0.20423852795</c:v>
                </c:pt>
                <c:pt idx="13">
                  <c:v>0.207081740225</c:v>
                </c:pt>
                <c:pt idx="14">
                  <c:v>0.212396152825</c:v>
                </c:pt>
                <c:pt idx="15">
                  <c:v>0.20893315985</c:v>
                </c:pt>
                <c:pt idx="16">
                  <c:v>0.217808308675</c:v>
                </c:pt>
                <c:pt idx="17">
                  <c:v>0.220666087025</c:v>
                </c:pt>
                <c:pt idx="18">
                  <c:v>0.21920085325</c:v>
                </c:pt>
                <c:pt idx="19">
                  <c:v>0.208612237925</c:v>
                </c:pt>
                <c:pt idx="20">
                  <c:v>0.20852978795</c:v>
                </c:pt>
                <c:pt idx="21">
                  <c:v>0.21078839495</c:v>
                </c:pt>
                <c:pt idx="22">
                  <c:v>0.21678101355</c:v>
                </c:pt>
                <c:pt idx="23">
                  <c:v>0.211573324025</c:v>
                </c:pt>
                <c:pt idx="24">
                  <c:v>0.218007088725</c:v>
                </c:pt>
                <c:pt idx="25" formatCode="0.0%">
                  <c:v>0.210122029475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yearly'!$D$3:$D$4</c:f>
              <c:strCache>
                <c:ptCount val="1"/>
                <c:pt idx="0">
                  <c:v>Top 10% share, labour and family benefits income 22%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yearly'!$D$5:$D$30</c:f>
              <c:numCache>
                <c:formatCode>0%</c:formatCode>
                <c:ptCount val="26"/>
                <c:pt idx="0">
                  <c:v>0.200556447125</c:v>
                </c:pt>
                <c:pt idx="1">
                  <c:v>0.194801774275</c:v>
                </c:pt>
                <c:pt idx="2">
                  <c:v>0.1864560344</c:v>
                </c:pt>
                <c:pt idx="3">
                  <c:v>0.1865926325</c:v>
                </c:pt>
                <c:pt idx="4">
                  <c:v>0.1872117073</c:v>
                </c:pt>
                <c:pt idx="5">
                  <c:v>0.191108693525</c:v>
                </c:pt>
                <c:pt idx="6">
                  <c:v>0.1773975713</c:v>
                </c:pt>
                <c:pt idx="7">
                  <c:v>0.1836255011</c:v>
                </c:pt>
                <c:pt idx="8">
                  <c:v>0.17065875745</c:v>
                </c:pt>
                <c:pt idx="9">
                  <c:v>0.181753226825</c:v>
                </c:pt>
                <c:pt idx="10">
                  <c:v>0.180870324375</c:v>
                </c:pt>
                <c:pt idx="11">
                  <c:v>0.183547034775</c:v>
                </c:pt>
                <c:pt idx="12">
                  <c:v>0.1858215221</c:v>
                </c:pt>
                <c:pt idx="13">
                  <c:v>0.1868729633</c:v>
                </c:pt>
                <c:pt idx="14">
                  <c:v>0.193831925225</c:v>
                </c:pt>
                <c:pt idx="15">
                  <c:v>0.18446199565</c:v>
                </c:pt>
                <c:pt idx="16">
                  <c:v>0.19966670045</c:v>
                </c:pt>
                <c:pt idx="17">
                  <c:v>0.2017892099</c:v>
                </c:pt>
                <c:pt idx="18">
                  <c:v>0.191911418725</c:v>
                </c:pt>
                <c:pt idx="19">
                  <c:v>0.18037815895</c:v>
                </c:pt>
                <c:pt idx="20">
                  <c:v>0.171517989725</c:v>
                </c:pt>
                <c:pt idx="21">
                  <c:v>0.190883721325</c:v>
                </c:pt>
                <c:pt idx="22">
                  <c:v>0.19471912635</c:v>
                </c:pt>
                <c:pt idx="23">
                  <c:v>0.1912387353</c:v>
                </c:pt>
                <c:pt idx="24">
                  <c:v>0.202442190025</c:v>
                </c:pt>
                <c:pt idx="25">
                  <c:v>0.197878861625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yearly'!$E$3:$E$4</c:f>
              <c:strCache>
                <c:ptCount val="1"/>
                <c:pt idx="0">
                  <c:v>Top 10% share, all income 21%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yearly'!$A$5:$A$30</c:f>
              <c:numCache>
                <c:formatCode>General</c:formatCode>
                <c:ptCount val="26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  <c:pt idx="11">
                  <c:v>2026.0</c:v>
                </c:pt>
                <c:pt idx="12">
                  <c:v>2027.0</c:v>
                </c:pt>
                <c:pt idx="13">
                  <c:v>2028.0</c:v>
                </c:pt>
                <c:pt idx="14">
                  <c:v>2029.0</c:v>
                </c:pt>
                <c:pt idx="15">
                  <c:v>2030.0</c:v>
                </c:pt>
                <c:pt idx="16">
                  <c:v>2031.0</c:v>
                </c:pt>
                <c:pt idx="17">
                  <c:v>2032.0</c:v>
                </c:pt>
                <c:pt idx="18">
                  <c:v>2033.0</c:v>
                </c:pt>
                <c:pt idx="19">
                  <c:v>2034.0</c:v>
                </c:pt>
                <c:pt idx="20">
                  <c:v>2035.0</c:v>
                </c:pt>
                <c:pt idx="21">
                  <c:v>2036.0</c:v>
                </c:pt>
                <c:pt idx="22">
                  <c:v>2037.0</c:v>
                </c:pt>
                <c:pt idx="23">
                  <c:v>2038.0</c:v>
                </c:pt>
                <c:pt idx="24">
                  <c:v>2039.0</c:v>
                </c:pt>
                <c:pt idx="25">
                  <c:v>2040.0</c:v>
                </c:pt>
              </c:numCache>
            </c:numRef>
          </c:xVal>
          <c:yVal>
            <c:numRef>
              <c:f>'Top 10% share yearly'!$E$5:$E$30</c:f>
              <c:numCache>
                <c:formatCode>0%</c:formatCode>
                <c:ptCount val="26"/>
                <c:pt idx="0">
                  <c:v>0.2009023347</c:v>
                </c:pt>
                <c:pt idx="1">
                  <c:v>0.198167053525</c:v>
                </c:pt>
                <c:pt idx="2">
                  <c:v>0.195076743275</c:v>
                </c:pt>
                <c:pt idx="3">
                  <c:v>0.193407145875</c:v>
                </c:pt>
                <c:pt idx="4">
                  <c:v>0.195771524</c:v>
                </c:pt>
                <c:pt idx="5">
                  <c:v>0.198308394725</c:v>
                </c:pt>
                <c:pt idx="6">
                  <c:v>0.191455235425</c:v>
                </c:pt>
                <c:pt idx="7">
                  <c:v>0.1931848541</c:v>
                </c:pt>
                <c:pt idx="8">
                  <c:v>0.186301534425</c:v>
                </c:pt>
                <c:pt idx="9">
                  <c:v>0.1930902136</c:v>
                </c:pt>
                <c:pt idx="10">
                  <c:v>0.192935938775</c:v>
                </c:pt>
                <c:pt idx="11">
                  <c:v>0.197535602</c:v>
                </c:pt>
                <c:pt idx="12">
                  <c:v>0.199200702125</c:v>
                </c:pt>
                <c:pt idx="13">
                  <c:v>0.2024914931</c:v>
                </c:pt>
                <c:pt idx="14">
                  <c:v>0.207862798975</c:v>
                </c:pt>
                <c:pt idx="15">
                  <c:v>0.204954300925</c:v>
                </c:pt>
                <c:pt idx="16">
                  <c:v>0.2146808839</c:v>
                </c:pt>
                <c:pt idx="17">
                  <c:v>0.218306104075</c:v>
                </c:pt>
                <c:pt idx="18">
                  <c:v>0.2175684959</c:v>
                </c:pt>
                <c:pt idx="19">
                  <c:v>0.207587184525</c:v>
                </c:pt>
                <c:pt idx="20">
                  <c:v>0.2075707847</c:v>
                </c:pt>
                <c:pt idx="21">
                  <c:v>0.20980738935</c:v>
                </c:pt>
                <c:pt idx="22">
                  <c:v>0.21512814925</c:v>
                </c:pt>
                <c:pt idx="23">
                  <c:v>0.209904336</c:v>
                </c:pt>
                <c:pt idx="24">
                  <c:v>0.216437800175</c:v>
                </c:pt>
                <c:pt idx="25">
                  <c:v>0.2086745157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63976"/>
        <c:axId val="-2061460776"/>
      </c:scatterChart>
      <c:valAx>
        <c:axId val="-20614639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1460776"/>
        <c:crosses val="autoZero"/>
        <c:crossBetween val="midCat"/>
        <c:majorUnit val="2.0"/>
      </c:valAx>
      <c:valAx>
        <c:axId val="-2061460776"/>
        <c:scaling>
          <c:orientation val="minMax"/>
          <c:min val="0.1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061463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8524969003771"/>
          <c:y val="0.0310903045471984"/>
          <c:w val="0.905713043083135"/>
          <c:h val="0.7188596379048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yearly'!$G$4:$G$30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0.197389214475</c:v>
                </c:pt>
                <c:pt idx="4">
                  <c:v>0.196399451175</c:v>
                </c:pt>
                <c:pt idx="5">
                  <c:v>0.1957201867</c:v>
                </c:pt>
                <c:pt idx="6">
                  <c:v>0.2005146165</c:v>
                </c:pt>
                <c:pt idx="7">
                  <c:v>0.184691878875</c:v>
                </c:pt>
                <c:pt idx="8">
                  <c:v>0.186258944325</c:v>
                </c:pt>
                <c:pt idx="9">
                  <c:v>0.190819145825</c:v>
                </c:pt>
                <c:pt idx="10">
                  <c:v>0.18992418195</c:v>
                </c:pt>
                <c:pt idx="11">
                  <c:v>0.194855678675</c:v>
                </c:pt>
                <c:pt idx="12">
                  <c:v>0.19546213895</c:v>
                </c:pt>
                <c:pt idx="13">
                  <c:v>0.20146138935</c:v>
                </c:pt>
                <c:pt idx="14">
                  <c:v>0.188320752225</c:v>
                </c:pt>
                <c:pt idx="15">
                  <c:v>0.1978327157</c:v>
                </c:pt>
                <c:pt idx="16">
                  <c:v>0.200026824325</c:v>
                </c:pt>
                <c:pt idx="17">
                  <c:v>0.2050742378</c:v>
                </c:pt>
                <c:pt idx="18">
                  <c:v>0.21273764075</c:v>
                </c:pt>
                <c:pt idx="19">
                  <c:v>0.2032787025</c:v>
                </c:pt>
                <c:pt idx="20">
                  <c:v>0.20247131285</c:v>
                </c:pt>
                <c:pt idx="21">
                  <c:v>0.1855642918</c:v>
                </c:pt>
                <c:pt idx="22">
                  <c:v>0.204066527775</c:v>
                </c:pt>
                <c:pt idx="23">
                  <c:v>0.200698524625</c:v>
                </c:pt>
                <c:pt idx="24">
                  <c:v>0.2019281749</c:v>
                </c:pt>
                <c:pt idx="25">
                  <c:v>0.180045734</c:v>
                </c:pt>
                <c:pt idx="26" formatCode="0.00%">
                  <c:v>0.171053647725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7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yearly'!$H$4:$H$30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0.20430166605</c:v>
                </c:pt>
                <c:pt idx="4">
                  <c:v>0.2015895838</c:v>
                </c:pt>
                <c:pt idx="5">
                  <c:v>0.2033804385</c:v>
                </c:pt>
                <c:pt idx="6">
                  <c:v>0.20683836735</c:v>
                </c:pt>
                <c:pt idx="7">
                  <c:v>0.197819303525</c:v>
                </c:pt>
                <c:pt idx="8">
                  <c:v>0.197755788425</c:v>
                </c:pt>
                <c:pt idx="9">
                  <c:v>0.1993879951</c:v>
                </c:pt>
                <c:pt idx="10">
                  <c:v>0.199819977375</c:v>
                </c:pt>
                <c:pt idx="11">
                  <c:v>0.205815387525</c:v>
                </c:pt>
                <c:pt idx="12">
                  <c:v>0.2078328782</c:v>
                </c:pt>
                <c:pt idx="13">
                  <c:v>0.209353234425</c:v>
                </c:pt>
                <c:pt idx="14">
                  <c:v>0.201110342875</c:v>
                </c:pt>
                <c:pt idx="15">
                  <c:v>0.210681701725</c:v>
                </c:pt>
                <c:pt idx="16">
                  <c:v>0.21405926585</c:v>
                </c:pt>
                <c:pt idx="17">
                  <c:v>0.2177672497</c:v>
                </c:pt>
                <c:pt idx="18">
                  <c:v>0.219893483475</c:v>
                </c:pt>
                <c:pt idx="19">
                  <c:v>0.217050125375</c:v>
                </c:pt>
                <c:pt idx="20">
                  <c:v>0.2183841776</c:v>
                </c:pt>
                <c:pt idx="21">
                  <c:v>0.209467800375</c:v>
                </c:pt>
                <c:pt idx="22">
                  <c:v>0.220028312875</c:v>
                </c:pt>
                <c:pt idx="23">
                  <c:v>0.222078609875</c:v>
                </c:pt>
                <c:pt idx="24">
                  <c:v>0.22223368805</c:v>
                </c:pt>
                <c:pt idx="25">
                  <c:v>0.2213586824</c:v>
                </c:pt>
                <c:pt idx="26" formatCode="0.00%">
                  <c:v>0.22897142635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yearly'!$I$3</c:f>
              <c:strCache>
                <c:ptCount val="1"/>
                <c:pt idx="0">
                  <c:v>Labour income and familly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1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yearly'!$I$4:$I$30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0.1864560344</c:v>
                </c:pt>
                <c:pt idx="4">
                  <c:v>0.1865926325</c:v>
                </c:pt>
                <c:pt idx="5">
                  <c:v>0.1867297254</c:v>
                </c:pt>
                <c:pt idx="6">
                  <c:v>0.191224798925</c:v>
                </c:pt>
                <c:pt idx="7">
                  <c:v>0.176603217</c:v>
                </c:pt>
                <c:pt idx="8">
                  <c:v>0.178223562</c:v>
                </c:pt>
                <c:pt idx="9">
                  <c:v>0.182793707525</c:v>
                </c:pt>
                <c:pt idx="10">
                  <c:v>0.182540728975</c:v>
                </c:pt>
                <c:pt idx="11">
                  <c:v>0.187399092075</c:v>
                </c:pt>
                <c:pt idx="12">
                  <c:v>0.188012896725</c:v>
                </c:pt>
                <c:pt idx="13">
                  <c:v>0.1939818047</c:v>
                </c:pt>
                <c:pt idx="14">
                  <c:v>0.1816485343</c:v>
                </c:pt>
                <c:pt idx="15">
                  <c:v>0.191340783875</c:v>
                </c:pt>
                <c:pt idx="16">
                  <c:v>0.194046688625</c:v>
                </c:pt>
                <c:pt idx="17">
                  <c:v>0.199142437875</c:v>
                </c:pt>
                <c:pt idx="18">
                  <c:v>0.208574861975</c:v>
                </c:pt>
                <c:pt idx="19">
                  <c:v>0.2000925922</c:v>
                </c:pt>
                <c:pt idx="20">
                  <c:v>0.199310742275</c:v>
                </c:pt>
                <c:pt idx="21">
                  <c:v>0.183056169225</c:v>
                </c:pt>
                <c:pt idx="22">
                  <c:v>0.2023235543</c:v>
                </c:pt>
                <c:pt idx="23">
                  <c:v>0.198364441925</c:v>
                </c:pt>
                <c:pt idx="24">
                  <c:v>0.200167104875</c:v>
                </c:pt>
                <c:pt idx="25">
                  <c:v>0.178552642775</c:v>
                </c:pt>
                <c:pt idx="26">
                  <c:v>0.1691247823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'Top 10% share yearly'!$F$4:$F$30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yearly'!$J$4:$J$30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0.195076743275</c:v>
                </c:pt>
                <c:pt idx="4">
                  <c:v>0.193407145875</c:v>
                </c:pt>
                <c:pt idx="5">
                  <c:v>0.1958263716</c:v>
                </c:pt>
                <c:pt idx="6">
                  <c:v>0.1992313195</c:v>
                </c:pt>
                <c:pt idx="7">
                  <c:v>0.19102119205</c:v>
                </c:pt>
                <c:pt idx="8">
                  <c:v>0.1911249397</c:v>
                </c:pt>
                <c:pt idx="9">
                  <c:v>0.192958231225</c:v>
                </c:pt>
                <c:pt idx="10">
                  <c:v>0.193982917475</c:v>
                </c:pt>
                <c:pt idx="11">
                  <c:v>0.19993209065</c:v>
                </c:pt>
                <c:pt idx="12">
                  <c:v>0.202030356075</c:v>
                </c:pt>
                <c:pt idx="13">
                  <c:v>0.2037327703</c:v>
                </c:pt>
                <c:pt idx="14">
                  <c:v>0.195979007675</c:v>
                </c:pt>
                <c:pt idx="15">
                  <c:v>0.2057919475</c:v>
                </c:pt>
                <c:pt idx="16">
                  <c:v>0.20958121095</c:v>
                </c:pt>
                <c:pt idx="17">
                  <c:v>0.21341256825</c:v>
                </c:pt>
                <c:pt idx="18">
                  <c:v>0.216905762075</c:v>
                </c:pt>
                <c:pt idx="19">
                  <c:v>0.214737680275</c:v>
                </c:pt>
                <c:pt idx="20">
                  <c:v>0.21607022075</c:v>
                </c:pt>
                <c:pt idx="21">
                  <c:v>0.20759701775</c:v>
                </c:pt>
                <c:pt idx="22">
                  <c:v>0.21881339915</c:v>
                </c:pt>
                <c:pt idx="23">
                  <c:v>0.220439254325</c:v>
                </c:pt>
                <c:pt idx="24">
                  <c:v>0.2210750204</c:v>
                </c:pt>
                <c:pt idx="25">
                  <c:v>0.220273995925</c:v>
                </c:pt>
                <c:pt idx="26">
                  <c:v>0.227465528275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72952"/>
        <c:axId val="-2061425224"/>
      </c:scatterChart>
      <c:valAx>
        <c:axId val="-20613729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1425224"/>
        <c:crosses val="autoZero"/>
        <c:crossBetween val="midCat"/>
        <c:majorUnit val="2.0"/>
      </c:valAx>
      <c:valAx>
        <c:axId val="-2061425224"/>
        <c:scaling>
          <c:orientation val="minMax"/>
          <c:min val="0.15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1372952"/>
        <c:crosses val="autoZero"/>
        <c:crossBetween val="midCat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17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5712892151314"/>
          <c:y val="0.0169971671388102"/>
          <c:w val="0.621109045147591"/>
          <c:h val="0.891369364948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'Top 10% share yearly'!$L$3</c:f>
              <c:strCache>
                <c:ptCount val="1"/>
                <c:pt idx="0">
                  <c:v>Top 10% share,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yearly'!$L$4:$L$30</c:f>
              <c:numCache>
                <c:formatCode>0%</c:formatCode>
                <c:ptCount val="27"/>
                <c:pt idx="0">
                  <c:v>0.2215850999</c:v>
                </c:pt>
                <c:pt idx="1">
                  <c:v>0.207202448875</c:v>
                </c:pt>
                <c:pt idx="2">
                  <c:v>0.20263920025</c:v>
                </c:pt>
                <c:pt idx="3">
                  <c:v>0.197389214475</c:v>
                </c:pt>
                <c:pt idx="4">
                  <c:v>0.196399451175</c:v>
                </c:pt>
                <c:pt idx="5">
                  <c:v>0.19800885675</c:v>
                </c:pt>
                <c:pt idx="6">
                  <c:v>0.202592824625</c:v>
                </c:pt>
                <c:pt idx="7">
                  <c:v>0.188181589775</c:v>
                </c:pt>
                <c:pt idx="8">
                  <c:v>0.18507998565</c:v>
                </c:pt>
                <c:pt idx="9">
                  <c:v>0.183387618425</c:v>
                </c:pt>
                <c:pt idx="10">
                  <c:v>0.192657428525</c:v>
                </c:pt>
                <c:pt idx="11">
                  <c:v>0.186987055375</c:v>
                </c:pt>
                <c:pt idx="12">
                  <c:v>0.177503267175</c:v>
                </c:pt>
                <c:pt idx="13">
                  <c:v>0.182459496525</c:v>
                </c:pt>
                <c:pt idx="14">
                  <c:v>0.192627905125</c:v>
                </c:pt>
                <c:pt idx="15">
                  <c:v>0.19527031785</c:v>
                </c:pt>
                <c:pt idx="16">
                  <c:v>0.18517568925</c:v>
                </c:pt>
                <c:pt idx="17">
                  <c:v>0.186166191175</c:v>
                </c:pt>
                <c:pt idx="18">
                  <c:v>0.185887584825</c:v>
                </c:pt>
                <c:pt idx="19">
                  <c:v>0.1745998489</c:v>
                </c:pt>
                <c:pt idx="20">
                  <c:v>0.1653702231</c:v>
                </c:pt>
                <c:pt idx="21">
                  <c:v>0.16655671155</c:v>
                </c:pt>
                <c:pt idx="22">
                  <c:v>0.164994184525</c:v>
                </c:pt>
                <c:pt idx="23">
                  <c:v>0.151124933975</c:v>
                </c:pt>
                <c:pt idx="24">
                  <c:v>0.155429996</c:v>
                </c:pt>
                <c:pt idx="25">
                  <c:v>0.167482743825</c:v>
                </c:pt>
                <c:pt idx="26">
                  <c:v>0.121441742975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'Top 10% share yearly'!$M$3</c:f>
              <c:strCache>
                <c:ptCount val="1"/>
                <c:pt idx="0">
                  <c:v>Top 10% share,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yearly'!$M$4:$M$30</c:f>
              <c:numCache>
                <c:formatCode>0%</c:formatCode>
                <c:ptCount val="27"/>
                <c:pt idx="0">
                  <c:v>0.2176198781</c:v>
                </c:pt>
                <c:pt idx="1">
                  <c:v>0.207620750175</c:v>
                </c:pt>
                <c:pt idx="2">
                  <c:v>0.2046477918</c:v>
                </c:pt>
                <c:pt idx="3">
                  <c:v>0.20430166605</c:v>
                </c:pt>
                <c:pt idx="4">
                  <c:v>0.2015895838</c:v>
                </c:pt>
                <c:pt idx="5">
                  <c:v>0.204929079275</c:v>
                </c:pt>
                <c:pt idx="6">
                  <c:v>0.208145610125</c:v>
                </c:pt>
                <c:pt idx="7">
                  <c:v>0.201148530825</c:v>
                </c:pt>
                <c:pt idx="8">
                  <c:v>0.202740807425</c:v>
                </c:pt>
                <c:pt idx="9">
                  <c:v>0.202205679775</c:v>
                </c:pt>
                <c:pt idx="10">
                  <c:v>0.209401191075</c:v>
                </c:pt>
                <c:pt idx="11">
                  <c:v>0.2092135873</c:v>
                </c:pt>
                <c:pt idx="12">
                  <c:v>0.205886636275</c:v>
                </c:pt>
                <c:pt idx="13">
                  <c:v>0.211749511375</c:v>
                </c:pt>
                <c:pt idx="14">
                  <c:v>0.219050079675</c:v>
                </c:pt>
                <c:pt idx="15">
                  <c:v>0.21793040525</c:v>
                </c:pt>
                <c:pt idx="16">
                  <c:v>0.21719128285</c:v>
                </c:pt>
                <c:pt idx="17">
                  <c:v>0.21789723135</c:v>
                </c:pt>
                <c:pt idx="18">
                  <c:v>0.2193604695</c:v>
                </c:pt>
                <c:pt idx="19">
                  <c:v>0.212255520375</c:v>
                </c:pt>
                <c:pt idx="20">
                  <c:v>0.215591170425</c:v>
                </c:pt>
                <c:pt idx="21">
                  <c:v>0.2146007193</c:v>
                </c:pt>
                <c:pt idx="22">
                  <c:v>0.2172530628</c:v>
                </c:pt>
                <c:pt idx="23">
                  <c:v>0.21005856775</c:v>
                </c:pt>
                <c:pt idx="24">
                  <c:v>0.21398827785</c:v>
                </c:pt>
                <c:pt idx="25">
                  <c:v>0.230226057025</c:v>
                </c:pt>
                <c:pt idx="26">
                  <c:v>0.220666002775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'Top 10% share yearly'!$N$3</c:f>
              <c:strCache>
                <c:ptCount val="1"/>
                <c:pt idx="0">
                  <c:v>Top 10% share,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yearly'!$N$4:$N$30</c:f>
              <c:numCache>
                <c:formatCode>0%</c:formatCode>
                <c:ptCount val="27"/>
                <c:pt idx="0">
                  <c:v>0.2197396576</c:v>
                </c:pt>
                <c:pt idx="1">
                  <c:v>0.200556447125</c:v>
                </c:pt>
                <c:pt idx="2">
                  <c:v>0.194801774275</c:v>
                </c:pt>
                <c:pt idx="3">
                  <c:v>0.1864560344</c:v>
                </c:pt>
                <c:pt idx="4">
                  <c:v>0.1865926325</c:v>
                </c:pt>
                <c:pt idx="5">
                  <c:v>0.188859765675</c:v>
                </c:pt>
                <c:pt idx="6">
                  <c:v>0.193120567725</c:v>
                </c:pt>
                <c:pt idx="7">
                  <c:v>0.179625596</c:v>
                </c:pt>
                <c:pt idx="8">
                  <c:v>0.176326408675</c:v>
                </c:pt>
                <c:pt idx="9">
                  <c:v>0.1752792025</c:v>
                </c:pt>
                <c:pt idx="10">
                  <c:v>0.1840565783</c:v>
                </c:pt>
                <c:pt idx="11">
                  <c:v>0.178779124725</c:v>
                </c:pt>
                <c:pt idx="12">
                  <c:v>0.170082009475</c:v>
                </c:pt>
                <c:pt idx="13">
                  <c:v>0.174219891975</c:v>
                </c:pt>
                <c:pt idx="14">
                  <c:v>0.184168023275</c:v>
                </c:pt>
                <c:pt idx="15">
                  <c:v>0.18656694465</c:v>
                </c:pt>
                <c:pt idx="16">
                  <c:v>0.178053107425</c:v>
                </c:pt>
                <c:pt idx="17">
                  <c:v>0.180342203</c:v>
                </c:pt>
                <c:pt idx="18">
                  <c:v>0.181260058525</c:v>
                </c:pt>
                <c:pt idx="19">
                  <c:v>0.17163892645</c:v>
                </c:pt>
                <c:pt idx="20">
                  <c:v>0.16288097175</c:v>
                </c:pt>
                <c:pt idx="21">
                  <c:v>0.16439515225</c:v>
                </c:pt>
                <c:pt idx="22">
                  <c:v>0.163223455125</c:v>
                </c:pt>
                <c:pt idx="23">
                  <c:v>0.15006871475</c:v>
                </c:pt>
                <c:pt idx="24">
                  <c:v>0.1545104851</c:v>
                </c:pt>
                <c:pt idx="25">
                  <c:v>0.165905552425</c:v>
                </c:pt>
                <c:pt idx="26">
                  <c:v>0.1207700746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'Top 10% share yearly'!$O$3</c:f>
              <c:strCache>
                <c:ptCount val="1"/>
                <c:pt idx="0">
                  <c:v>Top 10% share,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'Top 10% share yearly'!$K$4:$K$30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'Top 10% share yearly'!$O$4:$O$30</c:f>
              <c:numCache>
                <c:formatCode>0%</c:formatCode>
                <c:ptCount val="27"/>
                <c:pt idx="0">
                  <c:v>0.2113770582</c:v>
                </c:pt>
                <c:pt idx="1">
                  <c:v>0.2009023347</c:v>
                </c:pt>
                <c:pt idx="2">
                  <c:v>0.198167053525</c:v>
                </c:pt>
                <c:pt idx="3">
                  <c:v>0.195076743275</c:v>
                </c:pt>
                <c:pt idx="4">
                  <c:v>0.193407145875</c:v>
                </c:pt>
                <c:pt idx="5">
                  <c:v>0.19725918965</c:v>
                </c:pt>
                <c:pt idx="6">
                  <c:v>0.20040027725</c:v>
                </c:pt>
                <c:pt idx="7">
                  <c:v>0.193996143225</c:v>
                </c:pt>
                <c:pt idx="8">
                  <c:v>0.195398122775</c:v>
                </c:pt>
                <c:pt idx="9">
                  <c:v>0.1954492904</c:v>
                </c:pt>
                <c:pt idx="10">
                  <c:v>0.202468670525</c:v>
                </c:pt>
                <c:pt idx="11">
                  <c:v>0.2025293552</c:v>
                </c:pt>
                <c:pt idx="12">
                  <c:v>0.199657472475</c:v>
                </c:pt>
                <c:pt idx="13">
                  <c:v>0.205043593025</c:v>
                </c:pt>
                <c:pt idx="14">
                  <c:v>0.2124223333</c:v>
                </c:pt>
                <c:pt idx="15">
                  <c:v>0.211419606775</c:v>
                </c:pt>
                <c:pt idx="16">
                  <c:v>0.2116302061</c:v>
                </c:pt>
                <c:pt idx="17">
                  <c:v>0.213330039475</c:v>
                </c:pt>
                <c:pt idx="18">
                  <c:v>0.21579225185</c:v>
                </c:pt>
                <c:pt idx="19">
                  <c:v>0.20993864615</c:v>
                </c:pt>
                <c:pt idx="20">
                  <c:v>0.2135166101</c:v>
                </c:pt>
                <c:pt idx="21">
                  <c:v>0.21280077065</c:v>
                </c:pt>
                <c:pt idx="22">
                  <c:v>0.21578300375</c:v>
                </c:pt>
                <c:pt idx="23">
                  <c:v>0.2091659587</c:v>
                </c:pt>
                <c:pt idx="24">
                  <c:v>0.21324216555</c:v>
                </c:pt>
                <c:pt idx="25">
                  <c:v>0.2289662037</c:v>
                </c:pt>
                <c:pt idx="26">
                  <c:v>0.220006473675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49496"/>
        <c:axId val="-2061329240"/>
      </c:scatterChart>
      <c:valAx>
        <c:axId val="-20613494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61329240"/>
        <c:crosses val="autoZero"/>
        <c:crossBetween val="midCat"/>
        <c:majorUnit val="2.0"/>
      </c:valAx>
      <c:valAx>
        <c:axId val="-2061329240"/>
        <c:scaling>
          <c:orientation val="minMax"/>
          <c:max val="0.33"/>
          <c:min val="0.17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6134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1854200</xdr:colOff>
      <xdr:row>39</xdr:row>
      <xdr:rowOff>63500</xdr:rowOff>
    </xdr:from>
    <xdr:to>
      <xdr:col>4</xdr:col>
      <xdr:colOff>1028700</xdr:colOff>
      <xdr:row>73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101600</xdr:rowOff>
    </xdr:from>
    <xdr:to>
      <xdr:col>3</xdr:col>
      <xdr:colOff>1054100</xdr:colOff>
      <xdr:row>53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32</xdr:row>
      <xdr:rowOff>76200</xdr:rowOff>
    </xdr:from>
    <xdr:to>
      <xdr:col>9</xdr:col>
      <xdr:colOff>317500</xdr:colOff>
      <xdr:row>66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27</xdr:row>
      <xdr:rowOff>25400</xdr:rowOff>
    </xdr:from>
    <xdr:to>
      <xdr:col>21</xdr:col>
      <xdr:colOff>139700</xdr:colOff>
      <xdr:row>50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31</xdr:row>
      <xdr:rowOff>76200</xdr:rowOff>
    </xdr:from>
    <xdr:to>
      <xdr:col>3</xdr:col>
      <xdr:colOff>1028700</xdr:colOff>
      <xdr:row>53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42</xdr:row>
      <xdr:rowOff>101600</xdr:rowOff>
    </xdr:from>
    <xdr:to>
      <xdr:col>9</xdr:col>
      <xdr:colOff>304800</xdr:colOff>
      <xdr:row>71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32</xdr:row>
      <xdr:rowOff>25400</xdr:rowOff>
    </xdr:from>
    <xdr:to>
      <xdr:col>21</xdr:col>
      <xdr:colOff>101600</xdr:colOff>
      <xdr:row>55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1282700</xdr:colOff>
      <xdr:row>29</xdr:row>
      <xdr:rowOff>25400</xdr:rowOff>
    </xdr:from>
    <xdr:to>
      <xdr:col>3</xdr:col>
      <xdr:colOff>1028700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47</xdr:row>
      <xdr:rowOff>152400</xdr:rowOff>
    </xdr:from>
    <xdr:to>
      <xdr:col>9</xdr:col>
      <xdr:colOff>673100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768350</xdr:colOff>
      <xdr:row>22</xdr:row>
      <xdr:rowOff>177800</xdr:rowOff>
    </xdr:from>
    <xdr:to>
      <xdr:col>20</xdr:col>
      <xdr:colOff>774700</xdr:colOff>
      <xdr:row>57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8"/>
  <sheetViews>
    <sheetView topLeftCell="F1" zoomScale="150" zoomScaleNormal="150" zoomScalePageLayoutView="150" workbookViewId="0">
      <pane ySplit="3" topLeftCell="A4" activePane="bottomLeft" state="frozen"/>
      <selection pane="bottomLeft" activeCell="M5" sqref="M5:P108"/>
    </sheetView>
  </sheetViews>
  <sheetFormatPr baseColWidth="10" defaultRowHeight="15" x14ac:dyDescent="0"/>
  <cols>
    <col min="3" max="5" width="29.33203125" customWidth="1"/>
    <col min="6" max="6" width="18.6640625" customWidth="1"/>
    <col min="7" max="7" width="17.6640625" customWidth="1"/>
    <col min="8" max="12" width="24.6640625" customWidth="1"/>
    <col min="13" max="17" width="17.6640625" customWidth="1"/>
  </cols>
  <sheetData>
    <row r="2" spans="1:17">
      <c r="C2" s="16" t="s">
        <v>5</v>
      </c>
      <c r="D2" s="16"/>
      <c r="E2" s="16"/>
      <c r="F2" s="16"/>
      <c r="G2" s="4"/>
      <c r="H2" s="16" t="s">
        <v>6</v>
      </c>
      <c r="I2" s="16"/>
      <c r="J2" s="16"/>
      <c r="K2" s="16"/>
      <c r="L2" s="12"/>
      <c r="N2" s="16" t="s">
        <v>7</v>
      </c>
      <c r="O2" s="16"/>
      <c r="P2" s="16"/>
      <c r="Q2" s="16"/>
    </row>
    <row r="3" spans="1:17" ht="33" customHeight="1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G3" s="15" t="s">
        <v>1</v>
      </c>
      <c r="H3" s="14" t="s">
        <v>2</v>
      </c>
      <c r="I3" s="14" t="s">
        <v>3</v>
      </c>
      <c r="J3" s="14" t="s">
        <v>4</v>
      </c>
      <c r="L3" s="15"/>
      <c r="M3" s="14" t="s">
        <v>1</v>
      </c>
      <c r="N3" s="14" t="s">
        <v>2</v>
      </c>
      <c r="O3" s="14" t="s">
        <v>3</v>
      </c>
      <c r="P3" s="14" t="s">
        <v>4</v>
      </c>
    </row>
    <row r="4" spans="1:17" ht="16" customHeight="1">
      <c r="A4">
        <v>48</v>
      </c>
      <c r="B4" s="1">
        <v>0.41256364470000001</v>
      </c>
      <c r="C4" s="1">
        <v>0.45175104030000002</v>
      </c>
      <c r="D4" s="1">
        <v>0.41596700460000002</v>
      </c>
      <c r="E4" s="1">
        <v>0.44986075040000001</v>
      </c>
      <c r="G4" s="3"/>
      <c r="L4" s="3"/>
    </row>
    <row r="5" spans="1:17" ht="16" customHeight="1">
      <c r="A5" s="2">
        <f>A4+1</f>
        <v>49</v>
      </c>
      <c r="B5" s="2">
        <v>0.41191933759999999</v>
      </c>
      <c r="C5" s="2">
        <v>0.45139298319999999</v>
      </c>
      <c r="D5" s="2">
        <v>0.41951515760000002</v>
      </c>
      <c r="E5" s="2">
        <v>0.44504059029999998</v>
      </c>
      <c r="G5" s="2">
        <v>0.41191933759999999</v>
      </c>
      <c r="H5" s="2">
        <v>0.45139298319999999</v>
      </c>
      <c r="I5" s="2">
        <v>0.41951515760000002</v>
      </c>
      <c r="J5" s="2">
        <v>0.44504059029999998</v>
      </c>
      <c r="L5" s="2"/>
      <c r="M5" s="2">
        <v>0.41191933759999999</v>
      </c>
      <c r="N5" s="2">
        <v>0.45139298319999999</v>
      </c>
      <c r="O5" s="2">
        <v>0.41951515760000002</v>
      </c>
      <c r="P5" s="2">
        <v>0.44504059029999998</v>
      </c>
    </row>
    <row r="6" spans="1:17" ht="16" customHeight="1">
      <c r="A6" s="2">
        <f t="shared" ref="A6:A69" si="0">A5+1</f>
        <v>50</v>
      </c>
      <c r="B6" s="2">
        <v>0.40747423710000003</v>
      </c>
      <c r="C6" s="2">
        <v>0.44134906149999997</v>
      </c>
      <c r="D6" s="2">
        <v>0.41492846179999998</v>
      </c>
      <c r="E6" s="2">
        <v>0.43709524119999998</v>
      </c>
      <c r="G6" s="2">
        <v>0.40747423710000003</v>
      </c>
      <c r="H6" s="2">
        <v>0.44134906149999997</v>
      </c>
      <c r="I6" s="2">
        <v>0.41492846179999998</v>
      </c>
      <c r="J6" s="2">
        <v>0.43709524119999998</v>
      </c>
      <c r="L6" s="2"/>
      <c r="M6" s="2">
        <v>0.40747423710000003</v>
      </c>
      <c r="N6" s="2">
        <v>0.44134906149999997</v>
      </c>
      <c r="O6" s="2">
        <v>0.41492846179999998</v>
      </c>
      <c r="P6" s="2">
        <v>0.43709524119999998</v>
      </c>
    </row>
    <row r="7" spans="1:17" ht="16" customHeight="1">
      <c r="A7" s="2">
        <f t="shared" si="0"/>
        <v>51</v>
      </c>
      <c r="B7" s="2">
        <v>0.40798338470000001</v>
      </c>
      <c r="C7" s="2">
        <v>0.44072342409999998</v>
      </c>
      <c r="D7" s="2">
        <v>0.41633740540000003</v>
      </c>
      <c r="E7" s="2">
        <v>0.43298077099999999</v>
      </c>
      <c r="G7" s="2">
        <v>0.40798338470000001</v>
      </c>
      <c r="H7" s="2">
        <v>0.44072342409999998</v>
      </c>
      <c r="I7" s="2">
        <v>0.41633740540000003</v>
      </c>
      <c r="J7" s="2">
        <v>0.43298077099999999</v>
      </c>
      <c r="L7" s="2"/>
      <c r="M7" s="2">
        <v>0.40798338470000001</v>
      </c>
      <c r="N7" s="2">
        <v>0.44072342409999998</v>
      </c>
      <c r="O7" s="2">
        <v>0.41633740540000003</v>
      </c>
      <c r="P7" s="2">
        <v>0.43298077099999999</v>
      </c>
    </row>
    <row r="8" spans="1:17" ht="16" customHeight="1">
      <c r="A8" s="2">
        <f t="shared" si="0"/>
        <v>52</v>
      </c>
      <c r="B8" s="2">
        <v>0.41356327599999998</v>
      </c>
      <c r="C8" s="2">
        <v>0.44462184290000001</v>
      </c>
      <c r="D8" s="2">
        <v>0.418411227</v>
      </c>
      <c r="E8" s="2">
        <v>0.4392027697</v>
      </c>
      <c r="G8" s="2">
        <v>0.41356327599999998</v>
      </c>
      <c r="H8" s="2">
        <v>0.44462184290000001</v>
      </c>
      <c r="I8" s="2">
        <v>0.418411227</v>
      </c>
      <c r="J8" s="2">
        <v>0.4392027697</v>
      </c>
      <c r="L8" s="2"/>
      <c r="M8" s="2">
        <v>0.41356327599999998</v>
      </c>
      <c r="N8" s="2">
        <v>0.44462184290000001</v>
      </c>
      <c r="O8" s="2">
        <v>0.418411227</v>
      </c>
      <c r="P8" s="2">
        <v>0.4392027697</v>
      </c>
    </row>
    <row r="9" spans="1:17" ht="16" customHeight="1">
      <c r="A9" s="2">
        <f t="shared" si="0"/>
        <v>53</v>
      </c>
      <c r="B9" s="2">
        <v>0.40680333149999998</v>
      </c>
      <c r="C9" s="2">
        <v>0.44270969199999999</v>
      </c>
      <c r="D9" s="2">
        <v>0.41382029349999999</v>
      </c>
      <c r="E9" s="2">
        <v>0.43643068839999999</v>
      </c>
      <c r="G9" s="2">
        <v>0.40680333149999998</v>
      </c>
      <c r="H9" s="2">
        <v>0.44270969199999999</v>
      </c>
      <c r="I9" s="2">
        <v>0.41382029349999999</v>
      </c>
      <c r="J9" s="2">
        <v>0.43643068839999999</v>
      </c>
      <c r="L9" s="2"/>
      <c r="M9" s="2">
        <v>0.40680333149999998</v>
      </c>
      <c r="N9" s="2">
        <v>0.44270969199999999</v>
      </c>
      <c r="O9" s="2">
        <v>0.41382029349999999</v>
      </c>
      <c r="P9" s="2">
        <v>0.43643068839999999</v>
      </c>
    </row>
    <row r="10" spans="1:17" ht="16" customHeight="1">
      <c r="A10" s="2">
        <f t="shared" si="0"/>
        <v>54</v>
      </c>
      <c r="B10" s="2">
        <v>0.41134796080000002</v>
      </c>
      <c r="C10" s="2">
        <v>0.4485187357</v>
      </c>
      <c r="D10" s="2">
        <v>0.4167758158</v>
      </c>
      <c r="E10" s="2">
        <v>0.44405311790000002</v>
      </c>
      <c r="G10" s="2">
        <v>0.41134796080000002</v>
      </c>
      <c r="H10" s="2">
        <v>0.4485187357</v>
      </c>
      <c r="I10" s="2">
        <v>0.4167758158</v>
      </c>
      <c r="J10" s="2">
        <v>0.44405311790000002</v>
      </c>
      <c r="L10" s="2"/>
      <c r="M10" s="2">
        <v>0.41134796080000002</v>
      </c>
      <c r="N10" s="2">
        <v>0.4485187357</v>
      </c>
      <c r="O10" s="2">
        <v>0.4167758158</v>
      </c>
      <c r="P10" s="2">
        <v>0.44405311790000002</v>
      </c>
    </row>
    <row r="11" spans="1:17" ht="16" customHeight="1">
      <c r="A11" s="2">
        <f t="shared" si="0"/>
        <v>55</v>
      </c>
      <c r="B11" s="2">
        <v>0.419152472</v>
      </c>
      <c r="C11" s="2">
        <v>0.45156141960000001</v>
      </c>
      <c r="D11" s="2">
        <v>0.42392682380000002</v>
      </c>
      <c r="E11" s="2">
        <v>0.44892929640000001</v>
      </c>
      <c r="G11" s="2">
        <v>0.419152472</v>
      </c>
      <c r="H11" s="2">
        <v>0.45156141960000001</v>
      </c>
      <c r="I11" s="2">
        <v>0.42392682380000002</v>
      </c>
      <c r="J11" s="2">
        <v>0.44892929640000001</v>
      </c>
      <c r="L11" s="2"/>
      <c r="M11" s="2">
        <v>0.419152472</v>
      </c>
      <c r="N11" s="2">
        <v>0.45156141960000001</v>
      </c>
      <c r="O11" s="2">
        <v>0.42392682380000002</v>
      </c>
      <c r="P11" s="2">
        <v>0.44892929640000001</v>
      </c>
    </row>
    <row r="12" spans="1:17" ht="16" customHeight="1">
      <c r="A12" s="2">
        <f t="shared" si="0"/>
        <v>56</v>
      </c>
      <c r="B12" s="2">
        <v>0.41208651340000002</v>
      </c>
      <c r="C12" s="2">
        <v>0.45030772470000002</v>
      </c>
      <c r="D12" s="2">
        <v>0.42198176469999998</v>
      </c>
      <c r="E12" s="2">
        <v>0.43971183489999999</v>
      </c>
      <c r="G12" s="2">
        <v>0.41208651340000002</v>
      </c>
      <c r="H12" s="2">
        <v>0.45030772470000002</v>
      </c>
      <c r="I12" s="2">
        <v>0.42198176469999998</v>
      </c>
      <c r="J12" s="2">
        <v>0.43971183489999999</v>
      </c>
      <c r="L12" s="2"/>
      <c r="M12" s="2">
        <v>0.41208651340000002</v>
      </c>
      <c r="N12" s="2">
        <v>0.45030772470000002</v>
      </c>
      <c r="O12" s="2">
        <v>0.42198176469999998</v>
      </c>
      <c r="P12" s="2">
        <v>0.43971183489999999</v>
      </c>
    </row>
    <row r="13" spans="1:17" ht="16" customHeight="1">
      <c r="A13" s="2">
        <f t="shared" si="0"/>
        <v>57</v>
      </c>
      <c r="B13" s="2">
        <v>0.41458844830000002</v>
      </c>
      <c r="C13" s="2">
        <v>0.4535681379</v>
      </c>
      <c r="D13" s="2">
        <v>0.42692851310000002</v>
      </c>
      <c r="E13" s="2">
        <v>0.43977378589999999</v>
      </c>
      <c r="G13" s="2">
        <v>0.41458844830000002</v>
      </c>
      <c r="H13" s="2">
        <v>0.4535681379</v>
      </c>
      <c r="I13" s="2">
        <v>0.42692851310000002</v>
      </c>
      <c r="J13" s="2">
        <v>0.43977378589999999</v>
      </c>
      <c r="L13" s="2"/>
      <c r="M13" s="2">
        <v>0.41458844830000002</v>
      </c>
      <c r="N13" s="2">
        <v>0.4535681379</v>
      </c>
      <c r="O13" s="2">
        <v>0.42692851310000002</v>
      </c>
      <c r="P13" s="2">
        <v>0.43977378589999999</v>
      </c>
    </row>
    <row r="14" spans="1:17" ht="16" customHeight="1">
      <c r="A14" s="2">
        <f t="shared" si="0"/>
        <v>58</v>
      </c>
      <c r="B14" s="2">
        <v>0.41441687100000002</v>
      </c>
      <c r="C14" s="2">
        <v>0.45368404449999999</v>
      </c>
      <c r="D14" s="2">
        <v>0.4242548068</v>
      </c>
      <c r="E14" s="2">
        <v>0.44257968860000002</v>
      </c>
      <c r="G14" s="2">
        <v>0.41441687100000002</v>
      </c>
      <c r="H14" s="2">
        <v>0.45368404449999999</v>
      </c>
      <c r="I14" s="2">
        <v>0.4242548068</v>
      </c>
      <c r="J14" s="2">
        <v>0.44257968860000002</v>
      </c>
      <c r="L14" s="2"/>
      <c r="M14" s="2">
        <v>0.41441687100000002</v>
      </c>
      <c r="N14" s="2">
        <v>0.45368404449999999</v>
      </c>
      <c r="O14" s="2">
        <v>0.4242548068</v>
      </c>
      <c r="P14" s="2">
        <v>0.44257968860000002</v>
      </c>
    </row>
    <row r="15" spans="1:17" ht="16" customHeight="1">
      <c r="A15" s="2">
        <f t="shared" si="0"/>
        <v>59</v>
      </c>
      <c r="B15" s="2">
        <v>0.41484480639999999</v>
      </c>
      <c r="C15" s="2">
        <v>0.45003334140000001</v>
      </c>
      <c r="D15" s="2">
        <v>0.4217470398</v>
      </c>
      <c r="E15" s="2">
        <v>0.44323947720000001</v>
      </c>
      <c r="G15" s="2">
        <v>0.41484480639999999</v>
      </c>
      <c r="H15" s="2">
        <v>0.45003334140000001</v>
      </c>
      <c r="I15" s="2">
        <v>0.4217470398</v>
      </c>
      <c r="J15" s="2">
        <v>0.44323947720000001</v>
      </c>
      <c r="L15" s="2"/>
      <c r="M15" s="2">
        <v>0.41484480639999999</v>
      </c>
      <c r="N15" s="2">
        <v>0.45003334140000001</v>
      </c>
      <c r="O15" s="2">
        <v>0.4217470398</v>
      </c>
      <c r="P15" s="2">
        <v>0.44323947720000001</v>
      </c>
    </row>
    <row r="16" spans="1:17" ht="16" customHeight="1">
      <c r="A16" s="2">
        <f t="shared" si="0"/>
        <v>60</v>
      </c>
      <c r="B16" s="2">
        <v>0.40715037929999998</v>
      </c>
      <c r="C16" s="2">
        <v>0.4479455222</v>
      </c>
      <c r="D16" s="2">
        <v>0.4168508111</v>
      </c>
      <c r="E16" s="2">
        <v>0.43662120650000003</v>
      </c>
      <c r="G16" s="2">
        <v>0.40715037929999998</v>
      </c>
      <c r="H16" s="2">
        <v>0.4479455222</v>
      </c>
      <c r="I16" s="2">
        <v>0.4168508111</v>
      </c>
      <c r="J16" s="2">
        <v>0.43662120650000003</v>
      </c>
      <c r="L16" s="2"/>
      <c r="M16" s="2">
        <v>0.40715037929999998</v>
      </c>
      <c r="N16" s="2">
        <v>0.4479455222</v>
      </c>
      <c r="O16" s="2">
        <v>0.4168508111</v>
      </c>
      <c r="P16" s="2">
        <v>0.43662120650000003</v>
      </c>
    </row>
    <row r="17" spans="1:16" ht="16" customHeight="1">
      <c r="A17" s="2">
        <f t="shared" si="0"/>
        <v>61</v>
      </c>
      <c r="B17" s="2">
        <v>0.40901594060000002</v>
      </c>
      <c r="C17" s="2">
        <v>0.45019569720000002</v>
      </c>
      <c r="D17" s="2">
        <v>0.42010336009999999</v>
      </c>
      <c r="E17" s="2">
        <v>0.4378247166</v>
      </c>
      <c r="G17" s="2">
        <v>0.40901594060000002</v>
      </c>
      <c r="H17" s="2">
        <v>0.45019569720000002</v>
      </c>
      <c r="I17" s="2">
        <v>0.42010336009999999</v>
      </c>
      <c r="J17" s="2">
        <v>0.4378247166</v>
      </c>
      <c r="L17" s="2"/>
      <c r="M17" s="2">
        <v>0.40901594060000002</v>
      </c>
      <c r="N17" s="2">
        <v>0.45019569720000002</v>
      </c>
      <c r="O17" s="2">
        <v>0.42010336009999999</v>
      </c>
      <c r="P17" s="2">
        <v>0.4378247166</v>
      </c>
    </row>
    <row r="18" spans="1:16" ht="16" customHeight="1">
      <c r="A18" s="2">
        <f t="shared" si="0"/>
        <v>62</v>
      </c>
      <c r="B18" s="2">
        <v>0.41292254680000001</v>
      </c>
      <c r="C18" s="2">
        <v>0.44996525939999998</v>
      </c>
      <c r="D18" s="2">
        <v>0.41934896160000001</v>
      </c>
      <c r="E18" s="2">
        <v>0.44253491160000002</v>
      </c>
      <c r="G18" s="2">
        <v>0.41292254680000001</v>
      </c>
      <c r="H18" s="2">
        <v>0.44996525939999998</v>
      </c>
      <c r="I18" s="2">
        <v>0.41934896160000001</v>
      </c>
      <c r="J18" s="2">
        <v>0.44253491160000002</v>
      </c>
      <c r="L18" s="2"/>
      <c r="M18" s="2">
        <v>0.41292254680000001</v>
      </c>
      <c r="N18" s="2">
        <v>0.44996525939999998</v>
      </c>
      <c r="O18" s="2">
        <v>0.41934896160000001</v>
      </c>
      <c r="P18" s="2">
        <v>0.44253491160000002</v>
      </c>
    </row>
    <row r="19" spans="1:16" ht="16" customHeight="1">
      <c r="A19" s="2">
        <f t="shared" si="0"/>
        <v>63</v>
      </c>
      <c r="B19" s="2">
        <v>0.41298111370000001</v>
      </c>
      <c r="C19" s="2">
        <v>0.44944411080000002</v>
      </c>
      <c r="D19" s="2">
        <v>0.41951919770000001</v>
      </c>
      <c r="E19" s="2">
        <v>0.44193175649999999</v>
      </c>
      <c r="G19" s="2">
        <v>0.41298111370000001</v>
      </c>
      <c r="H19" s="2">
        <v>0.44944411080000002</v>
      </c>
      <c r="I19" s="2">
        <v>0.41951919770000001</v>
      </c>
      <c r="J19" s="2">
        <v>0.44193175649999999</v>
      </c>
      <c r="L19" s="2"/>
      <c r="M19" s="2">
        <v>0.41298111370000001</v>
      </c>
      <c r="N19" s="2">
        <v>0.44944411080000002</v>
      </c>
      <c r="O19" s="2">
        <v>0.41951919770000001</v>
      </c>
      <c r="P19" s="2">
        <v>0.44193175649999999</v>
      </c>
    </row>
    <row r="20" spans="1:16" ht="16" customHeight="1">
      <c r="A20" s="2">
        <f t="shared" si="0"/>
        <v>64</v>
      </c>
      <c r="B20" s="2">
        <v>0.41199159349999998</v>
      </c>
      <c r="C20" s="2">
        <v>0.44878979050000001</v>
      </c>
      <c r="D20" s="2">
        <v>0.4196350774</v>
      </c>
      <c r="E20" s="2">
        <v>0.43985861380000002</v>
      </c>
      <c r="G20" s="2">
        <v>0.41199280630000001</v>
      </c>
      <c r="H20" s="2">
        <v>0.44878979050000001</v>
      </c>
      <c r="I20" s="2">
        <v>0.4196906078</v>
      </c>
      <c r="J20" s="2">
        <v>0.4398241658</v>
      </c>
      <c r="L20" s="2"/>
      <c r="M20" s="2">
        <v>0.41203839139999998</v>
      </c>
      <c r="N20" s="2">
        <v>0.44878979050000001</v>
      </c>
      <c r="O20" s="2">
        <v>0.41965655540000002</v>
      </c>
      <c r="P20" s="2">
        <v>0.43989936369999999</v>
      </c>
    </row>
    <row r="21" spans="1:16" ht="16" customHeight="1">
      <c r="A21" s="2">
        <f t="shared" si="0"/>
        <v>65</v>
      </c>
      <c r="B21" s="2">
        <v>0.41022649059999999</v>
      </c>
      <c r="C21" s="2">
        <v>0.44836958799999999</v>
      </c>
      <c r="D21" s="2">
        <v>0.41835369500000003</v>
      </c>
      <c r="E21" s="2">
        <v>0.4382748749</v>
      </c>
      <c r="G21" s="2">
        <v>0.4102907013</v>
      </c>
      <c r="H21" s="2">
        <v>0.4484016844</v>
      </c>
      <c r="I21" s="2">
        <v>0.4185271512</v>
      </c>
      <c r="J21" s="2">
        <v>0.43821998470000001</v>
      </c>
      <c r="L21" s="2"/>
      <c r="M21" s="2">
        <v>0.41013791570000002</v>
      </c>
      <c r="N21" s="2">
        <v>0.44849006000000002</v>
      </c>
      <c r="O21" s="2">
        <v>0.41819732770000001</v>
      </c>
      <c r="P21" s="2">
        <v>0.43847989440000001</v>
      </c>
    </row>
    <row r="22" spans="1:16" ht="16" customHeight="1">
      <c r="A22" s="2">
        <f t="shared" si="0"/>
        <v>66</v>
      </c>
      <c r="B22" s="2">
        <v>0.41262603269999998</v>
      </c>
      <c r="C22" s="2">
        <v>0.4469354827</v>
      </c>
      <c r="D22" s="2">
        <v>0.4195581424</v>
      </c>
      <c r="E22" s="2">
        <v>0.43900074319999999</v>
      </c>
      <c r="G22" s="2">
        <v>0.4131415584</v>
      </c>
      <c r="H22" s="2">
        <v>0.4472170405</v>
      </c>
      <c r="I22" s="2">
        <v>0.42015164799999999</v>
      </c>
      <c r="J22" s="2">
        <v>0.4392175545</v>
      </c>
      <c r="L22" s="2"/>
      <c r="M22" s="2">
        <v>0.4128414795</v>
      </c>
      <c r="N22" s="2">
        <v>0.44683993109999998</v>
      </c>
      <c r="O22" s="2">
        <v>0.41931817570000002</v>
      </c>
      <c r="P22" s="2">
        <v>0.43948473919999997</v>
      </c>
    </row>
    <row r="23" spans="1:16" ht="16" customHeight="1">
      <c r="A23" s="2">
        <f t="shared" si="0"/>
        <v>67</v>
      </c>
      <c r="B23" s="2">
        <v>0.4127002515</v>
      </c>
      <c r="C23" s="2">
        <v>0.44737935290000003</v>
      </c>
      <c r="D23" s="2">
        <v>0.41932193109999999</v>
      </c>
      <c r="E23" s="2">
        <v>0.44046877890000002</v>
      </c>
      <c r="G23" s="2">
        <v>0.41287835420000002</v>
      </c>
      <c r="H23" s="2">
        <v>0.44828714019999999</v>
      </c>
      <c r="I23" s="2">
        <v>0.41954054219999998</v>
      </c>
      <c r="J23" s="2">
        <v>0.44133460050000001</v>
      </c>
      <c r="L23" s="2"/>
      <c r="M23" s="2">
        <v>0.41175101079999998</v>
      </c>
      <c r="N23" s="2">
        <v>0.44917671199999998</v>
      </c>
      <c r="O23" s="2">
        <v>0.41832046049999999</v>
      </c>
      <c r="P23" s="2">
        <v>0.44226123029999997</v>
      </c>
    </row>
    <row r="24" spans="1:16" ht="16" customHeight="1">
      <c r="A24" s="2">
        <f t="shared" si="0"/>
        <v>68</v>
      </c>
      <c r="B24" s="2">
        <v>0.4124099806</v>
      </c>
      <c r="C24" s="2">
        <v>0.44709033180000002</v>
      </c>
      <c r="D24" s="2">
        <v>0.41784940409999999</v>
      </c>
      <c r="E24" s="2">
        <v>0.44094600779999998</v>
      </c>
      <c r="G24" s="2">
        <v>0.41161243660000002</v>
      </c>
      <c r="H24" s="2">
        <v>0.44766745889999998</v>
      </c>
      <c r="I24" s="2">
        <v>0.41707041810000001</v>
      </c>
      <c r="J24" s="2">
        <v>0.4415076832</v>
      </c>
      <c r="L24" s="2"/>
      <c r="M24" s="2">
        <v>0.4118964343</v>
      </c>
      <c r="N24" s="2">
        <v>0.44747460849999998</v>
      </c>
      <c r="O24" s="2">
        <v>0.41729507199999999</v>
      </c>
      <c r="P24" s="2">
        <v>0.44138714950000002</v>
      </c>
    </row>
    <row r="25" spans="1:16" ht="16" customHeight="1">
      <c r="A25" s="2">
        <f t="shared" si="0"/>
        <v>69</v>
      </c>
      <c r="B25" s="2">
        <v>0.40694362340000001</v>
      </c>
      <c r="C25" s="2">
        <v>0.4513539439</v>
      </c>
      <c r="D25" s="2">
        <v>0.41908773189999998</v>
      </c>
      <c r="E25" s="2">
        <v>0.43742276689999998</v>
      </c>
      <c r="G25" s="2">
        <v>0.4069961299</v>
      </c>
      <c r="H25" s="2">
        <v>0.45318869509999998</v>
      </c>
      <c r="I25" s="2">
        <v>0.41918795170000001</v>
      </c>
      <c r="J25" s="2">
        <v>0.439181671</v>
      </c>
      <c r="L25" s="2"/>
      <c r="M25" s="2">
        <v>0.40663030420000001</v>
      </c>
      <c r="N25" s="2">
        <v>0.45105465960000002</v>
      </c>
      <c r="O25" s="2">
        <v>0.41863773669999998</v>
      </c>
      <c r="P25" s="2">
        <v>0.4373456731</v>
      </c>
    </row>
    <row r="26" spans="1:16" ht="16" customHeight="1">
      <c r="A26" s="2">
        <f t="shared" si="0"/>
        <v>70</v>
      </c>
      <c r="B26" s="2">
        <v>0.41266760320000001</v>
      </c>
      <c r="C26" s="2">
        <v>0.45257704859999998</v>
      </c>
      <c r="D26" s="2">
        <v>0.41844092100000002</v>
      </c>
      <c r="E26" s="2">
        <v>0.44604313890000002</v>
      </c>
      <c r="G26" s="2">
        <v>0.41132649570000002</v>
      </c>
      <c r="H26" s="2">
        <v>0.45246864180000002</v>
      </c>
      <c r="I26" s="2">
        <v>0.41699363020000002</v>
      </c>
      <c r="J26" s="2">
        <v>0.4459831641</v>
      </c>
      <c r="L26" s="2"/>
      <c r="M26" s="2">
        <v>0.41177896390000002</v>
      </c>
      <c r="N26" s="2">
        <v>0.45006780749999997</v>
      </c>
      <c r="O26" s="2">
        <v>0.41670678309999998</v>
      </c>
      <c r="P26" s="2">
        <v>0.44465925369999998</v>
      </c>
    </row>
    <row r="27" spans="1:16" ht="16" customHeight="1">
      <c r="A27" s="2">
        <f t="shared" si="0"/>
        <v>71</v>
      </c>
      <c r="B27" s="2">
        <v>0.40727204360000002</v>
      </c>
      <c r="C27" s="2">
        <v>0.44797474069999998</v>
      </c>
      <c r="D27" s="2">
        <v>0.41218993819999999</v>
      </c>
      <c r="E27" s="2">
        <v>0.4423564277</v>
      </c>
      <c r="G27" s="2">
        <v>0.40987292549999998</v>
      </c>
      <c r="H27" s="2">
        <v>0.45063832850000002</v>
      </c>
      <c r="I27" s="2">
        <v>0.41445524760000002</v>
      </c>
      <c r="J27" s="2">
        <v>0.44543263890000001</v>
      </c>
      <c r="L27" s="2"/>
      <c r="M27" s="2">
        <v>0.40566782829999998</v>
      </c>
      <c r="N27" s="2">
        <v>0.4449448017</v>
      </c>
      <c r="O27" s="2">
        <v>0.4106306542</v>
      </c>
      <c r="P27" s="2">
        <v>0.4393524613</v>
      </c>
    </row>
    <row r="28" spans="1:16" ht="16" customHeight="1">
      <c r="A28" s="2">
        <f t="shared" si="0"/>
        <v>72</v>
      </c>
      <c r="B28" s="2">
        <v>0.40240079369999998</v>
      </c>
      <c r="C28" s="2">
        <v>0.43960838629999999</v>
      </c>
      <c r="D28" s="2">
        <v>0.40634506079999999</v>
      </c>
      <c r="E28" s="2">
        <v>0.43511286989999998</v>
      </c>
      <c r="G28" s="2">
        <v>0.40538934240000002</v>
      </c>
      <c r="H28" s="2">
        <v>0.44181539939999998</v>
      </c>
      <c r="I28" s="2">
        <v>0.40868766169999998</v>
      </c>
      <c r="J28" s="2">
        <v>0.43811831779999999</v>
      </c>
      <c r="L28" s="2"/>
      <c r="M28" s="2">
        <v>0.40260205069999999</v>
      </c>
      <c r="N28" s="2">
        <v>0.43850170490000001</v>
      </c>
      <c r="O28" s="2">
        <v>0.4065203986</v>
      </c>
      <c r="P28" s="2">
        <v>0.43416222370000002</v>
      </c>
    </row>
    <row r="29" spans="1:16" ht="16" customHeight="1">
      <c r="A29" s="2">
        <f t="shared" si="0"/>
        <v>73</v>
      </c>
      <c r="B29" s="2">
        <v>0.39894716279999998</v>
      </c>
      <c r="C29" s="2">
        <v>0.43642942010000002</v>
      </c>
      <c r="D29" s="2">
        <v>0.4069501532</v>
      </c>
      <c r="E29" s="2">
        <v>0.42663367159999999</v>
      </c>
      <c r="G29" s="2">
        <v>0.40180079950000003</v>
      </c>
      <c r="H29" s="2">
        <v>0.43989350090000001</v>
      </c>
      <c r="I29" s="2">
        <v>0.40981043499999997</v>
      </c>
      <c r="J29" s="2">
        <v>0.43002923529999998</v>
      </c>
      <c r="L29" s="2"/>
      <c r="M29" s="2">
        <v>0.3977787103</v>
      </c>
      <c r="N29" s="2">
        <v>0.43705497250000003</v>
      </c>
      <c r="O29" s="2">
        <v>0.40587643649999999</v>
      </c>
      <c r="P29" s="2">
        <v>0.4271979091</v>
      </c>
    </row>
    <row r="30" spans="1:16" ht="16" customHeight="1">
      <c r="A30" s="2">
        <f t="shared" si="0"/>
        <v>74</v>
      </c>
      <c r="B30" s="2">
        <v>0.4020757834</v>
      </c>
      <c r="C30" s="2">
        <v>0.44167373030000001</v>
      </c>
      <c r="D30" s="2">
        <v>0.408502792</v>
      </c>
      <c r="E30" s="2">
        <v>0.43434387660000001</v>
      </c>
      <c r="G30" s="2">
        <v>0.40081306950000001</v>
      </c>
      <c r="H30" s="2">
        <v>0.43670982470000003</v>
      </c>
      <c r="I30" s="2">
        <v>0.40627974630000002</v>
      </c>
      <c r="J30" s="2">
        <v>0.42972096589999997</v>
      </c>
      <c r="L30" s="2"/>
      <c r="M30" s="2">
        <v>0.40011737619999999</v>
      </c>
      <c r="N30" s="2">
        <v>0.43856522609999998</v>
      </c>
      <c r="O30" s="2">
        <v>0.40622426519999999</v>
      </c>
      <c r="P30" s="2">
        <v>0.43179181979999998</v>
      </c>
    </row>
    <row r="31" spans="1:16" ht="16" customHeight="1">
      <c r="A31" s="2">
        <f t="shared" si="0"/>
        <v>75</v>
      </c>
      <c r="B31" s="2">
        <v>0.40201636660000001</v>
      </c>
      <c r="C31" s="2">
        <v>0.43840151109999997</v>
      </c>
      <c r="D31" s="2">
        <v>0.4070182557</v>
      </c>
      <c r="E31" s="2">
        <v>0.43248468099999998</v>
      </c>
      <c r="G31" s="2">
        <v>0.40113433990000003</v>
      </c>
      <c r="H31" s="2">
        <v>0.44320714919999998</v>
      </c>
      <c r="I31" s="2">
        <v>0.40769332539999997</v>
      </c>
      <c r="J31" s="2">
        <v>0.43391679849999998</v>
      </c>
      <c r="L31" s="2"/>
      <c r="M31" s="2">
        <v>0.40430515189999999</v>
      </c>
      <c r="N31" s="2">
        <v>0.4399482965</v>
      </c>
      <c r="O31" s="2">
        <v>0.40760005640000002</v>
      </c>
      <c r="P31" s="2">
        <v>0.43566547649999998</v>
      </c>
    </row>
    <row r="32" spans="1:16" ht="16" customHeight="1">
      <c r="A32" s="2">
        <f t="shared" si="0"/>
        <v>76</v>
      </c>
      <c r="B32" s="2">
        <v>0.39999907940000001</v>
      </c>
      <c r="C32" s="2">
        <v>0.44031108060000002</v>
      </c>
      <c r="D32" s="2">
        <v>0.40766633619999998</v>
      </c>
      <c r="E32" s="2">
        <v>0.43069849449999997</v>
      </c>
      <c r="G32" s="2">
        <v>0.40306613969999999</v>
      </c>
      <c r="H32" s="2">
        <v>0.44058584890000002</v>
      </c>
      <c r="I32" s="2">
        <v>0.40725377979999999</v>
      </c>
      <c r="J32" s="2">
        <v>0.43509586960000002</v>
      </c>
      <c r="L32" s="2"/>
      <c r="M32" s="2">
        <v>0.39914475989999998</v>
      </c>
      <c r="N32" s="2">
        <v>0.4367063269</v>
      </c>
      <c r="O32" s="2">
        <v>0.40447824770000002</v>
      </c>
      <c r="P32" s="2">
        <v>0.43038710279999998</v>
      </c>
    </row>
    <row r="33" spans="1:16" ht="16" customHeight="1">
      <c r="A33" s="2">
        <f t="shared" si="0"/>
        <v>77</v>
      </c>
      <c r="B33" s="2">
        <v>0.39337707960000001</v>
      </c>
      <c r="C33" s="2">
        <v>0.4371313194</v>
      </c>
      <c r="D33" s="2">
        <v>0.40016684590000001</v>
      </c>
      <c r="E33" s="2">
        <v>0.42776379329999997</v>
      </c>
      <c r="G33" s="2">
        <v>0.38928294000000002</v>
      </c>
      <c r="H33" s="2">
        <v>0.4349313943</v>
      </c>
      <c r="I33" s="2">
        <v>0.39933809390000002</v>
      </c>
      <c r="J33" s="2">
        <v>0.42230272610000003</v>
      </c>
      <c r="L33" s="2"/>
      <c r="M33" s="2">
        <v>0.39477755530000003</v>
      </c>
      <c r="N33" s="2">
        <v>0.43611346350000002</v>
      </c>
      <c r="O33" s="2">
        <v>0.40081956790000001</v>
      </c>
      <c r="P33" s="2">
        <v>0.42950379389999999</v>
      </c>
    </row>
    <row r="34" spans="1:16" ht="16" customHeight="1">
      <c r="A34" s="2">
        <f t="shared" si="0"/>
        <v>78</v>
      </c>
      <c r="B34" s="2">
        <v>0.4022498491</v>
      </c>
      <c r="C34" s="2">
        <v>0.44590641079999999</v>
      </c>
      <c r="D34" s="2">
        <v>0.4083884773</v>
      </c>
      <c r="E34" s="2">
        <v>0.43865298400000002</v>
      </c>
      <c r="G34" s="2">
        <v>0.40308236200000003</v>
      </c>
      <c r="H34" s="2">
        <v>0.44077315969999997</v>
      </c>
      <c r="I34" s="2">
        <v>0.4067623004</v>
      </c>
      <c r="J34" s="2">
        <v>0.43520625280000003</v>
      </c>
      <c r="L34" s="2"/>
      <c r="M34" s="2">
        <v>0.3920424985</v>
      </c>
      <c r="N34" s="2">
        <v>0.43046555399999997</v>
      </c>
      <c r="O34" s="2">
        <v>0.3966528554</v>
      </c>
      <c r="P34" s="2">
        <v>0.42403280319999997</v>
      </c>
    </row>
    <row r="35" spans="1:16" ht="16" customHeight="1">
      <c r="A35" s="2">
        <f t="shared" si="0"/>
        <v>79</v>
      </c>
      <c r="B35" s="2">
        <v>0.39665346940000001</v>
      </c>
      <c r="C35" s="2">
        <v>0.439851139</v>
      </c>
      <c r="D35" s="2">
        <v>0.4018517526</v>
      </c>
      <c r="E35" s="2">
        <v>0.43229440270000002</v>
      </c>
      <c r="G35" s="2">
        <v>0.3986587533</v>
      </c>
      <c r="H35" s="2">
        <v>0.44086222930000002</v>
      </c>
      <c r="I35" s="2">
        <v>0.4027866007</v>
      </c>
      <c r="J35" s="2">
        <v>0.43496828809999999</v>
      </c>
      <c r="L35" s="2"/>
      <c r="M35" s="2">
        <v>0.39025107720000002</v>
      </c>
      <c r="N35" s="2">
        <v>0.42856514020000003</v>
      </c>
      <c r="O35" s="2">
        <v>0.39435723810000001</v>
      </c>
      <c r="P35" s="2">
        <v>0.42338764439999999</v>
      </c>
    </row>
    <row r="36" spans="1:16" ht="16" customHeight="1">
      <c r="A36" s="2">
        <f t="shared" si="0"/>
        <v>80</v>
      </c>
      <c r="B36" s="2">
        <v>0.39813096269999998</v>
      </c>
      <c r="C36" s="2">
        <v>0.43524453019999998</v>
      </c>
      <c r="D36" s="2">
        <v>0.3996253622</v>
      </c>
      <c r="E36" s="2">
        <v>0.43469769670000002</v>
      </c>
      <c r="G36" s="2">
        <v>0.39109141629999999</v>
      </c>
      <c r="H36" s="2">
        <v>0.43361620379999999</v>
      </c>
      <c r="I36" s="2">
        <v>0.39704540640000002</v>
      </c>
      <c r="J36" s="2">
        <v>0.42468793700000002</v>
      </c>
      <c r="L36" s="2"/>
      <c r="M36" s="2">
        <v>0.38592552320000001</v>
      </c>
      <c r="N36" s="2">
        <v>0.42599393889999998</v>
      </c>
      <c r="O36" s="2">
        <v>0.3919973699</v>
      </c>
      <c r="P36" s="2">
        <v>0.41830563749999999</v>
      </c>
    </row>
    <row r="37" spans="1:16" ht="16" customHeight="1">
      <c r="A37" s="2">
        <f t="shared" si="0"/>
        <v>81</v>
      </c>
      <c r="B37" s="2">
        <v>0.39495809850000002</v>
      </c>
      <c r="C37" s="2">
        <v>0.44228430740000002</v>
      </c>
      <c r="D37" s="2">
        <v>0.40245027700000002</v>
      </c>
      <c r="E37" s="2">
        <v>0.43146786469999998</v>
      </c>
      <c r="G37" s="2">
        <v>0.39018121459999999</v>
      </c>
      <c r="H37" s="2">
        <v>0.43415200729999998</v>
      </c>
      <c r="I37" s="2">
        <v>0.39728034670000001</v>
      </c>
      <c r="J37" s="2">
        <v>0.42410067699999998</v>
      </c>
      <c r="L37" s="2"/>
      <c r="M37" s="2">
        <v>0.38448737820000001</v>
      </c>
      <c r="N37" s="2">
        <v>0.42516323810000001</v>
      </c>
      <c r="O37" s="2">
        <v>0.39139740880000001</v>
      </c>
      <c r="P37" s="2">
        <v>0.41534039880000001</v>
      </c>
    </row>
    <row r="38" spans="1:16" ht="16" customHeight="1">
      <c r="A38" s="2">
        <f t="shared" si="0"/>
        <v>82</v>
      </c>
      <c r="B38" s="2">
        <v>0.39565448089999999</v>
      </c>
      <c r="C38" s="2">
        <v>0.44276356820000001</v>
      </c>
      <c r="D38" s="2">
        <v>0.40089854339999997</v>
      </c>
      <c r="E38" s="2">
        <v>0.43453228170000002</v>
      </c>
      <c r="G38" s="2">
        <v>0.39350190819999997</v>
      </c>
      <c r="H38" s="2">
        <v>0.43281193979999999</v>
      </c>
      <c r="I38" s="2">
        <v>0.39621908649999998</v>
      </c>
      <c r="J38" s="2">
        <v>0.4309550077</v>
      </c>
      <c r="L38" s="2"/>
      <c r="M38" s="2">
        <v>0.38407216319999998</v>
      </c>
      <c r="N38" s="2">
        <v>0.43007984310000003</v>
      </c>
      <c r="O38" s="2">
        <v>0.39003161650000001</v>
      </c>
      <c r="P38" s="2">
        <v>0.42168793360000001</v>
      </c>
    </row>
    <row r="39" spans="1:16" ht="16" customHeight="1">
      <c r="A39" s="2">
        <f t="shared" si="0"/>
        <v>83</v>
      </c>
      <c r="B39" s="2">
        <v>0.39313577329999999</v>
      </c>
      <c r="C39" s="2">
        <v>0.43657587609999998</v>
      </c>
      <c r="D39" s="2">
        <v>0.39684992029999999</v>
      </c>
      <c r="E39" s="2">
        <v>0.43121366280000001</v>
      </c>
      <c r="G39" s="2">
        <v>0.39576968629999998</v>
      </c>
      <c r="H39" s="2">
        <v>0.43626978490000001</v>
      </c>
      <c r="I39" s="2">
        <v>0.39734380200000002</v>
      </c>
      <c r="J39" s="2">
        <v>0.4339595396</v>
      </c>
      <c r="L39" s="2"/>
      <c r="M39" s="2">
        <v>0.39110574079999999</v>
      </c>
      <c r="N39" s="2">
        <v>0.43534279879999999</v>
      </c>
      <c r="O39" s="2">
        <v>0.39390256169999999</v>
      </c>
      <c r="P39" s="2">
        <v>0.43140581150000001</v>
      </c>
    </row>
    <row r="40" spans="1:16" ht="16" customHeight="1">
      <c r="A40" s="2">
        <f t="shared" si="0"/>
        <v>84</v>
      </c>
      <c r="B40" s="2">
        <v>0.38766696630000003</v>
      </c>
      <c r="C40" s="2">
        <v>0.42967846669999998</v>
      </c>
      <c r="D40" s="2">
        <v>0.38976535750000002</v>
      </c>
      <c r="E40" s="2">
        <v>0.42562676249999998</v>
      </c>
      <c r="G40" s="2">
        <v>0.40007453720000002</v>
      </c>
      <c r="H40" s="2">
        <v>0.442761287</v>
      </c>
      <c r="I40" s="2">
        <v>0.40164753800000003</v>
      </c>
      <c r="J40" s="2">
        <v>0.44002385840000002</v>
      </c>
      <c r="L40" s="2"/>
      <c r="M40" s="2">
        <v>0.38955844969999998</v>
      </c>
      <c r="N40" s="2">
        <v>0.43149918679999999</v>
      </c>
      <c r="O40" s="2">
        <v>0.39359602310000003</v>
      </c>
      <c r="P40" s="2">
        <v>0.4260976675</v>
      </c>
    </row>
    <row r="41" spans="1:16" ht="16" customHeight="1">
      <c r="A41" s="2">
        <f t="shared" si="0"/>
        <v>85</v>
      </c>
      <c r="B41" s="2">
        <v>0.38524666540000002</v>
      </c>
      <c r="C41" s="2">
        <v>0.42995147830000002</v>
      </c>
      <c r="D41" s="2">
        <v>0.39126521910000001</v>
      </c>
      <c r="E41" s="2">
        <v>0.42031342700000002</v>
      </c>
      <c r="G41" s="2">
        <v>0.39626807829999999</v>
      </c>
      <c r="H41" s="2">
        <v>0.44172937029999998</v>
      </c>
      <c r="I41" s="2">
        <v>0.40325049880000002</v>
      </c>
      <c r="J41" s="2">
        <v>0.43103598500000001</v>
      </c>
      <c r="L41" s="2"/>
      <c r="M41" s="2">
        <v>0.39181462509999998</v>
      </c>
      <c r="N41" s="2">
        <v>0.43533758430000002</v>
      </c>
      <c r="O41" s="2">
        <v>0.3963437729</v>
      </c>
      <c r="P41" s="2">
        <v>0.42970513069999999</v>
      </c>
    </row>
    <row r="42" spans="1:16" ht="16" customHeight="1">
      <c r="A42" s="2">
        <f t="shared" si="0"/>
        <v>86</v>
      </c>
      <c r="B42" s="2">
        <v>0.39328627150000001</v>
      </c>
      <c r="C42" s="2">
        <v>0.44303957370000002</v>
      </c>
      <c r="D42" s="2">
        <v>0.39726699199999999</v>
      </c>
      <c r="E42" s="2">
        <v>0.43685807560000001</v>
      </c>
      <c r="G42" s="2">
        <v>0.40024861589999999</v>
      </c>
      <c r="H42" s="2">
        <v>0.44198321010000002</v>
      </c>
      <c r="I42" s="2">
        <v>0.40319087720000002</v>
      </c>
      <c r="J42" s="2">
        <v>0.43715939329999998</v>
      </c>
      <c r="L42" s="2"/>
      <c r="M42" s="2">
        <v>0.38855133200000003</v>
      </c>
      <c r="N42" s="2">
        <v>0.42368693569999999</v>
      </c>
      <c r="O42" s="2">
        <v>0.3902823648</v>
      </c>
      <c r="P42" s="2">
        <v>0.42142560299999998</v>
      </c>
    </row>
    <row r="43" spans="1:16" ht="16" customHeight="1">
      <c r="A43" s="2">
        <f t="shared" si="0"/>
        <v>87</v>
      </c>
      <c r="B43" s="2">
        <v>0.38858575839999998</v>
      </c>
      <c r="C43" s="2">
        <v>0.4310178939</v>
      </c>
      <c r="D43" s="2">
        <v>0.39059912590000001</v>
      </c>
      <c r="E43" s="2">
        <v>0.4268193012</v>
      </c>
      <c r="G43" s="2">
        <v>0.40799344389999997</v>
      </c>
      <c r="H43" s="2">
        <v>0.4488077278</v>
      </c>
      <c r="I43" s="2">
        <v>0.40986680759999999</v>
      </c>
      <c r="J43" s="2">
        <v>0.44597015270000001</v>
      </c>
      <c r="L43" s="2"/>
      <c r="M43" s="2">
        <v>0.3963621255</v>
      </c>
      <c r="N43" s="2">
        <v>0.43831383410000002</v>
      </c>
      <c r="O43" s="2">
        <v>0.39928848430000002</v>
      </c>
      <c r="P43" s="2">
        <v>0.43411193040000001</v>
      </c>
    </row>
    <row r="44" spans="1:16" ht="16" customHeight="1">
      <c r="A44" s="2">
        <f t="shared" si="0"/>
        <v>88</v>
      </c>
      <c r="B44" s="2">
        <v>0.39073132249999998</v>
      </c>
      <c r="C44" s="2">
        <v>0.43195789169999999</v>
      </c>
      <c r="D44" s="2">
        <v>0.39406808529999998</v>
      </c>
      <c r="E44" s="2">
        <v>0.42779597180000001</v>
      </c>
      <c r="G44" s="2">
        <v>0.4056406749</v>
      </c>
      <c r="H44" s="2">
        <v>0.44800414189999999</v>
      </c>
      <c r="I44" s="2">
        <v>0.4087417612</v>
      </c>
      <c r="J44" s="2">
        <v>0.44274366170000001</v>
      </c>
      <c r="L44" s="2"/>
      <c r="M44" s="2">
        <v>0.39549225290000001</v>
      </c>
      <c r="N44" s="2">
        <v>0.43616358830000002</v>
      </c>
      <c r="O44" s="2">
        <v>0.40037245980000002</v>
      </c>
      <c r="P44" s="2">
        <v>0.42904813489999999</v>
      </c>
    </row>
    <row r="45" spans="1:16" ht="16" customHeight="1">
      <c r="A45" s="2">
        <f t="shared" si="0"/>
        <v>89</v>
      </c>
      <c r="B45" s="2">
        <v>0.38228506359999997</v>
      </c>
      <c r="C45" s="2">
        <v>0.42322552429999999</v>
      </c>
      <c r="D45" s="2">
        <v>0.38721212150000001</v>
      </c>
      <c r="E45" s="2">
        <v>0.41773357480000001</v>
      </c>
      <c r="G45" s="2">
        <v>0.40063562879999998</v>
      </c>
      <c r="H45" s="2">
        <v>0.43865924680000001</v>
      </c>
      <c r="I45" s="2">
        <v>0.40453088380000002</v>
      </c>
      <c r="J45" s="2">
        <v>0.43251729300000002</v>
      </c>
      <c r="L45" s="2"/>
      <c r="M45" s="2">
        <v>0.39032749150000001</v>
      </c>
      <c r="N45" s="2">
        <v>0.43462626100000001</v>
      </c>
      <c r="O45" s="2">
        <v>0.39650013519999999</v>
      </c>
      <c r="P45" s="2">
        <v>0.42680453330000001</v>
      </c>
    </row>
    <row r="46" spans="1:16" ht="16" customHeight="1">
      <c r="A46" s="2">
        <f t="shared" si="0"/>
        <v>90</v>
      </c>
      <c r="B46" s="2">
        <v>0.38792801770000002</v>
      </c>
      <c r="C46" s="2">
        <v>0.42553726949999998</v>
      </c>
      <c r="D46" s="2">
        <v>0.38919981460000003</v>
      </c>
      <c r="E46" s="2">
        <v>0.42364762919999999</v>
      </c>
      <c r="G46" s="2">
        <v>0.40115230730000001</v>
      </c>
      <c r="H46" s="2">
        <v>0.43445337890000002</v>
      </c>
      <c r="I46" s="2">
        <v>0.39955672720000002</v>
      </c>
      <c r="J46" s="2">
        <v>0.43581761670000002</v>
      </c>
      <c r="L46" s="2"/>
      <c r="M46" s="2">
        <v>0.39129565789999998</v>
      </c>
      <c r="N46" s="2">
        <v>0.43119750759999997</v>
      </c>
      <c r="O46" s="2">
        <v>0.3956309415</v>
      </c>
      <c r="P46" s="2">
        <v>0.42527011199999998</v>
      </c>
    </row>
    <row r="47" spans="1:16" ht="16" customHeight="1">
      <c r="A47" s="2">
        <f t="shared" si="0"/>
        <v>91</v>
      </c>
      <c r="B47" s="2">
        <v>0.39099984970000001</v>
      </c>
      <c r="C47" s="2">
        <v>0.42947772169999998</v>
      </c>
      <c r="D47" s="2">
        <v>0.39114387789999999</v>
      </c>
      <c r="E47" s="2">
        <v>0.42878717960000001</v>
      </c>
      <c r="G47" s="2">
        <v>0.39824535579999998</v>
      </c>
      <c r="H47" s="2">
        <v>0.43493002590000002</v>
      </c>
      <c r="I47" s="2">
        <v>0.40198931129999999</v>
      </c>
      <c r="J47" s="2">
        <v>0.43041993109999999</v>
      </c>
      <c r="L47" s="2"/>
      <c r="M47" s="2">
        <v>0.3829116635</v>
      </c>
      <c r="N47" s="2">
        <v>0.42279296550000001</v>
      </c>
      <c r="O47" s="2">
        <v>0.38655010290000003</v>
      </c>
      <c r="P47" s="2">
        <v>0.41747195240000001</v>
      </c>
    </row>
    <row r="48" spans="1:16" ht="16" customHeight="1">
      <c r="A48" s="2">
        <f t="shared" si="0"/>
        <v>92</v>
      </c>
      <c r="B48" s="2">
        <v>0.39671837980000002</v>
      </c>
      <c r="C48" s="2">
        <v>0.43573217260000002</v>
      </c>
      <c r="D48" s="2">
        <v>0.39688389289999998</v>
      </c>
      <c r="E48" s="2">
        <v>0.43470109089999998</v>
      </c>
      <c r="G48" s="2">
        <v>0.3996047754</v>
      </c>
      <c r="H48" s="2">
        <v>0.43566304810000001</v>
      </c>
      <c r="I48" s="2">
        <v>0.40137322539999998</v>
      </c>
      <c r="J48" s="2">
        <v>0.43228035840000001</v>
      </c>
      <c r="L48" s="2"/>
      <c r="M48" s="2">
        <v>0.3866616551</v>
      </c>
      <c r="N48" s="2">
        <v>0.42989948709999998</v>
      </c>
      <c r="O48" s="2">
        <v>0.3916839359</v>
      </c>
      <c r="P48" s="2">
        <v>0.42260769259999997</v>
      </c>
    </row>
    <row r="49" spans="1:16" ht="16" customHeight="1">
      <c r="A49" s="2">
        <f t="shared" si="0"/>
        <v>93</v>
      </c>
      <c r="B49" s="2">
        <v>0.3858643833</v>
      </c>
      <c r="C49" s="2">
        <v>0.43028467729999997</v>
      </c>
      <c r="D49" s="2">
        <v>0.39194887449999999</v>
      </c>
      <c r="E49" s="2">
        <v>0.42173294560000002</v>
      </c>
      <c r="G49" s="2">
        <v>0.39733658059999999</v>
      </c>
      <c r="H49" s="2">
        <v>0.4313199814</v>
      </c>
      <c r="I49" s="2">
        <v>0.39901499709999999</v>
      </c>
      <c r="J49" s="2">
        <v>0.42760985010000002</v>
      </c>
      <c r="L49" s="2"/>
      <c r="M49" s="2">
        <v>0.38583288919999997</v>
      </c>
      <c r="N49" s="2">
        <v>0.43260472100000003</v>
      </c>
      <c r="O49" s="2">
        <v>0.39320866209999999</v>
      </c>
      <c r="P49" s="2">
        <v>0.42157952920000002</v>
      </c>
    </row>
    <row r="50" spans="1:16" ht="16" customHeight="1">
      <c r="A50" s="2">
        <f t="shared" si="0"/>
        <v>94</v>
      </c>
      <c r="B50" s="2">
        <v>0.38511887639999998</v>
      </c>
      <c r="C50" s="2">
        <v>0.42423955320000001</v>
      </c>
      <c r="D50" s="2">
        <v>0.3855559019</v>
      </c>
      <c r="E50" s="2">
        <v>0.42524030759999998</v>
      </c>
      <c r="G50" s="2">
        <v>0.39674499610000002</v>
      </c>
      <c r="H50" s="2">
        <v>0.4323617293</v>
      </c>
      <c r="I50" s="2">
        <v>0.3973665972</v>
      </c>
      <c r="J50" s="2">
        <v>0.43080578450000001</v>
      </c>
      <c r="L50" s="2"/>
      <c r="M50" s="2">
        <v>0.39291851280000001</v>
      </c>
      <c r="N50" s="2">
        <v>0.43646979720000001</v>
      </c>
      <c r="O50" s="2">
        <v>0.39367716009999998</v>
      </c>
      <c r="P50" s="2">
        <v>0.43515352480000002</v>
      </c>
    </row>
    <row r="51" spans="1:16" ht="16" customHeight="1">
      <c r="A51" s="2">
        <f t="shared" si="0"/>
        <v>95</v>
      </c>
      <c r="B51" s="2">
        <v>0.39248303629999998</v>
      </c>
      <c r="C51" s="2">
        <v>0.4353933801</v>
      </c>
      <c r="D51" s="2">
        <v>0.39207031460000002</v>
      </c>
      <c r="E51" s="2">
        <v>0.43461908049999998</v>
      </c>
      <c r="G51" s="2">
        <v>0.398294653</v>
      </c>
      <c r="H51" s="2">
        <v>0.43002825059999999</v>
      </c>
      <c r="I51" s="2">
        <v>0.39856677670000001</v>
      </c>
      <c r="J51" s="2">
        <v>0.42980379549999997</v>
      </c>
      <c r="L51" s="2"/>
      <c r="M51" s="2">
        <v>0.39425409080000001</v>
      </c>
      <c r="N51" s="2">
        <v>0.43916019630000003</v>
      </c>
      <c r="O51" s="2">
        <v>0.39513134049999998</v>
      </c>
      <c r="P51" s="2">
        <v>0.4378864925</v>
      </c>
    </row>
    <row r="52" spans="1:16" ht="16" customHeight="1">
      <c r="A52" s="2">
        <f t="shared" si="0"/>
        <v>96</v>
      </c>
      <c r="B52" s="2">
        <v>0.3892723314</v>
      </c>
      <c r="C52" s="2">
        <v>0.4390058912</v>
      </c>
      <c r="D52" s="2">
        <v>0.39458739840000001</v>
      </c>
      <c r="E52" s="2">
        <v>0.43008090719999997</v>
      </c>
      <c r="G52" s="2">
        <v>0.40244969419999999</v>
      </c>
      <c r="H52" s="2">
        <v>0.43783451289999997</v>
      </c>
      <c r="I52" s="2">
        <v>0.40354029479999998</v>
      </c>
      <c r="J52" s="2">
        <v>0.43517526150000002</v>
      </c>
      <c r="L52" s="2"/>
      <c r="M52" s="2">
        <v>0.38314063809999999</v>
      </c>
      <c r="N52" s="2">
        <v>0.42827273890000001</v>
      </c>
      <c r="O52" s="2">
        <v>0.38579392800000001</v>
      </c>
      <c r="P52" s="2">
        <v>0.42453253460000001</v>
      </c>
    </row>
    <row r="53" spans="1:16" ht="16" customHeight="1">
      <c r="A53" s="2">
        <f t="shared" si="0"/>
        <v>97</v>
      </c>
      <c r="B53" s="2">
        <v>0.38913955589999999</v>
      </c>
      <c r="C53" s="2">
        <v>0.43418893419999999</v>
      </c>
      <c r="D53" s="2">
        <v>0.3915340236</v>
      </c>
      <c r="E53" s="2">
        <v>0.42932561650000001</v>
      </c>
      <c r="G53" s="2">
        <v>0.39401304370000001</v>
      </c>
      <c r="H53" s="2">
        <v>0.4273073121</v>
      </c>
      <c r="I53" s="2">
        <v>0.39517952000000001</v>
      </c>
      <c r="J53" s="2">
        <v>0.42452566460000002</v>
      </c>
      <c r="L53" s="2"/>
      <c r="M53" s="2">
        <v>0.3857620953</v>
      </c>
      <c r="N53" s="2">
        <v>0.4303820055</v>
      </c>
      <c r="O53" s="2">
        <v>0.38982560919999998</v>
      </c>
      <c r="P53" s="2">
        <v>0.42609679490000002</v>
      </c>
    </row>
    <row r="54" spans="1:16" ht="16" customHeight="1">
      <c r="A54" s="2">
        <f t="shared" si="0"/>
        <v>98</v>
      </c>
      <c r="B54" s="2">
        <v>0.3872546482</v>
      </c>
      <c r="C54" s="2">
        <v>0.43282998719999999</v>
      </c>
      <c r="D54" s="2">
        <v>0.38773211829999998</v>
      </c>
      <c r="E54" s="2">
        <v>0.43076392829999999</v>
      </c>
      <c r="G54" s="2">
        <v>0.40589296330000002</v>
      </c>
      <c r="H54" s="2">
        <v>0.44074788640000001</v>
      </c>
      <c r="I54" s="2">
        <v>0.40263705750000001</v>
      </c>
      <c r="J54" s="2">
        <v>0.44579179660000001</v>
      </c>
      <c r="L54" s="2"/>
      <c r="M54" s="2">
        <v>0.37993712460000001</v>
      </c>
      <c r="N54" s="2">
        <v>0.42242408079999999</v>
      </c>
      <c r="O54" s="2">
        <v>0.38341679620000002</v>
      </c>
      <c r="P54" s="2">
        <v>0.41716731130000001</v>
      </c>
    </row>
    <row r="55" spans="1:16" ht="16" customHeight="1">
      <c r="A55" s="2">
        <f t="shared" si="0"/>
        <v>99</v>
      </c>
      <c r="B55" s="2">
        <v>0.37790294279999997</v>
      </c>
      <c r="C55" s="2">
        <v>0.42553975360000001</v>
      </c>
      <c r="D55" s="2">
        <v>0.38072245459999998</v>
      </c>
      <c r="E55" s="2">
        <v>0.4208549634</v>
      </c>
      <c r="G55" s="2">
        <v>0.39939421829999999</v>
      </c>
      <c r="H55" s="2">
        <v>0.43307029809999997</v>
      </c>
      <c r="I55" s="2">
        <v>0.39930617860000001</v>
      </c>
      <c r="J55" s="2">
        <v>0.43223510920000002</v>
      </c>
      <c r="L55" s="2"/>
      <c r="M55" s="2">
        <v>0.39143188569999998</v>
      </c>
      <c r="N55" s="2">
        <v>0.42830535990000002</v>
      </c>
      <c r="O55" s="2">
        <v>0.38809816479999998</v>
      </c>
      <c r="P55" s="2">
        <v>0.43361319040000001</v>
      </c>
    </row>
    <row r="56" spans="1:16" ht="16" customHeight="1">
      <c r="A56" s="2">
        <f t="shared" si="0"/>
        <v>100</v>
      </c>
      <c r="B56" s="2">
        <v>0.38307943389999999</v>
      </c>
      <c r="C56" s="2">
        <v>0.42472767579999998</v>
      </c>
      <c r="D56" s="2">
        <v>0.37992937919999997</v>
      </c>
      <c r="E56" s="2">
        <v>0.42790511599999997</v>
      </c>
      <c r="G56" s="2">
        <v>0.39907584530000001</v>
      </c>
      <c r="H56" s="2">
        <v>0.43328891930000002</v>
      </c>
      <c r="I56" s="2">
        <v>0.40246937510000003</v>
      </c>
      <c r="J56" s="2">
        <v>0.42825166739999998</v>
      </c>
      <c r="L56" s="2"/>
      <c r="M56" s="2">
        <v>0.38968652009999999</v>
      </c>
      <c r="N56" s="2">
        <v>0.42450317119999997</v>
      </c>
      <c r="O56" s="2">
        <v>0.3893731668</v>
      </c>
      <c r="P56" s="2">
        <v>0.42485579759999997</v>
      </c>
    </row>
    <row r="57" spans="1:16" ht="16" customHeight="1">
      <c r="A57" s="2">
        <f t="shared" si="0"/>
        <v>101</v>
      </c>
      <c r="B57" s="2">
        <v>0.37792377929999998</v>
      </c>
      <c r="C57" s="2">
        <v>0.42253992950000002</v>
      </c>
      <c r="D57" s="2">
        <v>0.38225163750000002</v>
      </c>
      <c r="E57" s="2">
        <v>0.41614022969999998</v>
      </c>
      <c r="G57" s="2">
        <v>0.39754810509999999</v>
      </c>
      <c r="H57" s="2">
        <v>0.4325154276</v>
      </c>
      <c r="I57" s="2">
        <v>0.40115447580000002</v>
      </c>
      <c r="J57" s="2">
        <v>0.42576751559999998</v>
      </c>
      <c r="L57" s="2"/>
      <c r="M57" s="2">
        <v>0.3876414326</v>
      </c>
      <c r="N57" s="2">
        <v>0.42098588050000002</v>
      </c>
      <c r="O57" s="2">
        <v>0.38843380100000002</v>
      </c>
      <c r="P57" s="2">
        <v>0.42161922860000001</v>
      </c>
    </row>
    <row r="58" spans="1:16" ht="16" customHeight="1">
      <c r="A58" s="2">
        <f t="shared" si="0"/>
        <v>102</v>
      </c>
      <c r="B58" s="2">
        <v>0.37815919009999999</v>
      </c>
      <c r="C58" s="2">
        <v>0.4232617058</v>
      </c>
      <c r="D58" s="2">
        <v>0.3785993862</v>
      </c>
      <c r="E58" s="2">
        <v>0.42132553280000001</v>
      </c>
      <c r="G58" s="2">
        <v>0.40089722509999998</v>
      </c>
      <c r="H58" s="2">
        <v>0.4358892861</v>
      </c>
      <c r="I58" s="2">
        <v>0.40118612419999999</v>
      </c>
      <c r="J58" s="2">
        <v>0.43487913369999998</v>
      </c>
      <c r="L58" s="2"/>
      <c r="M58" s="2">
        <v>0.3858407593</v>
      </c>
      <c r="N58" s="2">
        <v>0.41802910310000002</v>
      </c>
      <c r="O58" s="2">
        <v>0.38122452620000002</v>
      </c>
      <c r="P58" s="2">
        <v>0.4244388502</v>
      </c>
    </row>
    <row r="59" spans="1:16" ht="16" customHeight="1">
      <c r="A59" s="2">
        <f t="shared" si="0"/>
        <v>103</v>
      </c>
      <c r="B59" s="2">
        <v>0.37701989730000002</v>
      </c>
      <c r="C59" s="2">
        <v>0.42431029840000001</v>
      </c>
      <c r="D59" s="2">
        <v>0.38143927630000002</v>
      </c>
      <c r="E59" s="2">
        <v>0.4164898769</v>
      </c>
      <c r="G59" s="2">
        <v>0.40459963809999999</v>
      </c>
      <c r="H59" s="2">
        <v>0.4430588359</v>
      </c>
      <c r="I59" s="2">
        <v>0.40205300240000003</v>
      </c>
      <c r="J59" s="2">
        <v>0.44513010019999999</v>
      </c>
      <c r="L59" s="2"/>
      <c r="M59" s="2">
        <v>0.38816032900000003</v>
      </c>
      <c r="N59" s="2">
        <v>0.42224772820000001</v>
      </c>
      <c r="O59" s="2">
        <v>0.38540743799999999</v>
      </c>
      <c r="P59" s="2">
        <v>0.42602947870000002</v>
      </c>
    </row>
    <row r="60" spans="1:16" ht="16" customHeight="1">
      <c r="A60" s="2">
        <f t="shared" si="0"/>
        <v>104</v>
      </c>
      <c r="B60" s="2">
        <v>0.3763947178</v>
      </c>
      <c r="C60" s="2">
        <v>0.42563622290000003</v>
      </c>
      <c r="D60" s="2">
        <v>0.3798431531</v>
      </c>
      <c r="E60" s="2">
        <v>0.41940760030000002</v>
      </c>
      <c r="G60" s="2">
        <v>0.39747040500000003</v>
      </c>
      <c r="H60" s="2">
        <v>0.44239533339999998</v>
      </c>
      <c r="I60" s="2">
        <v>0.40025396060000001</v>
      </c>
      <c r="J60" s="2">
        <v>0.43836776630000002</v>
      </c>
      <c r="L60" s="2"/>
      <c r="M60" s="2">
        <v>0.38239028400000002</v>
      </c>
      <c r="N60" s="2">
        <v>0.41655789479999999</v>
      </c>
      <c r="O60" s="2">
        <v>0.37917918029999997</v>
      </c>
      <c r="P60" s="2">
        <v>0.42198730439999999</v>
      </c>
    </row>
    <row r="61" spans="1:16" ht="16" customHeight="1">
      <c r="A61" s="2">
        <f t="shared" si="0"/>
        <v>105</v>
      </c>
      <c r="B61" s="2">
        <v>0.37989005170000001</v>
      </c>
      <c r="C61" s="2">
        <v>0.43179476369999997</v>
      </c>
      <c r="D61" s="2">
        <v>0.38372369299999998</v>
      </c>
      <c r="E61" s="2">
        <v>0.42501389490000002</v>
      </c>
      <c r="G61" s="2">
        <v>0.40182384049999997</v>
      </c>
      <c r="H61" s="2">
        <v>0.44688269860000002</v>
      </c>
      <c r="I61" s="2">
        <v>0.40517233070000003</v>
      </c>
      <c r="J61" s="2">
        <v>0.44126132480000002</v>
      </c>
      <c r="L61" s="2"/>
      <c r="M61" s="2">
        <v>0.38048725100000003</v>
      </c>
      <c r="N61" s="2">
        <v>0.41609076220000002</v>
      </c>
      <c r="O61" s="2">
        <v>0.38158435880000002</v>
      </c>
      <c r="P61" s="2">
        <v>0.41451774130000002</v>
      </c>
    </row>
    <row r="62" spans="1:16" ht="16" customHeight="1">
      <c r="A62" s="2">
        <f t="shared" si="0"/>
        <v>106</v>
      </c>
      <c r="B62" s="2">
        <v>0.37680910200000001</v>
      </c>
      <c r="C62" s="2">
        <v>0.42200248480000002</v>
      </c>
      <c r="D62" s="2">
        <v>0.37923990899999999</v>
      </c>
      <c r="E62" s="2">
        <v>0.41685024580000002</v>
      </c>
      <c r="G62" s="2">
        <v>0.39511500599999999</v>
      </c>
      <c r="H62" s="2">
        <v>0.4348521507</v>
      </c>
      <c r="I62" s="2">
        <v>0.39623629999999999</v>
      </c>
      <c r="J62" s="2">
        <v>0.43224026290000001</v>
      </c>
      <c r="L62" s="2"/>
      <c r="M62" s="2">
        <v>0.38223088690000001</v>
      </c>
      <c r="N62" s="2">
        <v>0.41806247590000001</v>
      </c>
      <c r="O62" s="2">
        <v>0.3796561114</v>
      </c>
      <c r="P62" s="2">
        <v>0.4217574053</v>
      </c>
    </row>
    <row r="63" spans="1:16" ht="16" customHeight="1">
      <c r="A63" s="2">
        <f t="shared" si="0"/>
        <v>107</v>
      </c>
      <c r="B63" s="2">
        <v>0.37513619770000001</v>
      </c>
      <c r="C63" s="2">
        <v>0.41880477659999998</v>
      </c>
      <c r="D63" s="2">
        <v>0.37738191500000001</v>
      </c>
      <c r="E63" s="2">
        <v>0.4140802321</v>
      </c>
      <c r="G63" s="2">
        <v>0.38368901529999999</v>
      </c>
      <c r="H63" s="2">
        <v>0.42203352170000002</v>
      </c>
      <c r="I63" s="2">
        <v>0.38161358779999999</v>
      </c>
      <c r="J63" s="2">
        <v>0.42423424240000002</v>
      </c>
      <c r="L63" s="2"/>
      <c r="M63" s="2">
        <v>0.3758667121</v>
      </c>
      <c r="N63" s="2">
        <v>0.40749338010000002</v>
      </c>
      <c r="O63" s="2">
        <v>0.37568426970000002</v>
      </c>
      <c r="P63" s="2">
        <v>0.40778451319999998</v>
      </c>
    </row>
    <row r="64" spans="1:16" ht="16" customHeight="1">
      <c r="A64" s="2">
        <f t="shared" si="0"/>
        <v>108</v>
      </c>
      <c r="B64" s="2">
        <v>0.3719065728</v>
      </c>
      <c r="C64" s="2">
        <v>0.41783437979999999</v>
      </c>
      <c r="D64" s="2">
        <v>0.37514856340000002</v>
      </c>
      <c r="E64" s="2">
        <v>0.41134243710000001</v>
      </c>
      <c r="G64" s="2">
        <v>0.38886867600000002</v>
      </c>
      <c r="H64" s="2">
        <v>0.41626347800000002</v>
      </c>
      <c r="I64" s="2">
        <v>0.3860831978</v>
      </c>
      <c r="J64" s="2">
        <v>0.41979325509999998</v>
      </c>
      <c r="L64" s="2"/>
      <c r="M64" s="2">
        <v>0.38460568769999998</v>
      </c>
      <c r="N64" s="2">
        <v>0.41626596129999999</v>
      </c>
      <c r="O64" s="2">
        <v>0.38491626899999998</v>
      </c>
      <c r="P64" s="2">
        <v>0.41622869509999999</v>
      </c>
    </row>
    <row r="65" spans="1:16" ht="16" customHeight="1">
      <c r="A65" s="2">
        <f t="shared" si="0"/>
        <v>109</v>
      </c>
      <c r="B65" s="2">
        <v>0.37238217229999998</v>
      </c>
      <c r="C65" s="2">
        <v>0.40959465150000002</v>
      </c>
      <c r="D65" s="2">
        <v>0.37247839659999998</v>
      </c>
      <c r="E65" s="2">
        <v>0.4076757198</v>
      </c>
      <c r="G65" s="2">
        <v>0.39174751660000001</v>
      </c>
      <c r="H65" s="2">
        <v>0.42180919410000001</v>
      </c>
      <c r="I65" s="2">
        <v>0.3922860218</v>
      </c>
      <c r="J65" s="2">
        <v>0.42270202620000003</v>
      </c>
      <c r="L65" s="2"/>
      <c r="M65" s="2">
        <v>0.37018212109999998</v>
      </c>
      <c r="N65" s="2">
        <v>0.40126200849999999</v>
      </c>
      <c r="O65" s="2">
        <v>0.3723015442</v>
      </c>
      <c r="P65" s="2">
        <v>0.39849496579999999</v>
      </c>
    </row>
    <row r="66" spans="1:16" ht="16" customHeight="1">
      <c r="A66" s="2">
        <f t="shared" si="0"/>
        <v>110</v>
      </c>
      <c r="B66" s="2">
        <v>0.37718019949999998</v>
      </c>
      <c r="C66" s="2">
        <v>0.41532247389999999</v>
      </c>
      <c r="D66" s="2">
        <v>0.3751255724</v>
      </c>
      <c r="E66" s="2">
        <v>0.4173296729</v>
      </c>
      <c r="G66" s="2">
        <v>0.38946876029999999</v>
      </c>
      <c r="H66" s="2">
        <v>0.42818753209999999</v>
      </c>
      <c r="I66" s="2">
        <v>0.38907525970000001</v>
      </c>
      <c r="J66" s="2">
        <v>0.42810205880000002</v>
      </c>
      <c r="L66" s="2"/>
      <c r="M66" s="2">
        <v>0.37151408320000001</v>
      </c>
      <c r="N66" s="2">
        <v>0.40096943219999998</v>
      </c>
      <c r="O66" s="2">
        <v>0.36937708790000001</v>
      </c>
      <c r="P66" s="2">
        <v>0.40519508900000001</v>
      </c>
    </row>
    <row r="67" spans="1:16" ht="16" customHeight="1">
      <c r="A67" s="2">
        <f t="shared" si="0"/>
        <v>111</v>
      </c>
      <c r="B67" s="2">
        <v>0.38781884709999997</v>
      </c>
      <c r="C67" s="2">
        <v>0.43164392979999999</v>
      </c>
      <c r="D67" s="2">
        <v>0.3872558545</v>
      </c>
      <c r="E67" s="2">
        <v>0.4311386814</v>
      </c>
      <c r="G67" s="2">
        <v>0.3907251229</v>
      </c>
      <c r="H67" s="2">
        <v>0.42523558519999999</v>
      </c>
      <c r="I67" s="2">
        <v>0.39169092709999997</v>
      </c>
      <c r="J67" s="2">
        <v>0.42307874359999997</v>
      </c>
      <c r="L67" s="2"/>
      <c r="M67" s="2">
        <v>0.37559171359999999</v>
      </c>
      <c r="N67" s="2">
        <v>0.4093922337</v>
      </c>
      <c r="O67" s="2">
        <v>0.37669888969999998</v>
      </c>
      <c r="P67" s="2">
        <v>0.40808045840000001</v>
      </c>
    </row>
    <row r="68" spans="1:16" ht="16" customHeight="1">
      <c r="A68" s="2">
        <f t="shared" si="0"/>
        <v>112</v>
      </c>
      <c r="B68" s="2">
        <v>0.37936223289999998</v>
      </c>
      <c r="C68" s="2">
        <v>0.4253021515</v>
      </c>
      <c r="D68" s="2">
        <v>0.38063702399999999</v>
      </c>
      <c r="E68" s="2">
        <v>0.4217688785</v>
      </c>
      <c r="G68" s="2">
        <v>0.38327117690000001</v>
      </c>
      <c r="H68" s="2">
        <v>0.41956551800000003</v>
      </c>
      <c r="I68" s="2">
        <v>0.38352291640000002</v>
      </c>
      <c r="J68" s="2">
        <v>0.4196996529</v>
      </c>
      <c r="L68" s="2"/>
      <c r="M68" s="2">
        <v>0.37198330400000001</v>
      </c>
      <c r="N68" s="2">
        <v>0.39850330569999998</v>
      </c>
      <c r="O68" s="2">
        <v>0.36912033770000002</v>
      </c>
      <c r="P68" s="2">
        <v>0.4032910287</v>
      </c>
    </row>
    <row r="69" spans="1:16" ht="16" customHeight="1">
      <c r="A69" s="2">
        <f t="shared" si="0"/>
        <v>113</v>
      </c>
      <c r="B69" s="2">
        <v>0.38358751190000001</v>
      </c>
      <c r="C69" s="2">
        <v>0.43197212359999998</v>
      </c>
      <c r="D69" s="2">
        <v>0.3837900279</v>
      </c>
      <c r="E69" s="2">
        <v>0.42955988290000002</v>
      </c>
      <c r="G69" s="2">
        <v>0.38330530439999999</v>
      </c>
      <c r="H69" s="2">
        <v>0.41769629390000002</v>
      </c>
      <c r="I69" s="2">
        <v>0.38363942699999998</v>
      </c>
      <c r="J69" s="2">
        <v>0.41672148019999999</v>
      </c>
      <c r="L69" s="2"/>
      <c r="M69" s="2">
        <v>0.3720950153</v>
      </c>
      <c r="N69" s="2">
        <v>0.4015898021</v>
      </c>
      <c r="O69" s="2">
        <v>0.37175180610000003</v>
      </c>
      <c r="P69" s="2">
        <v>0.40251923680000001</v>
      </c>
    </row>
    <row r="70" spans="1:16" ht="16" customHeight="1">
      <c r="A70" s="2">
        <f t="shared" ref="A70:A108" si="1">A69+1</f>
        <v>114</v>
      </c>
      <c r="B70" s="2">
        <v>0.37654339710000001</v>
      </c>
      <c r="C70" s="2">
        <v>0.41444602419999998</v>
      </c>
      <c r="D70" s="2">
        <v>0.37460599579999998</v>
      </c>
      <c r="E70" s="2">
        <v>0.41563375130000002</v>
      </c>
      <c r="G70" s="2">
        <v>0.3917208297</v>
      </c>
      <c r="H70" s="2">
        <v>0.42313153850000002</v>
      </c>
      <c r="I70" s="2">
        <v>0.38772293530000002</v>
      </c>
      <c r="J70" s="2">
        <v>0.42875980209999998</v>
      </c>
      <c r="L70" s="2"/>
      <c r="M70" s="2">
        <v>0.36595953730000003</v>
      </c>
      <c r="N70" s="2">
        <v>0.39238135639999999</v>
      </c>
      <c r="O70" s="2">
        <v>0.36705226029999999</v>
      </c>
      <c r="P70" s="2">
        <v>0.3916144191</v>
      </c>
    </row>
    <row r="71" spans="1:16" ht="16" customHeight="1">
      <c r="A71" s="2">
        <f t="shared" si="1"/>
        <v>115</v>
      </c>
      <c r="B71" s="2">
        <v>0.36503325380000001</v>
      </c>
      <c r="C71" s="2">
        <v>0.40405072980000001</v>
      </c>
      <c r="D71" s="2">
        <v>0.3655540826</v>
      </c>
      <c r="E71" s="2">
        <v>0.40154240870000002</v>
      </c>
      <c r="G71" s="2">
        <v>0.38464929819999999</v>
      </c>
      <c r="H71" s="2">
        <v>0.41831882790000002</v>
      </c>
      <c r="I71" s="2">
        <v>0.3843194432</v>
      </c>
      <c r="J71" s="2">
        <v>0.41907863200000001</v>
      </c>
      <c r="L71" s="2"/>
      <c r="M71" s="2">
        <v>0.36671132490000002</v>
      </c>
      <c r="N71" s="2">
        <v>0.39311820629999999</v>
      </c>
      <c r="O71" s="2">
        <v>0.36729904600000002</v>
      </c>
      <c r="P71" s="2">
        <v>0.39417527219999998</v>
      </c>
    </row>
    <row r="72" spans="1:16" ht="16" customHeight="1">
      <c r="A72" s="2">
        <f t="shared" si="1"/>
        <v>116</v>
      </c>
      <c r="B72" s="2">
        <v>0.3736079819</v>
      </c>
      <c r="C72" s="2">
        <v>0.41019685169999998</v>
      </c>
      <c r="D72" s="2">
        <v>0.3725869725</v>
      </c>
      <c r="E72" s="2">
        <v>0.41259735650000001</v>
      </c>
      <c r="G72" s="2">
        <v>0.38515466860000003</v>
      </c>
      <c r="H72" s="2">
        <v>0.419774386</v>
      </c>
      <c r="I72" s="2">
        <v>0.38393756559999997</v>
      </c>
      <c r="J72" s="2">
        <v>0.4232060366</v>
      </c>
      <c r="L72" s="2"/>
      <c r="M72" s="2">
        <v>0.3653197534</v>
      </c>
      <c r="N72" s="2">
        <v>0.3902172995</v>
      </c>
      <c r="O72" s="2">
        <v>0.36569584840000002</v>
      </c>
      <c r="P72" s="2">
        <v>0.39197008509999998</v>
      </c>
    </row>
    <row r="73" spans="1:16" ht="16" customHeight="1">
      <c r="A73" s="2">
        <f t="shared" si="1"/>
        <v>117</v>
      </c>
      <c r="B73" s="2">
        <v>0.36984416120000002</v>
      </c>
      <c r="C73" s="2">
        <v>0.41176385310000002</v>
      </c>
      <c r="D73" s="2">
        <v>0.37117620000000001</v>
      </c>
      <c r="E73" s="2">
        <v>0.40776191880000001</v>
      </c>
      <c r="G73" s="2">
        <v>0.38277731749999999</v>
      </c>
      <c r="H73" s="2">
        <v>0.41810429440000002</v>
      </c>
      <c r="I73" s="2">
        <v>0.38464139149999999</v>
      </c>
      <c r="J73" s="2">
        <v>0.4153508233</v>
      </c>
      <c r="L73" s="2"/>
      <c r="M73" s="2">
        <v>0.36521848499999998</v>
      </c>
      <c r="N73" s="2">
        <v>0.38763659950000001</v>
      </c>
      <c r="O73" s="2">
        <v>0.36795220080000002</v>
      </c>
      <c r="P73" s="2">
        <v>0.38433928649999999</v>
      </c>
    </row>
    <row r="74" spans="1:16" ht="16" customHeight="1">
      <c r="A74" s="2">
        <f t="shared" si="1"/>
        <v>118</v>
      </c>
      <c r="B74" s="2">
        <v>0.36843305850000002</v>
      </c>
      <c r="C74" s="2">
        <v>0.40093173910000002</v>
      </c>
      <c r="D74" s="2">
        <v>0.36748144840000002</v>
      </c>
      <c r="E74" s="2">
        <v>0.4015172393</v>
      </c>
      <c r="G74" s="2">
        <v>0.3817641262</v>
      </c>
      <c r="H74" s="2">
        <v>0.41081458640000001</v>
      </c>
      <c r="I74" s="2">
        <v>0.38359082849999998</v>
      </c>
      <c r="J74" s="2">
        <v>0.41157953159999999</v>
      </c>
      <c r="L74" s="2"/>
      <c r="M74" s="2">
        <v>0.3613464233</v>
      </c>
      <c r="N74" s="2">
        <v>0.37776802079999999</v>
      </c>
      <c r="O74" s="2">
        <v>0.36128828359999998</v>
      </c>
      <c r="P74" s="2">
        <v>0.37867185219999999</v>
      </c>
    </row>
    <row r="75" spans="1:16" ht="16" customHeight="1">
      <c r="A75" s="2">
        <f t="shared" si="1"/>
        <v>119</v>
      </c>
      <c r="B75" s="2">
        <v>0.36496189639999999</v>
      </c>
      <c r="C75" s="2">
        <v>0.40386738189999999</v>
      </c>
      <c r="D75" s="2">
        <v>0.36706315620000002</v>
      </c>
      <c r="E75" s="2">
        <v>0.3992494439</v>
      </c>
      <c r="G75" s="2">
        <v>0.38111872279999998</v>
      </c>
      <c r="H75" s="2">
        <v>0.41052981490000001</v>
      </c>
      <c r="I75" s="2">
        <v>0.38134516429999998</v>
      </c>
      <c r="J75" s="2">
        <v>0.41337334149999999</v>
      </c>
      <c r="L75" s="2"/>
      <c r="M75" s="2">
        <v>0.36796469180000002</v>
      </c>
      <c r="N75" s="2">
        <v>0.38777345050000001</v>
      </c>
      <c r="O75" s="2">
        <v>0.36852435620000001</v>
      </c>
      <c r="P75" s="2">
        <v>0.38801151340000001</v>
      </c>
    </row>
    <row r="76" spans="1:16" ht="16" customHeight="1">
      <c r="A76" s="2">
        <f t="shared" si="1"/>
        <v>120</v>
      </c>
      <c r="B76" s="2">
        <v>0.36262748010000001</v>
      </c>
      <c r="C76" s="2">
        <v>0.39809675900000002</v>
      </c>
      <c r="D76" s="2">
        <v>0.36451159779999998</v>
      </c>
      <c r="E76" s="2">
        <v>0.39678853510000001</v>
      </c>
      <c r="G76" s="2">
        <v>0.36828792179999997</v>
      </c>
      <c r="H76" s="2">
        <v>0.39170224990000002</v>
      </c>
      <c r="I76" s="2">
        <v>0.3694323799</v>
      </c>
      <c r="J76" s="2">
        <v>0.39078709099999998</v>
      </c>
      <c r="L76" s="2"/>
      <c r="M76" s="2">
        <v>0.3702211252</v>
      </c>
      <c r="N76" s="2">
        <v>0.38333392290000001</v>
      </c>
      <c r="O76" s="2">
        <v>0.3712348748</v>
      </c>
      <c r="P76" s="2">
        <v>0.38260467380000002</v>
      </c>
    </row>
    <row r="77" spans="1:16" ht="16" customHeight="1">
      <c r="A77" s="2">
        <f t="shared" si="1"/>
        <v>121</v>
      </c>
      <c r="B77" s="2">
        <v>0.35717479130000002</v>
      </c>
      <c r="C77" s="2">
        <v>0.38911249749999999</v>
      </c>
      <c r="D77" s="2">
        <v>0.35957659939999997</v>
      </c>
      <c r="E77" s="2">
        <v>0.38636916780000002</v>
      </c>
      <c r="G77" s="2">
        <v>0.36557528579999998</v>
      </c>
      <c r="H77" s="2">
        <v>0.39346291449999998</v>
      </c>
      <c r="I77" s="2">
        <v>0.36781659840000003</v>
      </c>
      <c r="J77" s="2">
        <v>0.3907035251</v>
      </c>
      <c r="L77" s="2"/>
      <c r="M77" s="2">
        <v>0.36312154019999998</v>
      </c>
      <c r="N77" s="2">
        <v>0.37767909160000002</v>
      </c>
      <c r="O77" s="2">
        <v>0.3644572982</v>
      </c>
      <c r="P77" s="2">
        <v>0.3761698772</v>
      </c>
    </row>
    <row r="78" spans="1:16" ht="16" customHeight="1">
      <c r="A78" s="2">
        <f t="shared" si="1"/>
        <v>122</v>
      </c>
      <c r="B78" s="2">
        <v>0.3529144756</v>
      </c>
      <c r="C78" s="2">
        <v>0.38391406830000002</v>
      </c>
      <c r="D78" s="2">
        <v>0.3537800981</v>
      </c>
      <c r="E78" s="2">
        <v>0.38101792919999999</v>
      </c>
      <c r="G78" s="2">
        <v>0.36963796430000001</v>
      </c>
      <c r="H78" s="2">
        <v>0.40018123900000002</v>
      </c>
      <c r="I78" s="2">
        <v>0.37134104699999998</v>
      </c>
      <c r="J78" s="2">
        <v>0.39879465829999999</v>
      </c>
      <c r="L78" s="2"/>
      <c r="M78" s="2">
        <v>0.35852089349999999</v>
      </c>
      <c r="N78" s="2">
        <v>0.36897565430000001</v>
      </c>
      <c r="O78" s="2">
        <v>0.35909699470000001</v>
      </c>
      <c r="P78" s="2">
        <v>0.36888966760000003</v>
      </c>
    </row>
    <row r="79" spans="1:16" ht="16" customHeight="1">
      <c r="A79" s="2">
        <f t="shared" si="1"/>
        <v>123</v>
      </c>
      <c r="B79" s="2">
        <v>0.3468783117</v>
      </c>
      <c r="C79" s="2">
        <v>0.3714661501</v>
      </c>
      <c r="D79" s="2">
        <v>0.34861850329999999</v>
      </c>
      <c r="E79" s="2">
        <v>0.36761154709999999</v>
      </c>
      <c r="G79" s="2">
        <v>0.3643812863</v>
      </c>
      <c r="H79" s="2">
        <v>0.39374128889999999</v>
      </c>
      <c r="I79" s="2">
        <v>0.36616845190000002</v>
      </c>
      <c r="J79" s="2">
        <v>0.3917745118</v>
      </c>
      <c r="L79" s="2"/>
      <c r="M79" s="2">
        <v>0.34691193580000002</v>
      </c>
      <c r="N79" s="2">
        <v>0.3542774507</v>
      </c>
      <c r="O79" s="2">
        <v>0.34682761560000003</v>
      </c>
      <c r="P79" s="2">
        <v>0.35507234529999998</v>
      </c>
    </row>
    <row r="80" spans="1:16" ht="16" customHeight="1">
      <c r="A80" s="2">
        <f t="shared" si="1"/>
        <v>124</v>
      </c>
      <c r="B80" s="2">
        <v>0.34703237990000002</v>
      </c>
      <c r="C80" s="2">
        <v>0.36783471359999997</v>
      </c>
      <c r="D80" s="2">
        <v>0.34688836020000002</v>
      </c>
      <c r="E80" s="2">
        <v>0.36637460620000001</v>
      </c>
      <c r="G80" s="2">
        <v>0.36457842839999999</v>
      </c>
      <c r="H80" s="2">
        <v>0.3873113534</v>
      </c>
      <c r="I80" s="2">
        <v>0.36321177139999999</v>
      </c>
      <c r="J80" s="2">
        <v>0.39034914009999999</v>
      </c>
      <c r="L80" s="2"/>
      <c r="M80" s="2">
        <v>0.34147815609999999</v>
      </c>
      <c r="N80" s="2">
        <v>0.34053171770000001</v>
      </c>
      <c r="O80" s="2">
        <v>0.34234189209999999</v>
      </c>
      <c r="P80" s="2">
        <v>0.3399502123</v>
      </c>
    </row>
    <row r="81" spans="1:16" ht="16" customHeight="1">
      <c r="A81" s="2">
        <f t="shared" si="1"/>
        <v>125</v>
      </c>
      <c r="B81" s="2">
        <v>0.34390755229999997</v>
      </c>
      <c r="C81" s="2">
        <v>0.36943989589999998</v>
      </c>
      <c r="D81" s="2">
        <v>0.34489677210000003</v>
      </c>
      <c r="E81" s="2">
        <v>0.36607770480000001</v>
      </c>
      <c r="G81" s="2">
        <v>0.35750946319999999</v>
      </c>
      <c r="H81" s="2">
        <v>0.38654438880000003</v>
      </c>
      <c r="I81" s="2">
        <v>0.36038999059999999</v>
      </c>
      <c r="J81" s="2">
        <v>0.38228554749999999</v>
      </c>
      <c r="L81" s="2"/>
      <c r="M81" s="2">
        <v>0.33626800829999998</v>
      </c>
      <c r="N81" s="2">
        <v>0.34326733749999999</v>
      </c>
      <c r="O81" s="2">
        <v>0.33648778150000003</v>
      </c>
      <c r="P81" s="2">
        <v>0.3436961254</v>
      </c>
    </row>
    <row r="82" spans="1:16" ht="16" customHeight="1">
      <c r="A82" s="2">
        <f t="shared" si="1"/>
        <v>126</v>
      </c>
      <c r="B82" s="2">
        <v>0.34393902840000001</v>
      </c>
      <c r="C82" s="2">
        <v>0.36598601400000003</v>
      </c>
      <c r="D82" s="2">
        <v>0.34669636599999998</v>
      </c>
      <c r="E82" s="2">
        <v>0.36348865190000001</v>
      </c>
      <c r="G82" s="2">
        <v>0.35371907200000002</v>
      </c>
      <c r="H82" s="2">
        <v>0.37107411579999999</v>
      </c>
      <c r="I82" s="2">
        <v>0.35346609849999999</v>
      </c>
      <c r="J82" s="2">
        <v>0.37255482550000002</v>
      </c>
      <c r="L82" s="2"/>
      <c r="M82" s="2">
        <v>0.3402205854</v>
      </c>
      <c r="N82" s="2">
        <v>0.343142051</v>
      </c>
      <c r="O82" s="2">
        <v>0.34090553880000002</v>
      </c>
      <c r="P82" s="2">
        <v>0.34285846089999999</v>
      </c>
    </row>
    <row r="83" spans="1:16" ht="16" customHeight="1">
      <c r="A83" s="2">
        <f t="shared" si="1"/>
        <v>127</v>
      </c>
      <c r="B83" s="2">
        <v>0.33458264729999998</v>
      </c>
      <c r="C83" s="2">
        <v>0.35074305779999998</v>
      </c>
      <c r="D83" s="2">
        <v>0.3338378206</v>
      </c>
      <c r="E83" s="2">
        <v>0.35027381470000002</v>
      </c>
      <c r="G83" s="2">
        <v>0.34237072039999999</v>
      </c>
      <c r="H83" s="2">
        <v>0.35827559530000003</v>
      </c>
      <c r="I83" s="2">
        <v>0.34383431590000002</v>
      </c>
      <c r="J83" s="2">
        <v>0.35704678499999998</v>
      </c>
      <c r="L83" s="2"/>
      <c r="M83" s="2">
        <v>0.3382269249</v>
      </c>
      <c r="N83" s="2">
        <v>0.3378065468</v>
      </c>
      <c r="O83" s="2">
        <v>0.33864304470000001</v>
      </c>
      <c r="P83" s="2">
        <v>0.33799473740000002</v>
      </c>
    </row>
    <row r="84" spans="1:16" ht="16" customHeight="1">
      <c r="A84" s="2">
        <f t="shared" si="1"/>
        <v>128</v>
      </c>
      <c r="B84" s="2">
        <v>0.33678546590000003</v>
      </c>
      <c r="C84" s="2">
        <v>0.354684628</v>
      </c>
      <c r="D84" s="2">
        <v>0.33603887399999999</v>
      </c>
      <c r="E84" s="2">
        <v>0.35417107590000002</v>
      </c>
      <c r="G84" s="2">
        <v>0.33920241880000002</v>
      </c>
      <c r="H84" s="2">
        <v>0.34799421990000001</v>
      </c>
      <c r="I84" s="2">
        <v>0.34014725959999997</v>
      </c>
      <c r="J84" s="2">
        <v>0.34807705880000001</v>
      </c>
      <c r="L84" s="2"/>
      <c r="M84" s="2">
        <v>0.33360884540000002</v>
      </c>
      <c r="N84" s="2">
        <v>0.33829681519999999</v>
      </c>
      <c r="O84" s="2">
        <v>0.33506855499999999</v>
      </c>
      <c r="P84" s="2">
        <v>0.33735703319999999</v>
      </c>
    </row>
    <row r="85" spans="1:16" ht="16" customHeight="1">
      <c r="A85" s="2">
        <f t="shared" si="1"/>
        <v>129</v>
      </c>
      <c r="B85" s="2">
        <v>0.33821485740000001</v>
      </c>
      <c r="C85" s="2">
        <v>0.35419902679999998</v>
      </c>
      <c r="D85" s="2">
        <v>0.34007555760000002</v>
      </c>
      <c r="E85" s="2">
        <v>0.34932096419999997</v>
      </c>
      <c r="G85" s="2">
        <v>0.33935231640000002</v>
      </c>
      <c r="H85" s="2">
        <v>0.35253291149999999</v>
      </c>
      <c r="I85" s="2">
        <v>0.33994245839999998</v>
      </c>
      <c r="J85" s="2">
        <v>0.35284135519999998</v>
      </c>
      <c r="L85" s="2"/>
      <c r="M85" s="2">
        <v>0.33529106530000002</v>
      </c>
      <c r="N85" s="2">
        <v>0.33657583590000001</v>
      </c>
      <c r="O85" s="2">
        <v>0.3362761199</v>
      </c>
      <c r="P85" s="2">
        <v>0.3361900008</v>
      </c>
    </row>
    <row r="86" spans="1:16" ht="16" customHeight="1">
      <c r="A86" s="2">
        <f t="shared" si="1"/>
        <v>130</v>
      </c>
      <c r="B86" s="2">
        <v>0.33996823859999997</v>
      </c>
      <c r="C86" s="2">
        <v>0.3511640634</v>
      </c>
      <c r="D86" s="2">
        <v>0.34120201659999999</v>
      </c>
      <c r="E86" s="2">
        <v>0.34725542180000002</v>
      </c>
      <c r="G86" s="2">
        <v>0.34579414200000003</v>
      </c>
      <c r="H86" s="2">
        <v>0.36307180929999999</v>
      </c>
      <c r="I86" s="2">
        <v>0.34730451410000002</v>
      </c>
      <c r="J86" s="2">
        <v>0.36197645589999999</v>
      </c>
      <c r="L86" s="2"/>
      <c r="M86" s="2">
        <v>0.33638724990000002</v>
      </c>
      <c r="N86" s="2">
        <v>0.32809879759999999</v>
      </c>
      <c r="O86" s="2">
        <v>0.33702806330000001</v>
      </c>
      <c r="P86" s="2">
        <v>0.32808636740000002</v>
      </c>
    </row>
    <row r="87" spans="1:16" ht="16" customHeight="1">
      <c r="A87" s="2">
        <f t="shared" si="1"/>
        <v>131</v>
      </c>
      <c r="B87" s="2">
        <v>0.33333781890000003</v>
      </c>
      <c r="C87" s="2">
        <v>0.35506245339999998</v>
      </c>
      <c r="D87" s="2">
        <v>0.3352471943</v>
      </c>
      <c r="E87" s="2">
        <v>0.35120585729999998</v>
      </c>
      <c r="G87" s="2">
        <v>0.33707266590000001</v>
      </c>
      <c r="H87" s="2">
        <v>0.35043182589999999</v>
      </c>
      <c r="I87" s="2">
        <v>0.33877367000000003</v>
      </c>
      <c r="J87" s="2">
        <v>0.34881486960000002</v>
      </c>
      <c r="L87" s="2"/>
      <c r="M87" s="2">
        <v>0.33160314639999999</v>
      </c>
      <c r="N87" s="2">
        <v>0.3229621385</v>
      </c>
      <c r="O87" s="2">
        <v>0.33242997619999998</v>
      </c>
      <c r="P87" s="2">
        <v>0.32268922239999998</v>
      </c>
    </row>
    <row r="88" spans="1:16" ht="16" customHeight="1">
      <c r="A88" s="2">
        <f t="shared" si="1"/>
        <v>132</v>
      </c>
      <c r="B88" s="2">
        <v>0.3402928268</v>
      </c>
      <c r="C88" s="2">
        <v>0.34979457629999999</v>
      </c>
      <c r="D88" s="2">
        <v>0.33915294839999999</v>
      </c>
      <c r="E88" s="2">
        <v>0.3530727561</v>
      </c>
      <c r="G88" s="2">
        <v>0.33782584869999999</v>
      </c>
      <c r="H88" s="2">
        <v>0.3510082725</v>
      </c>
      <c r="I88" s="2">
        <v>0.33713209440000003</v>
      </c>
      <c r="J88" s="2">
        <v>0.35312237349999998</v>
      </c>
      <c r="L88" s="2"/>
      <c r="M88" s="2">
        <v>0.3292872007</v>
      </c>
      <c r="N88" s="2">
        <v>0.32007040339999998</v>
      </c>
      <c r="O88" s="2">
        <v>0.32986088549999998</v>
      </c>
      <c r="P88" s="2">
        <v>0.32076617079999997</v>
      </c>
    </row>
    <row r="89" spans="1:16" ht="16" customHeight="1">
      <c r="A89" s="2">
        <f t="shared" si="1"/>
        <v>133</v>
      </c>
      <c r="B89" s="2">
        <v>0.33068660300000002</v>
      </c>
      <c r="C89" s="2">
        <v>0.3446686229</v>
      </c>
      <c r="D89" s="2">
        <v>0.33028431120000001</v>
      </c>
      <c r="E89" s="2">
        <v>0.34341956890000003</v>
      </c>
      <c r="G89" s="2">
        <v>0.33174643590000003</v>
      </c>
      <c r="H89" s="2">
        <v>0.34359821969999998</v>
      </c>
      <c r="I89" s="2">
        <v>0.3318161644</v>
      </c>
      <c r="J89" s="2">
        <v>0.34453192249999998</v>
      </c>
      <c r="L89" s="2"/>
      <c r="M89" s="2">
        <v>0.32635005140000001</v>
      </c>
      <c r="N89" s="2">
        <v>0.32181020339999999</v>
      </c>
      <c r="O89" s="2">
        <v>0.32780426039999999</v>
      </c>
      <c r="P89" s="2">
        <v>0.32058860309999998</v>
      </c>
    </row>
    <row r="90" spans="1:16" ht="16" customHeight="1">
      <c r="A90" s="2">
        <f t="shared" si="1"/>
        <v>134</v>
      </c>
      <c r="B90" s="2">
        <v>0.33373538740000003</v>
      </c>
      <c r="C90" s="2">
        <v>0.34500624210000003</v>
      </c>
      <c r="D90" s="2">
        <v>0.33469991139999999</v>
      </c>
      <c r="E90" s="2">
        <v>0.33998610089999998</v>
      </c>
      <c r="G90" s="2">
        <v>0.34724422049999998</v>
      </c>
      <c r="H90" s="2">
        <v>0.35909666270000001</v>
      </c>
      <c r="I90" s="2">
        <v>0.34656067880000002</v>
      </c>
      <c r="J90" s="2">
        <v>0.3628475793</v>
      </c>
      <c r="L90" s="2"/>
      <c r="M90" s="2">
        <v>0.33076566229999999</v>
      </c>
      <c r="N90" s="2">
        <v>0.31470633409999998</v>
      </c>
      <c r="O90" s="2">
        <v>0.32988316839999998</v>
      </c>
      <c r="P90" s="2">
        <v>0.31750842350000003</v>
      </c>
    </row>
    <row r="91" spans="1:16" ht="16" customHeight="1">
      <c r="A91" s="2">
        <f t="shared" si="1"/>
        <v>135</v>
      </c>
      <c r="B91" s="2">
        <v>0.33588987570000001</v>
      </c>
      <c r="C91" s="2">
        <v>0.34652415600000003</v>
      </c>
      <c r="D91" s="2">
        <v>0.33646421780000002</v>
      </c>
      <c r="E91" s="2">
        <v>0.34201476489999999</v>
      </c>
      <c r="G91" s="2">
        <v>0.34732140540000001</v>
      </c>
      <c r="H91" s="2">
        <v>0.35992264190000001</v>
      </c>
      <c r="I91" s="2">
        <v>0.3482474545</v>
      </c>
      <c r="J91" s="2">
        <v>0.35714933630000001</v>
      </c>
      <c r="L91" s="2"/>
      <c r="M91" s="2">
        <v>0.31897063409999998</v>
      </c>
      <c r="N91" s="2">
        <v>0.30976870200000001</v>
      </c>
      <c r="O91" s="2">
        <v>0.31876834120000003</v>
      </c>
      <c r="P91" s="2">
        <v>0.31154794190000001</v>
      </c>
    </row>
    <row r="92" spans="1:16" ht="16" customHeight="1">
      <c r="A92" s="2">
        <f t="shared" si="1"/>
        <v>136</v>
      </c>
      <c r="B92" s="2">
        <v>0.33055691269999998</v>
      </c>
      <c r="C92" s="2">
        <v>0.34284657619999998</v>
      </c>
      <c r="D92" s="2">
        <v>0.32974955579999998</v>
      </c>
      <c r="E92" s="2">
        <v>0.3448562033</v>
      </c>
      <c r="G92" s="2">
        <v>0.33144049739999998</v>
      </c>
      <c r="H92" s="2">
        <v>0.33158833519999997</v>
      </c>
      <c r="I92" s="2">
        <v>0.33223248799999999</v>
      </c>
      <c r="J92" s="2">
        <v>0.33024748370000001</v>
      </c>
      <c r="L92" s="2"/>
      <c r="M92" s="2">
        <v>0.328613828</v>
      </c>
      <c r="N92" s="2">
        <v>0.31208220990000002</v>
      </c>
      <c r="O92" s="2">
        <v>0.325724978</v>
      </c>
      <c r="P92" s="2">
        <v>0.31861676709999998</v>
      </c>
    </row>
    <row r="93" spans="1:16" ht="16" customHeight="1">
      <c r="A93" s="2">
        <f t="shared" si="1"/>
        <v>137</v>
      </c>
      <c r="B93" s="2">
        <v>0.33190806430000003</v>
      </c>
      <c r="C93" s="2">
        <v>0.33692227330000002</v>
      </c>
      <c r="D93" s="2">
        <v>0.33083369629999998</v>
      </c>
      <c r="E93" s="2">
        <v>0.33517749520000001</v>
      </c>
      <c r="G93" s="2">
        <v>0.33329821389999997</v>
      </c>
      <c r="H93" s="2">
        <v>0.33405082190000002</v>
      </c>
      <c r="I93" s="2">
        <v>0.33240167170000001</v>
      </c>
      <c r="J93" s="2">
        <v>0.33379689699999998</v>
      </c>
      <c r="L93" s="2"/>
      <c r="M93" s="2">
        <v>0.33104226660000002</v>
      </c>
      <c r="N93" s="2">
        <v>0.32881352229999999</v>
      </c>
      <c r="O93" s="2">
        <v>0.33279249989999998</v>
      </c>
      <c r="P93" s="2">
        <v>0.32816986460000003</v>
      </c>
    </row>
    <row r="94" spans="1:16" ht="16" customHeight="1">
      <c r="A94" s="2">
        <f t="shared" si="1"/>
        <v>138</v>
      </c>
      <c r="B94" s="2">
        <v>0.33513373260000001</v>
      </c>
      <c r="C94" s="2">
        <v>0.34046590599999998</v>
      </c>
      <c r="D94" s="2">
        <v>0.33662014540000001</v>
      </c>
      <c r="E94" s="2">
        <v>0.33437144270000002</v>
      </c>
      <c r="G94" s="2">
        <v>0.32529160239999999</v>
      </c>
      <c r="H94" s="2">
        <v>0.32203485929999998</v>
      </c>
      <c r="I94" s="2">
        <v>0.3253066134</v>
      </c>
      <c r="J94" s="2">
        <v>0.32063470779999997</v>
      </c>
      <c r="L94" s="2"/>
      <c r="M94" s="2">
        <v>0.32664329510000001</v>
      </c>
      <c r="N94" s="2">
        <v>0.31664103729999998</v>
      </c>
      <c r="O94" s="2">
        <v>0.32821008369999999</v>
      </c>
      <c r="P94" s="2">
        <v>0.31571245349999999</v>
      </c>
    </row>
    <row r="95" spans="1:16" ht="16" customHeight="1">
      <c r="A95" s="2">
        <f t="shared" si="1"/>
        <v>139</v>
      </c>
      <c r="B95" s="2">
        <v>0.32918531020000003</v>
      </c>
      <c r="C95" s="2">
        <v>0.33930289790000001</v>
      </c>
      <c r="D95" s="2">
        <v>0.33034437970000002</v>
      </c>
      <c r="E95" s="2">
        <v>0.33338377600000002</v>
      </c>
      <c r="G95" s="2">
        <v>0.3347917634</v>
      </c>
      <c r="H95" s="2">
        <v>0.34172838350000001</v>
      </c>
      <c r="I95" s="2">
        <v>0.3362004764</v>
      </c>
      <c r="J95" s="2">
        <v>0.33826504039999999</v>
      </c>
      <c r="L95" s="2"/>
      <c r="M95" s="2">
        <v>0.32057169060000001</v>
      </c>
      <c r="N95" s="2">
        <v>0.30612901419999999</v>
      </c>
      <c r="O95" s="2">
        <v>0.32208753779999999</v>
      </c>
      <c r="P95" s="2">
        <v>0.30522262179999998</v>
      </c>
    </row>
    <row r="96" spans="1:16" ht="16" customHeight="1">
      <c r="A96" s="2">
        <f t="shared" si="1"/>
        <v>140</v>
      </c>
      <c r="B96" s="2">
        <v>0.32923718969999999</v>
      </c>
      <c r="C96" s="2">
        <v>0.3407239453</v>
      </c>
      <c r="D96" s="2">
        <v>0.32957073990000002</v>
      </c>
      <c r="E96" s="2">
        <v>0.33613765369999998</v>
      </c>
      <c r="G96" s="2">
        <v>0.33120962240000001</v>
      </c>
      <c r="H96" s="2">
        <v>0.33931543580000001</v>
      </c>
      <c r="I96" s="2">
        <v>0.33204338420000001</v>
      </c>
      <c r="J96" s="2">
        <v>0.33569370279999999</v>
      </c>
      <c r="L96" s="2"/>
      <c r="M96" s="2">
        <v>0.31585546949999999</v>
      </c>
      <c r="N96" s="2">
        <v>0.302230259</v>
      </c>
      <c r="O96" s="2">
        <v>0.31742579539999999</v>
      </c>
      <c r="P96" s="2">
        <v>0.30180020340000002</v>
      </c>
    </row>
    <row r="97" spans="1:16" ht="16" customHeight="1">
      <c r="A97" s="2">
        <f t="shared" si="1"/>
        <v>141</v>
      </c>
      <c r="B97" s="2">
        <v>0.3295619139</v>
      </c>
      <c r="C97" s="2">
        <v>0.33539054410000002</v>
      </c>
      <c r="D97" s="2">
        <v>0.3294411538</v>
      </c>
      <c r="E97" s="2">
        <v>0.33138372449999998</v>
      </c>
      <c r="G97" s="2">
        <v>0.32766112749999998</v>
      </c>
      <c r="H97" s="2">
        <v>0.33586393530000003</v>
      </c>
      <c r="I97" s="2">
        <v>0.32831706150000001</v>
      </c>
      <c r="J97" s="2">
        <v>0.33227736879999997</v>
      </c>
      <c r="L97" s="2"/>
      <c r="M97" s="2">
        <v>0.31062253299999998</v>
      </c>
      <c r="N97" s="2">
        <v>0.30666977439999998</v>
      </c>
      <c r="O97" s="2">
        <v>0.31239582630000001</v>
      </c>
      <c r="P97" s="2">
        <v>0.30525462869999997</v>
      </c>
    </row>
    <row r="98" spans="1:16" ht="16" customHeight="1">
      <c r="A98" s="2">
        <f t="shared" si="1"/>
        <v>142</v>
      </c>
      <c r="B98" s="2">
        <v>0.34027307400000001</v>
      </c>
      <c r="C98" s="2">
        <v>0.34750035429999998</v>
      </c>
      <c r="D98" s="2">
        <v>0.33827890710000003</v>
      </c>
      <c r="E98" s="2">
        <v>0.346607585</v>
      </c>
      <c r="G98" s="2">
        <v>0.3315916002</v>
      </c>
      <c r="H98" s="2">
        <v>0.34751978389999999</v>
      </c>
      <c r="I98" s="2">
        <v>0.333039321</v>
      </c>
      <c r="J98" s="2">
        <v>0.34266418050000003</v>
      </c>
      <c r="L98" s="2"/>
      <c r="M98" s="2">
        <v>0.31325899839999999</v>
      </c>
      <c r="N98" s="2">
        <v>0.30528875160000002</v>
      </c>
      <c r="O98" s="2">
        <v>0.313479803</v>
      </c>
      <c r="P98" s="2">
        <v>0.3069579201</v>
      </c>
    </row>
    <row r="99" spans="1:16" ht="16" customHeight="1">
      <c r="A99" s="2">
        <f t="shared" si="1"/>
        <v>143</v>
      </c>
      <c r="B99" s="2">
        <v>0.33384058379999998</v>
      </c>
      <c r="C99" s="2">
        <v>0.34267274450000001</v>
      </c>
      <c r="D99" s="2">
        <v>0.33177281600000003</v>
      </c>
      <c r="E99" s="2">
        <v>0.34172905399999998</v>
      </c>
      <c r="G99" s="2">
        <v>0.33989983709999999</v>
      </c>
      <c r="H99" s="2">
        <v>0.34787075940000001</v>
      </c>
      <c r="I99" s="2">
        <v>0.3393678598</v>
      </c>
      <c r="J99" s="2">
        <v>0.34645519060000002</v>
      </c>
      <c r="L99" s="2"/>
      <c r="M99" s="2">
        <v>0.31684280819999999</v>
      </c>
      <c r="N99" s="2">
        <v>0.2988485508</v>
      </c>
      <c r="O99" s="2">
        <v>0.31837173270000002</v>
      </c>
      <c r="P99" s="2">
        <v>0.29793755970000002</v>
      </c>
    </row>
    <row r="100" spans="1:16" ht="16" customHeight="1">
      <c r="A100" s="2">
        <f t="shared" si="1"/>
        <v>144</v>
      </c>
      <c r="B100" s="2">
        <v>0.32909130120000002</v>
      </c>
      <c r="C100" s="2">
        <v>0.32851500960000002</v>
      </c>
      <c r="D100" s="2">
        <v>0.32841518489999999</v>
      </c>
      <c r="E100" s="2">
        <v>0.32505779350000003</v>
      </c>
      <c r="G100" s="2">
        <v>0.33408008880000001</v>
      </c>
      <c r="H100" s="2">
        <v>0.35351031939999999</v>
      </c>
      <c r="I100" s="2">
        <v>0.33483528099999998</v>
      </c>
      <c r="J100" s="2">
        <v>0.34925945959999999</v>
      </c>
      <c r="L100" s="2"/>
      <c r="M100" s="2">
        <v>0.32398799010000001</v>
      </c>
      <c r="N100" s="2">
        <v>0.31998802189999997</v>
      </c>
      <c r="O100" s="2">
        <v>0.32447465869999997</v>
      </c>
      <c r="P100" s="2">
        <v>0.32093859200000002</v>
      </c>
    </row>
    <row r="101" spans="1:16" ht="16" customHeight="1">
      <c r="A101" s="2">
        <f t="shared" si="1"/>
        <v>145</v>
      </c>
      <c r="B101" s="2">
        <v>0.33049970950000002</v>
      </c>
      <c r="C101" s="2">
        <v>0.33566798149999999</v>
      </c>
      <c r="D101" s="2">
        <v>0.33186782780000001</v>
      </c>
      <c r="E101" s="2">
        <v>0.32881548970000002</v>
      </c>
      <c r="G101" s="2">
        <v>0.34773649140000001</v>
      </c>
      <c r="H101" s="2">
        <v>0.36071150899999999</v>
      </c>
      <c r="I101" s="2">
        <v>0.34268925490000002</v>
      </c>
      <c r="J101" s="2">
        <v>0.36642415560000002</v>
      </c>
      <c r="L101" s="2"/>
      <c r="M101" s="2">
        <v>0.31081282799999999</v>
      </c>
      <c r="N101" s="2">
        <v>0.2928735576</v>
      </c>
      <c r="O101" s="2">
        <v>0.311098924</v>
      </c>
      <c r="P101" s="2">
        <v>0.29436791779999999</v>
      </c>
    </row>
    <row r="102" spans="1:16" ht="16" customHeight="1">
      <c r="A102" s="2">
        <f t="shared" si="1"/>
        <v>146</v>
      </c>
      <c r="B102" s="2">
        <v>0.32684132560000001</v>
      </c>
      <c r="C102" s="2">
        <v>0.32673919540000002</v>
      </c>
      <c r="D102" s="2">
        <v>0.32710233360000002</v>
      </c>
      <c r="E102" s="2">
        <v>0.32161571189999999</v>
      </c>
      <c r="G102" s="2">
        <v>0.3532797513</v>
      </c>
      <c r="H102" s="2">
        <v>0.37337453120000003</v>
      </c>
      <c r="I102" s="2">
        <v>0.35259965110000002</v>
      </c>
      <c r="J102" s="2">
        <v>0.37686780149999999</v>
      </c>
      <c r="L102" s="2"/>
      <c r="M102" s="2">
        <v>0.30827346719999998</v>
      </c>
      <c r="N102" s="2">
        <v>0.30075334860000003</v>
      </c>
      <c r="O102" s="2">
        <v>0.30984451019999998</v>
      </c>
      <c r="P102" s="2">
        <v>0.29993004150000002</v>
      </c>
    </row>
    <row r="103" spans="1:16" ht="16" customHeight="1">
      <c r="A103" s="2">
        <f t="shared" si="1"/>
        <v>147</v>
      </c>
      <c r="B103" s="2">
        <v>0.32543023609999999</v>
      </c>
      <c r="C103" s="2">
        <v>0.31330096359999998</v>
      </c>
      <c r="D103" s="2">
        <v>0.3264949318</v>
      </c>
      <c r="E103" s="2">
        <v>0.30640785279999999</v>
      </c>
      <c r="G103" s="2">
        <v>0.35467624079999999</v>
      </c>
      <c r="H103" s="2">
        <v>0.36042630320000002</v>
      </c>
      <c r="I103" s="2">
        <v>0.35378661550000001</v>
      </c>
      <c r="J103" s="2">
        <v>0.36526391850000001</v>
      </c>
      <c r="L103" s="2"/>
      <c r="M103" s="2">
        <v>0.31156154889999998</v>
      </c>
      <c r="N103" s="2">
        <v>0.2985463371</v>
      </c>
      <c r="O103" s="2">
        <v>0.31288851080000002</v>
      </c>
      <c r="P103" s="2">
        <v>0.29827773260000001</v>
      </c>
    </row>
    <row r="104" spans="1:16" ht="16" customHeight="1">
      <c r="A104" s="2">
        <f t="shared" si="1"/>
        <v>148</v>
      </c>
      <c r="B104" s="2">
        <v>0.33920722920000002</v>
      </c>
      <c r="C104" s="2">
        <v>0.3322730143</v>
      </c>
      <c r="D104" s="2">
        <v>0.33734520530000001</v>
      </c>
      <c r="E104" s="2">
        <v>0.33073497270000002</v>
      </c>
      <c r="G104" s="2">
        <v>0.3349866661</v>
      </c>
      <c r="H104" s="2">
        <v>0.32206483390000001</v>
      </c>
      <c r="I104" s="2">
        <v>0.3324674521</v>
      </c>
      <c r="J104" s="2">
        <v>0.33065116659999999</v>
      </c>
      <c r="L104" s="2"/>
      <c r="M104" s="2">
        <v>0.30413718410000001</v>
      </c>
      <c r="N104" s="2">
        <v>0.29846017029999999</v>
      </c>
      <c r="O104" s="2">
        <v>0.30543737739999999</v>
      </c>
      <c r="P104" s="2">
        <v>0.29782511950000001</v>
      </c>
    </row>
    <row r="105" spans="1:16" ht="16" customHeight="1">
      <c r="A105" s="2">
        <f t="shared" si="1"/>
        <v>149</v>
      </c>
      <c r="B105" s="2">
        <v>0.33315947270000001</v>
      </c>
      <c r="C105" s="2">
        <v>0.33350507080000003</v>
      </c>
      <c r="D105" s="2">
        <v>0.33345265839999999</v>
      </c>
      <c r="E105" s="2">
        <v>0.3281958002</v>
      </c>
      <c r="G105" s="2">
        <v>0.338609149</v>
      </c>
      <c r="H105" s="2">
        <v>0.3252213216</v>
      </c>
      <c r="I105" s="2">
        <v>0.33679118819999998</v>
      </c>
      <c r="J105" s="2">
        <v>0.33726123590000001</v>
      </c>
      <c r="L105" s="2"/>
      <c r="M105" s="2">
        <v>0.30243269189999999</v>
      </c>
      <c r="N105" s="2">
        <v>0.29639563679999997</v>
      </c>
      <c r="O105" s="2">
        <v>0.30402535790000002</v>
      </c>
      <c r="P105" s="2">
        <v>0.29531225890000001</v>
      </c>
    </row>
    <row r="106" spans="1:16" ht="16" customHeight="1">
      <c r="A106" s="2">
        <f t="shared" si="1"/>
        <v>150</v>
      </c>
      <c r="B106" s="2">
        <v>0.33338278449999997</v>
      </c>
      <c r="C106" s="2">
        <v>0.32224886479999998</v>
      </c>
      <c r="D106" s="2">
        <v>0.33359606330000002</v>
      </c>
      <c r="E106" s="2">
        <v>0.31696432190000001</v>
      </c>
      <c r="G106" s="2">
        <v>0.32916765409999998</v>
      </c>
      <c r="H106" s="2">
        <v>0.31298002920000001</v>
      </c>
      <c r="I106" s="2">
        <v>0.32706322510000002</v>
      </c>
      <c r="J106" s="2">
        <v>0.31358467089999997</v>
      </c>
      <c r="L106" s="2"/>
      <c r="M106" s="2">
        <v>0.29635151599999998</v>
      </c>
      <c r="N106" s="2">
        <v>0.27449022789999999</v>
      </c>
      <c r="O106" s="2">
        <v>0.29684146890000002</v>
      </c>
      <c r="P106" s="2">
        <v>0.27548831280000002</v>
      </c>
    </row>
    <row r="107" spans="1:16" ht="16" customHeight="1">
      <c r="A107" s="2">
        <f t="shared" si="1"/>
        <v>151</v>
      </c>
      <c r="B107" s="2">
        <v>0.33547633529999998</v>
      </c>
      <c r="C107" s="2">
        <v>0.32279904030000001</v>
      </c>
      <c r="D107" s="2">
        <v>0.33587172609999999</v>
      </c>
      <c r="E107" s="2">
        <v>0.31835571239999999</v>
      </c>
      <c r="G107" s="2">
        <v>0.32697658340000002</v>
      </c>
      <c r="H107" s="2">
        <v>0.30821302270000001</v>
      </c>
      <c r="I107" s="2">
        <v>0.32835891439999998</v>
      </c>
      <c r="J107" s="2">
        <v>0.3037306259</v>
      </c>
      <c r="L107" s="2"/>
      <c r="M107" s="2">
        <v>0.3071755042</v>
      </c>
      <c r="N107" s="2">
        <v>0.29140185899999999</v>
      </c>
      <c r="O107" s="2">
        <v>0.30724577990000002</v>
      </c>
      <c r="P107" s="2">
        <v>0.29322359780000001</v>
      </c>
    </row>
    <row r="108" spans="1:16" ht="16" customHeight="1">
      <c r="A108" s="2">
        <f t="shared" si="1"/>
        <v>152</v>
      </c>
      <c r="B108" s="2">
        <v>0.32575339609999998</v>
      </c>
      <c r="C108" s="2">
        <v>0.29666638499999998</v>
      </c>
      <c r="D108" s="2">
        <v>0.32575176509999998</v>
      </c>
      <c r="E108" s="2">
        <v>0.29101547509999998</v>
      </c>
      <c r="G108" s="2">
        <v>0.3296315588</v>
      </c>
      <c r="H108" s="2">
        <v>0.3134345113</v>
      </c>
      <c r="I108" s="2">
        <v>0.33051591359999999</v>
      </c>
      <c r="J108" s="2">
        <v>0.3081734397</v>
      </c>
      <c r="L108" s="2"/>
      <c r="M108" s="2">
        <v>0.30184463430000003</v>
      </c>
      <c r="N108" s="2">
        <v>0.28342038899999999</v>
      </c>
      <c r="O108" s="2">
        <v>0.30228376829999998</v>
      </c>
      <c r="P108" s="2">
        <v>0.28468058039999999</v>
      </c>
    </row>
  </sheetData>
  <mergeCells count="3">
    <mergeCell ref="C2:F2"/>
    <mergeCell ref="N2:Q2"/>
    <mergeCell ref="H2: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4" workbookViewId="0">
      <selection activeCell="D30" sqref="D30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5</v>
      </c>
      <c r="C2" s="16"/>
      <c r="D2" s="16"/>
      <c r="E2" s="16"/>
      <c r="G2" s="16" t="s">
        <v>6</v>
      </c>
      <c r="H2" s="16"/>
      <c r="I2" s="16"/>
      <c r="J2" s="16"/>
      <c r="L2" s="16" t="s">
        <v>7</v>
      </c>
      <c r="M2" s="16"/>
      <c r="N2" s="16"/>
      <c r="O2" s="16"/>
    </row>
    <row r="3" spans="1:15" ht="32" customHeight="1">
      <c r="A3" s="1" t="s">
        <v>0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0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0</v>
      </c>
      <c r="L3" s="1" t="s">
        <v>2</v>
      </c>
      <c r="M3" s="1" t="s">
        <v>3</v>
      </c>
      <c r="N3" s="1" t="s">
        <v>4</v>
      </c>
      <c r="O3" s="1" t="s">
        <v>1</v>
      </c>
    </row>
    <row r="4" spans="1:15">
      <c r="A4">
        <v>2014</v>
      </c>
      <c r="B4">
        <f>'Gini per capita'!C4</f>
        <v>0.45175104030000002</v>
      </c>
      <c r="C4">
        <f>'Gini per capita'!D4</f>
        <v>0.41596700460000002</v>
      </c>
      <c r="D4">
        <f>'Gini per capita'!E4</f>
        <v>0.44986075040000001</v>
      </c>
      <c r="E4">
        <f>'Gini per capita'!B4</f>
        <v>0.41256364470000001</v>
      </c>
      <c r="F4">
        <v>2014</v>
      </c>
      <c r="G4">
        <f>B4</f>
        <v>0.45175104030000002</v>
      </c>
      <c r="H4">
        <f t="shared" ref="H4:J4" si="0">C4</f>
        <v>0.41596700460000002</v>
      </c>
      <c r="I4">
        <f t="shared" si="0"/>
        <v>0.44986075040000001</v>
      </c>
      <c r="J4">
        <f t="shared" si="0"/>
        <v>0.41256364470000001</v>
      </c>
      <c r="K4">
        <v>2014</v>
      </c>
      <c r="L4">
        <f>G4</f>
        <v>0.45175104030000002</v>
      </c>
      <c r="M4">
        <f t="shared" ref="M4" si="1">H4</f>
        <v>0.41596700460000002</v>
      </c>
      <c r="N4">
        <f t="shared" ref="N4" si="2">I4</f>
        <v>0.44986075040000001</v>
      </c>
      <c r="O4">
        <f t="shared" ref="O4" si="3">J4</f>
        <v>0.41256364470000001</v>
      </c>
    </row>
    <row r="5" spans="1:15">
      <c r="A5">
        <f>A4+1</f>
        <v>2015</v>
      </c>
      <c r="B5">
        <f>AVERAGE('Gini per capita'!C5:C8)</f>
        <v>0.444521827925</v>
      </c>
      <c r="C5">
        <f>AVERAGE('Gini per capita'!D5:D8)</f>
        <v>0.41729806294999999</v>
      </c>
      <c r="D5">
        <f>AVERAGE('Gini per capita'!E5:E8)</f>
        <v>0.43857984304999997</v>
      </c>
      <c r="E5">
        <f>AVERAGE('Gini per capita'!B5:B8)</f>
        <v>0.41023505885</v>
      </c>
      <c r="F5">
        <f>F4+1</f>
        <v>2015</v>
      </c>
      <c r="G5">
        <f>AVERAGE('Gini per capita'!H5:H8)</f>
        <v>0.444521827925</v>
      </c>
      <c r="H5">
        <f>AVERAGE('Gini per capita'!I5:I8)</f>
        <v>0.41729806294999999</v>
      </c>
      <c r="I5">
        <f>AVERAGE('Gini per capita'!J5:J8)</f>
        <v>0.43857984304999997</v>
      </c>
      <c r="J5">
        <f>AVERAGE('Gini per capita'!G5:G8)</f>
        <v>0.41023505885</v>
      </c>
      <c r="K5">
        <f>K4+1</f>
        <v>2015</v>
      </c>
      <c r="L5">
        <f>AVERAGE('Gini per capita'!N5:N8)</f>
        <v>0.444521827925</v>
      </c>
      <c r="M5">
        <f>AVERAGE('Gini per capita'!O5:O8)</f>
        <v>0.41729806294999999</v>
      </c>
      <c r="N5">
        <f>AVERAGE('Gini per capita'!P5:P8)</f>
        <v>0.43857984304999997</v>
      </c>
      <c r="O5">
        <f>AVERAGE('Gini per capita'!M5:M8)</f>
        <v>0.41023505885</v>
      </c>
    </row>
    <row r="6" spans="1:15">
      <c r="A6">
        <f t="shared" ref="A6:A30" si="4">A5+1</f>
        <v>2016</v>
      </c>
      <c r="B6">
        <f>AVERAGE('Gini per capita'!C9:C12)</f>
        <v>0.44827439299999999</v>
      </c>
      <c r="C6">
        <f>AVERAGE('Gini per capita'!D9:D12)</f>
        <v>0.41912617445</v>
      </c>
      <c r="D6">
        <f>AVERAGE('Gini per capita'!E9:E12)</f>
        <v>0.4422812344</v>
      </c>
      <c r="E6">
        <f>AVERAGE('Gini per capita'!B9:B12)</f>
        <v>0.412347569425</v>
      </c>
      <c r="F6">
        <f t="shared" ref="F6:F30" si="5">F5+1</f>
        <v>2016</v>
      </c>
      <c r="G6">
        <f>AVERAGE('Gini per capita'!H9:H12)</f>
        <v>0.44827439299999999</v>
      </c>
      <c r="H6">
        <f>AVERAGE('Gini per capita'!I9:I12)</f>
        <v>0.41912617445</v>
      </c>
      <c r="I6">
        <f>AVERAGE('Gini per capita'!J9:J12)</f>
        <v>0.4422812344</v>
      </c>
      <c r="J6">
        <f>AVERAGE('Gini per capita'!G9:G12)</f>
        <v>0.412347569425</v>
      </c>
      <c r="K6">
        <f t="shared" ref="K6:K30" si="6">K5+1</f>
        <v>2016</v>
      </c>
      <c r="L6">
        <f>AVERAGE('Gini per capita'!N9:N12)</f>
        <v>0.44827439299999999</v>
      </c>
      <c r="M6">
        <f>AVERAGE('Gini per capita'!O9:O12)</f>
        <v>0.41912617445</v>
      </c>
      <c r="N6">
        <f>AVERAGE('Gini per capita'!P9:P12)</f>
        <v>0.4422812344</v>
      </c>
      <c r="O6">
        <f>AVERAGE('Gini per capita'!M9:M12)</f>
        <v>0.412347569425</v>
      </c>
    </row>
    <row r="7" spans="1:15">
      <c r="A7">
        <f t="shared" si="4"/>
        <v>2017</v>
      </c>
      <c r="B7">
        <f>AVERAGE('Gini per capita'!C13:C16)</f>
        <v>0.45130776149999996</v>
      </c>
      <c r="C7">
        <f>AVERAGE('Gini per capita'!D13:D16)</f>
        <v>0.42244529270000003</v>
      </c>
      <c r="D7">
        <f>AVERAGE('Gini per capita'!E13:E16)</f>
        <v>0.44055353954999998</v>
      </c>
      <c r="E7">
        <f>AVERAGE('Gini per capita'!B13:B16)</f>
        <v>0.41275012624999996</v>
      </c>
      <c r="F7">
        <f t="shared" si="5"/>
        <v>2017</v>
      </c>
      <c r="G7">
        <f>AVERAGE('Gini per capita'!H13:H16)</f>
        <v>0.45130776149999996</v>
      </c>
      <c r="H7">
        <f>AVERAGE('Gini per capita'!I13:I16)</f>
        <v>0.42244529270000003</v>
      </c>
      <c r="I7">
        <f>AVERAGE('Gini per capita'!J13:J16)</f>
        <v>0.44055353954999998</v>
      </c>
      <c r="J7">
        <f>AVERAGE('Gini per capita'!G13:G16)</f>
        <v>0.41275012624999996</v>
      </c>
      <c r="K7">
        <f t="shared" si="6"/>
        <v>2017</v>
      </c>
      <c r="L7">
        <f>AVERAGE('Gini per capita'!N13:N16)</f>
        <v>0.45130776149999996</v>
      </c>
      <c r="M7">
        <f>AVERAGE('Gini per capita'!O13:O16)</f>
        <v>0.42244529270000003</v>
      </c>
      <c r="N7">
        <f>AVERAGE('Gini per capita'!P13:P16)</f>
        <v>0.44055353954999998</v>
      </c>
      <c r="O7">
        <f>AVERAGE('Gini per capita'!M13:M16)</f>
        <v>0.41275012624999996</v>
      </c>
    </row>
    <row r="8" spans="1:15">
      <c r="A8">
        <f t="shared" si="4"/>
        <v>2018</v>
      </c>
      <c r="B8">
        <f>AVERAGE('Gini per capita'!C17:C20)</f>
        <v>0.44959871447499999</v>
      </c>
      <c r="C8">
        <f>AVERAGE('Gini per capita'!D17:D20)</f>
        <v>0.41965164920000003</v>
      </c>
      <c r="D8">
        <f>AVERAGE('Gini per capita'!E17:E20)</f>
        <v>0.440537499625</v>
      </c>
      <c r="E8">
        <f>AVERAGE('Gini per capita'!B17:B20)</f>
        <v>0.41172779865000003</v>
      </c>
      <c r="F8">
        <f t="shared" si="5"/>
        <v>2018</v>
      </c>
      <c r="G8">
        <f>AVERAGE('Gini per capita'!H17:H20)</f>
        <v>0.44959871447499999</v>
      </c>
      <c r="H8">
        <f>AVERAGE('Gini per capita'!I17:I20)</f>
        <v>0.41966553180000005</v>
      </c>
      <c r="I8">
        <f>AVERAGE('Gini per capita'!J17:J20)</f>
        <v>0.44052888762499998</v>
      </c>
      <c r="J8">
        <f>AVERAGE('Gini per capita'!G17:G20)</f>
        <v>0.41172810185000003</v>
      </c>
      <c r="K8">
        <f t="shared" si="6"/>
        <v>2018</v>
      </c>
      <c r="L8">
        <f>AVERAGE('Gini per capita'!N17:N20)</f>
        <v>0.44959871447499999</v>
      </c>
      <c r="M8">
        <f>AVERAGE('Gini per capita'!O17:O20)</f>
        <v>0.41965701870000005</v>
      </c>
      <c r="N8">
        <f>AVERAGE('Gini per capita'!P17:P20)</f>
        <v>0.44054768709999997</v>
      </c>
      <c r="O8">
        <f>AVERAGE('Gini per capita'!M17:M20)</f>
        <v>0.41173949812499999</v>
      </c>
    </row>
    <row r="9" spans="1:15">
      <c r="A9">
        <f t="shared" si="4"/>
        <v>2019</v>
      </c>
      <c r="B9">
        <f>AVERAGE('Gini per capita'!C21:C24)</f>
        <v>0.44744368884999997</v>
      </c>
      <c r="C9">
        <f>AVERAGE('Gini per capita'!D21:D24)</f>
        <v>0.41877079315000004</v>
      </c>
      <c r="D9">
        <f>AVERAGE('Gini per capita'!E21:E24)</f>
        <v>0.43967260120000001</v>
      </c>
      <c r="E9">
        <f>AVERAGE('Gini per capita'!B21:B24)</f>
        <v>0.41199068885000001</v>
      </c>
      <c r="F9">
        <f t="shared" si="5"/>
        <v>2019</v>
      </c>
      <c r="G9">
        <f>AVERAGE('Gini per capita'!H21:H24)</f>
        <v>0.44789333100000001</v>
      </c>
      <c r="H9">
        <f>AVERAGE('Gini per capita'!I21:I24)</f>
        <v>0.41882243987500001</v>
      </c>
      <c r="I9">
        <f>AVERAGE('Gini per capita'!J21:J24)</f>
        <v>0.44006995572500002</v>
      </c>
      <c r="J9">
        <f>AVERAGE('Gini per capita'!G21:G24)</f>
        <v>0.411980762625</v>
      </c>
      <c r="K9">
        <f t="shared" si="6"/>
        <v>2019</v>
      </c>
      <c r="L9">
        <f>AVERAGE('Gini per capita'!N21:N24)</f>
        <v>0.44799532789999996</v>
      </c>
      <c r="M9">
        <f>AVERAGE('Gini per capita'!O21:O24)</f>
        <v>0.418282758975</v>
      </c>
      <c r="N9">
        <f>AVERAGE('Gini per capita'!P21:P24)</f>
        <v>0.44040325334999997</v>
      </c>
      <c r="O9">
        <f>AVERAGE('Gini per capita'!M21:M24)</f>
        <v>0.41165671007499999</v>
      </c>
    </row>
    <row r="10" spans="1:15">
      <c r="A10">
        <f t="shared" si="4"/>
        <v>2020</v>
      </c>
      <c r="B10">
        <f>AVERAGE('Gini per capita'!C25:C28)</f>
        <v>0.44787852987499999</v>
      </c>
      <c r="C10">
        <f>AVERAGE('Gini per capita'!D25:D28)</f>
        <v>0.41401591297499996</v>
      </c>
      <c r="D10">
        <f>AVERAGE('Gini per capita'!E25:E28)</f>
        <v>0.44023380085000002</v>
      </c>
      <c r="E10">
        <f>AVERAGE('Gini per capita'!B25:B28)</f>
        <v>0.40732101597500003</v>
      </c>
      <c r="F10">
        <f t="shared" si="5"/>
        <v>2020</v>
      </c>
      <c r="G10">
        <f>AVERAGE('Gini per capita'!H25:H28)</f>
        <v>0.44952776620000001</v>
      </c>
      <c r="H10">
        <f>AVERAGE('Gini per capita'!I25:I28)</f>
        <v>0.41483112280000001</v>
      </c>
      <c r="I10">
        <f>AVERAGE('Gini per capita'!J25:J28)</f>
        <v>0.44217894795000001</v>
      </c>
      <c r="J10">
        <f>AVERAGE('Gini per capita'!G25:G28)</f>
        <v>0.40839622337500003</v>
      </c>
      <c r="K10">
        <f t="shared" si="6"/>
        <v>2020</v>
      </c>
      <c r="L10">
        <f>AVERAGE('Gini per capita'!N25:N28)</f>
        <v>0.44614224342499997</v>
      </c>
      <c r="M10">
        <f>AVERAGE('Gini per capita'!O25:O28)</f>
        <v>0.41312389314999998</v>
      </c>
      <c r="N10">
        <f>AVERAGE('Gini per capita'!P25:P28)</f>
        <v>0.43887990295000001</v>
      </c>
      <c r="O10">
        <f>AVERAGE('Gini per capita'!M25:M28)</f>
        <v>0.40666978677499999</v>
      </c>
    </row>
    <row r="11" spans="1:15">
      <c r="A11">
        <f t="shared" si="4"/>
        <v>2021</v>
      </c>
      <c r="B11">
        <f>AVERAGE('Gini per capita'!C29:C32)</f>
        <v>0.43920393552500003</v>
      </c>
      <c r="C11">
        <f>AVERAGE('Gini per capita'!D29:D32)</f>
        <v>0.40753438427499999</v>
      </c>
      <c r="D11">
        <f>AVERAGE('Gini per capita'!E29:E32)</f>
        <v>0.43104018092499996</v>
      </c>
      <c r="E11">
        <f>AVERAGE('Gini per capita'!B29:B32)</f>
        <v>0.40075959805000005</v>
      </c>
      <c r="F11">
        <f t="shared" si="5"/>
        <v>2021</v>
      </c>
      <c r="G11">
        <f>AVERAGE('Gini per capita'!H29:H32)</f>
        <v>0.44009908092500005</v>
      </c>
      <c r="H11">
        <f>AVERAGE('Gini per capita'!I29:I32)</f>
        <v>0.407759321625</v>
      </c>
      <c r="I11">
        <f>AVERAGE('Gini per capita'!J29:J32)</f>
        <v>0.43219071732500003</v>
      </c>
      <c r="J11">
        <f>AVERAGE('Gini per capita'!G29:G32)</f>
        <v>0.40170358714999999</v>
      </c>
      <c r="K11">
        <f t="shared" si="6"/>
        <v>2021</v>
      </c>
      <c r="L11">
        <f>AVERAGE('Gini per capita'!N29:N32)</f>
        <v>0.43806870549999999</v>
      </c>
      <c r="M11">
        <f>AVERAGE('Gini per capita'!O29:O32)</f>
        <v>0.40604475144999996</v>
      </c>
      <c r="N11">
        <f>AVERAGE('Gini per capita'!P29:P32)</f>
        <v>0.43126057704999993</v>
      </c>
      <c r="O11">
        <f>AVERAGE('Gini per capita'!M29:M32)</f>
        <v>0.400336499575</v>
      </c>
    </row>
    <row r="12" spans="1:15">
      <c r="A12">
        <f t="shared" si="4"/>
        <v>2022</v>
      </c>
      <c r="B12">
        <f>AVERAGE('Gini per capita'!C33:C36)</f>
        <v>0.43953334985000003</v>
      </c>
      <c r="C12">
        <f>AVERAGE('Gini per capita'!D33:D36)</f>
        <v>0.40250810950000004</v>
      </c>
      <c r="D12">
        <f>AVERAGE('Gini per capita'!E33:E36)</f>
        <v>0.433352219175</v>
      </c>
      <c r="E12">
        <f>AVERAGE('Gini per capita'!B33:B36)</f>
        <v>0.39760284019999997</v>
      </c>
      <c r="F12">
        <f t="shared" si="5"/>
        <v>2022</v>
      </c>
      <c r="G12">
        <f>AVERAGE('Gini per capita'!H33:H36)</f>
        <v>0.43754574677499997</v>
      </c>
      <c r="H12">
        <f>AVERAGE('Gini per capita'!I33:I36)</f>
        <v>0.40148310035000001</v>
      </c>
      <c r="I12">
        <f>AVERAGE('Gini per capita'!J33:J36)</f>
        <v>0.42929130100000007</v>
      </c>
      <c r="J12">
        <f>AVERAGE('Gini per capita'!G33:G36)</f>
        <v>0.39552886790000008</v>
      </c>
      <c r="K12">
        <f t="shared" si="6"/>
        <v>2022</v>
      </c>
      <c r="L12">
        <f>AVERAGE('Gini per capita'!N33:N36)</f>
        <v>0.43028452415000001</v>
      </c>
      <c r="M12">
        <f>AVERAGE('Gini per capita'!O33:O36)</f>
        <v>0.39595675782499995</v>
      </c>
      <c r="N12">
        <f>AVERAGE('Gini per capita'!P33:P36)</f>
        <v>0.42380746975</v>
      </c>
      <c r="O12">
        <f>AVERAGE('Gini per capita'!M33:M36)</f>
        <v>0.39074916355000006</v>
      </c>
    </row>
    <row r="13" spans="1:15">
      <c r="A13">
        <f t="shared" si="4"/>
        <v>2023</v>
      </c>
      <c r="B13">
        <f>AVERAGE('Gini per capita'!C37:C40)</f>
        <v>0.4378255546</v>
      </c>
      <c r="C13">
        <f>AVERAGE('Gini per capita'!D37:D40)</f>
        <v>0.39749102454999996</v>
      </c>
      <c r="D13">
        <f>AVERAGE('Gini per capita'!E37:E40)</f>
        <v>0.43071014292499998</v>
      </c>
      <c r="E13">
        <f>AVERAGE('Gini per capita'!B37:B40)</f>
        <v>0.39285382975000005</v>
      </c>
      <c r="F13">
        <f t="shared" si="5"/>
        <v>2023</v>
      </c>
      <c r="G13">
        <f>AVERAGE('Gini per capita'!H37:H40)</f>
        <v>0.43649875474999994</v>
      </c>
      <c r="H13">
        <f>AVERAGE('Gini per capita'!I37:I40)</f>
        <v>0.3981226933</v>
      </c>
      <c r="I13">
        <f>AVERAGE('Gini per capita'!J37:J40)</f>
        <v>0.43225977067499999</v>
      </c>
      <c r="J13">
        <f>AVERAGE('Gini per capita'!G37:G40)</f>
        <v>0.39488183657499998</v>
      </c>
      <c r="K13">
        <f t="shared" si="6"/>
        <v>2023</v>
      </c>
      <c r="L13">
        <f>AVERAGE('Gini per capita'!N37:N40)</f>
        <v>0.43052126670000002</v>
      </c>
      <c r="M13">
        <f>AVERAGE('Gini per capita'!O37:O40)</f>
        <v>0.39223190252500001</v>
      </c>
      <c r="N13">
        <f>AVERAGE('Gini per capita'!P37:P40)</f>
        <v>0.42363295285000002</v>
      </c>
      <c r="O13">
        <f>AVERAGE('Gini per capita'!M37:M40)</f>
        <v>0.38730593297499999</v>
      </c>
    </row>
    <row r="14" spans="1:15">
      <c r="A14">
        <f t="shared" si="4"/>
        <v>2024</v>
      </c>
      <c r="B14">
        <f>AVERAGE('Gini per capita'!C41:C44)</f>
        <v>0.43399170940000004</v>
      </c>
      <c r="C14">
        <f>AVERAGE('Gini per capita'!D41:D44)</f>
        <v>0.39329985557499997</v>
      </c>
      <c r="D14">
        <f>AVERAGE('Gini per capita'!E41:E44)</f>
        <v>0.42794669390000001</v>
      </c>
      <c r="E14">
        <f>AVERAGE('Gini per capita'!B41:B44)</f>
        <v>0.38946250445000002</v>
      </c>
      <c r="F14">
        <f t="shared" si="5"/>
        <v>2024</v>
      </c>
      <c r="G14">
        <f>AVERAGE('Gini per capita'!H41:H44)</f>
        <v>0.44513111252499998</v>
      </c>
      <c r="H14">
        <f>AVERAGE('Gini per capita'!I41:I44)</f>
        <v>0.40626248619999999</v>
      </c>
      <c r="I14">
        <f>AVERAGE('Gini per capita'!J41:J44)</f>
        <v>0.439227298175</v>
      </c>
      <c r="J14">
        <f>AVERAGE('Gini per capita'!G41:G44)</f>
        <v>0.40253770324999993</v>
      </c>
      <c r="K14">
        <f t="shared" si="6"/>
        <v>2024</v>
      </c>
      <c r="L14">
        <f>AVERAGE('Gini per capita'!N41:N44)</f>
        <v>0.43337548559999994</v>
      </c>
      <c r="M14">
        <f>AVERAGE('Gini per capita'!O41:O44)</f>
        <v>0.39657177045000003</v>
      </c>
      <c r="N14">
        <f>AVERAGE('Gini per capita'!P41:P44)</f>
        <v>0.42857269975000001</v>
      </c>
      <c r="O14">
        <f>AVERAGE('Gini per capita'!M41:M44)</f>
        <v>0.39305508387499999</v>
      </c>
    </row>
    <row r="15" spans="1:15">
      <c r="A15">
        <f t="shared" si="4"/>
        <v>2025</v>
      </c>
      <c r="B15">
        <f>AVERAGE('Gini per capita'!C45:C48)</f>
        <v>0.42849317202499998</v>
      </c>
      <c r="C15">
        <f>AVERAGE('Gini per capita'!D45:D48)</f>
        <v>0.391109926725</v>
      </c>
      <c r="D15">
        <f>AVERAGE('Gini per capita'!E45:E48)</f>
        <v>0.42621736862499998</v>
      </c>
      <c r="E15">
        <f>AVERAGE('Gini per capita'!B45:B48)</f>
        <v>0.38948282770000003</v>
      </c>
      <c r="F15">
        <f t="shared" si="5"/>
        <v>2025</v>
      </c>
      <c r="G15">
        <f>AVERAGE('Gini per capita'!H45:H48)</f>
        <v>0.435926424925</v>
      </c>
      <c r="H15">
        <f>AVERAGE('Gini per capita'!I45:I48)</f>
        <v>0.40186253692500001</v>
      </c>
      <c r="I15">
        <f>AVERAGE('Gini per capita'!J45:J48)</f>
        <v>0.43275879979999998</v>
      </c>
      <c r="J15">
        <f>AVERAGE('Gini per capita'!G45:G48)</f>
        <v>0.39990951682500003</v>
      </c>
      <c r="K15">
        <f t="shared" si="6"/>
        <v>2025</v>
      </c>
      <c r="L15">
        <f>AVERAGE('Gini per capita'!N45:N48)</f>
        <v>0.42962905530000001</v>
      </c>
      <c r="M15">
        <f>AVERAGE('Gini per capita'!O45:O48)</f>
        <v>0.392591278875</v>
      </c>
      <c r="N15">
        <f>AVERAGE('Gini per capita'!P45:P48)</f>
        <v>0.42303857257499999</v>
      </c>
      <c r="O15">
        <f>AVERAGE('Gini per capita'!M45:M48)</f>
        <v>0.38779911699999997</v>
      </c>
    </row>
    <row r="16" spans="1:15">
      <c r="A16">
        <f t="shared" si="4"/>
        <v>2026</v>
      </c>
      <c r="B16">
        <f>AVERAGE('Gini per capita'!C49:C52)</f>
        <v>0.43223087545000005</v>
      </c>
      <c r="C16">
        <f>AVERAGE('Gini per capita'!D49:D52)</f>
        <v>0.39104062235000003</v>
      </c>
      <c r="D16">
        <f>AVERAGE('Gini per capita'!E49:E52)</f>
        <v>0.42791831022499999</v>
      </c>
      <c r="E16">
        <f>AVERAGE('Gini per capita'!B49:B52)</f>
        <v>0.38818465684999998</v>
      </c>
      <c r="F16">
        <f t="shared" si="5"/>
        <v>2026</v>
      </c>
      <c r="G16">
        <f>AVERAGE('Gini per capita'!H49:H52)</f>
        <v>0.43288611855000003</v>
      </c>
      <c r="H16">
        <f>AVERAGE('Gini per capita'!I49:I52)</f>
        <v>0.39962216644999998</v>
      </c>
      <c r="I16">
        <f>AVERAGE('Gini per capita'!J49:J52)</f>
        <v>0.43084867290000001</v>
      </c>
      <c r="J16">
        <f>AVERAGE('Gini per capita'!G49:G52)</f>
        <v>0.398706480975</v>
      </c>
      <c r="K16">
        <f t="shared" si="6"/>
        <v>2026</v>
      </c>
      <c r="L16">
        <f>AVERAGE('Gini per capita'!N49:N52)</f>
        <v>0.43412686335000006</v>
      </c>
      <c r="M16">
        <f>AVERAGE('Gini per capita'!O49:O52)</f>
        <v>0.39195277267499995</v>
      </c>
      <c r="N16">
        <f>AVERAGE('Gini per capita'!P49:P52)</f>
        <v>0.42978802027499996</v>
      </c>
      <c r="O16">
        <f>AVERAGE('Gini per capita'!M49:M52)</f>
        <v>0.38903653272499999</v>
      </c>
    </row>
    <row r="17" spans="1:15">
      <c r="A17">
        <f t="shared" si="4"/>
        <v>2027</v>
      </c>
      <c r="B17">
        <f>AVERAGE('Gini per capita'!C53:C56)</f>
        <v>0.42932158770000001</v>
      </c>
      <c r="C17">
        <f>AVERAGE('Gini per capita'!D53:D56)</f>
        <v>0.38497949392499997</v>
      </c>
      <c r="D17">
        <f>AVERAGE('Gini per capita'!E53:E56)</f>
        <v>0.42721240604999999</v>
      </c>
      <c r="E17">
        <f>AVERAGE('Gini per capita'!B53:B56)</f>
        <v>0.38434414520000004</v>
      </c>
      <c r="F17">
        <f t="shared" si="5"/>
        <v>2027</v>
      </c>
      <c r="G17">
        <f>AVERAGE('Gini per capita'!H53:H56)</f>
        <v>0.43360360397500003</v>
      </c>
      <c r="H17">
        <f>AVERAGE('Gini per capita'!I53:I56)</f>
        <v>0.39989803280000003</v>
      </c>
      <c r="I17">
        <f>AVERAGE('Gini per capita'!J53:J56)</f>
        <v>0.43270105945000004</v>
      </c>
      <c r="J17">
        <f>AVERAGE('Gini per capita'!G53:G56)</f>
        <v>0.39959401765000002</v>
      </c>
      <c r="K17">
        <f t="shared" si="6"/>
        <v>2027</v>
      </c>
      <c r="L17">
        <f>AVERAGE('Gini per capita'!N53:N56)</f>
        <v>0.42640365434999999</v>
      </c>
      <c r="M17">
        <f>AVERAGE('Gini per capita'!O53:O56)</f>
        <v>0.38767843424999998</v>
      </c>
      <c r="N17">
        <f>AVERAGE('Gini per capita'!P53:P56)</f>
        <v>0.42543327354999999</v>
      </c>
      <c r="O17">
        <f>AVERAGE('Gini per capita'!M53:M56)</f>
        <v>0.38670440642499998</v>
      </c>
    </row>
    <row r="18" spans="1:15">
      <c r="A18">
        <f t="shared" si="4"/>
        <v>2028</v>
      </c>
      <c r="B18">
        <f>AVERAGE('Gini per capita'!C57:C60)</f>
        <v>0.42393703915000003</v>
      </c>
      <c r="C18">
        <f>AVERAGE('Gini per capita'!D57:D60)</f>
        <v>0.38053336327499998</v>
      </c>
      <c r="D18">
        <f>AVERAGE('Gini per capita'!E57:E60)</f>
        <v>0.418340809925</v>
      </c>
      <c r="E18">
        <f>AVERAGE('Gini per capita'!B57:B60)</f>
        <v>0.37737439612500001</v>
      </c>
      <c r="F18">
        <f t="shared" si="5"/>
        <v>2028</v>
      </c>
      <c r="G18">
        <f>AVERAGE('Gini per capita'!H57:H60)</f>
        <v>0.43846472074999998</v>
      </c>
      <c r="H18">
        <f>AVERAGE('Gini per capita'!I57:I60)</f>
        <v>0.40116189074999997</v>
      </c>
      <c r="I18">
        <f>AVERAGE('Gini per capita'!J57:J60)</f>
        <v>0.43603612895000005</v>
      </c>
      <c r="J18">
        <f>AVERAGE('Gini per capita'!G57:G60)</f>
        <v>0.40012884332499998</v>
      </c>
      <c r="K18">
        <f t="shared" si="6"/>
        <v>2028</v>
      </c>
      <c r="L18">
        <f>AVERAGE('Gini per capita'!N57:N60)</f>
        <v>0.41945515165000002</v>
      </c>
      <c r="M18">
        <f>AVERAGE('Gini per capita'!O57:O60)</f>
        <v>0.383561236375</v>
      </c>
      <c r="N18">
        <f>AVERAGE('Gini per capita'!P57:P60)</f>
        <v>0.42351871547500003</v>
      </c>
      <c r="O18">
        <f>AVERAGE('Gini per capita'!M57:M60)</f>
        <v>0.38600820122500001</v>
      </c>
    </row>
    <row r="19" spans="1:15">
      <c r="A19">
        <f t="shared" si="4"/>
        <v>2029</v>
      </c>
      <c r="B19">
        <f>AVERAGE('Gini per capita'!C61:C64)</f>
        <v>0.42260910122500001</v>
      </c>
      <c r="C19">
        <f>AVERAGE('Gini per capita'!D61:D64)</f>
        <v>0.37887352009999997</v>
      </c>
      <c r="D19">
        <f>AVERAGE('Gini per capita'!E61:E64)</f>
        <v>0.41682170247500006</v>
      </c>
      <c r="E19">
        <f>AVERAGE('Gini per capita'!B61:B64)</f>
        <v>0.37593548105000002</v>
      </c>
      <c r="F19">
        <f t="shared" si="5"/>
        <v>2029</v>
      </c>
      <c r="G19">
        <f>AVERAGE('Gini per capita'!H61:H64)</f>
        <v>0.43000796225000004</v>
      </c>
      <c r="H19">
        <f>AVERAGE('Gini per capita'!I61:I64)</f>
        <v>0.39227635407500006</v>
      </c>
      <c r="I19">
        <f>AVERAGE('Gini per capita'!J61:J64)</f>
        <v>0.42938227130000006</v>
      </c>
      <c r="J19">
        <f>AVERAGE('Gini per capita'!G61:G64)</f>
        <v>0.39237413445000002</v>
      </c>
      <c r="K19">
        <f t="shared" si="6"/>
        <v>2029</v>
      </c>
      <c r="L19">
        <f>AVERAGE('Gini per capita'!N61:N64)</f>
        <v>0.41447814487500001</v>
      </c>
      <c r="M19">
        <f>AVERAGE('Gini per capita'!O61:O64)</f>
        <v>0.38046025222500002</v>
      </c>
      <c r="N19">
        <f>AVERAGE('Gini per capita'!P61:P64)</f>
        <v>0.41507208872500001</v>
      </c>
      <c r="O19">
        <f>AVERAGE('Gini per capita'!M61:M64)</f>
        <v>0.38079763442499998</v>
      </c>
    </row>
    <row r="20" spans="1:15">
      <c r="A20">
        <f t="shared" si="4"/>
        <v>2030</v>
      </c>
      <c r="B20">
        <f>AVERAGE('Gini per capita'!C65:C68)</f>
        <v>0.42046580167500003</v>
      </c>
      <c r="C20">
        <f>AVERAGE('Gini per capita'!D65:D68)</f>
        <v>0.37887421187500003</v>
      </c>
      <c r="D20">
        <f>AVERAGE('Gini per capita'!E65:E68)</f>
        <v>0.41947823815000002</v>
      </c>
      <c r="E20">
        <f>AVERAGE('Gini per capita'!B65:B68)</f>
        <v>0.37918586294999995</v>
      </c>
      <c r="F20">
        <f t="shared" si="5"/>
        <v>2030</v>
      </c>
      <c r="G20">
        <f>AVERAGE('Gini per capita'!H65:H68)</f>
        <v>0.42369945734999997</v>
      </c>
      <c r="H20">
        <f>AVERAGE('Gini per capita'!I65:I68)</f>
        <v>0.38914378124999999</v>
      </c>
      <c r="I20">
        <f>AVERAGE('Gini per capita'!J65:J68)</f>
        <v>0.423395620375</v>
      </c>
      <c r="J20">
        <f>AVERAGE('Gini per capita'!G65:G68)</f>
        <v>0.38880314417499995</v>
      </c>
      <c r="K20">
        <f t="shared" si="6"/>
        <v>2030</v>
      </c>
      <c r="L20">
        <f>AVERAGE('Gini per capita'!N65:N68)</f>
        <v>0.402531745025</v>
      </c>
      <c r="M20">
        <f>AVERAGE('Gini per capita'!O65:O68)</f>
        <v>0.37187446487499998</v>
      </c>
      <c r="N20">
        <f>AVERAGE('Gini per capita'!P65:P68)</f>
        <v>0.40376538547500002</v>
      </c>
      <c r="O20">
        <f>AVERAGE('Gini per capita'!M65:M68)</f>
        <v>0.37231780547499999</v>
      </c>
    </row>
    <row r="21" spans="1:15">
      <c r="A21">
        <f t="shared" si="4"/>
        <v>2031</v>
      </c>
      <c r="B21">
        <f>AVERAGE('Gini per capita'!C69:C72)</f>
        <v>0.41516643232499995</v>
      </c>
      <c r="C21">
        <f>AVERAGE('Gini per capita'!D69:D72)</f>
        <v>0.37413426970000002</v>
      </c>
      <c r="D21">
        <f>AVERAGE('Gini per capita'!E69:E72)</f>
        <v>0.41483334985000003</v>
      </c>
      <c r="E21">
        <f>AVERAGE('Gini per capita'!B69:B72)</f>
        <v>0.37469303617499999</v>
      </c>
      <c r="F21">
        <f t="shared" si="5"/>
        <v>2031</v>
      </c>
      <c r="G21">
        <f>AVERAGE('Gini per capita'!H69:H72)</f>
        <v>0.41973026157500004</v>
      </c>
      <c r="H21">
        <f>AVERAGE('Gini per capita'!I69:I72)</f>
        <v>0.38490484277499998</v>
      </c>
      <c r="I21">
        <f>AVERAGE('Gini per capita'!J69:J72)</f>
        <v>0.42194148772499995</v>
      </c>
      <c r="J21">
        <f>AVERAGE('Gini per capita'!G69:G72)</f>
        <v>0.38620752522500001</v>
      </c>
      <c r="K21">
        <f t="shared" si="6"/>
        <v>2031</v>
      </c>
      <c r="L21">
        <f>AVERAGE('Gini per capita'!N69:N72)</f>
        <v>0.394326666075</v>
      </c>
      <c r="M21">
        <f>AVERAGE('Gini per capita'!O69:O72)</f>
        <v>0.36794974020000004</v>
      </c>
      <c r="N21">
        <f>AVERAGE('Gini per capita'!P69:P72)</f>
        <v>0.39506975330000005</v>
      </c>
      <c r="O21">
        <f>AVERAGE('Gini per capita'!M69:M72)</f>
        <v>0.36752140772499997</v>
      </c>
    </row>
    <row r="22" spans="1:15">
      <c r="A22">
        <f t="shared" si="4"/>
        <v>2032</v>
      </c>
      <c r="B22">
        <f>AVERAGE('Gini per capita'!C73:C76)</f>
        <v>0.40366493327500003</v>
      </c>
      <c r="C22">
        <f>AVERAGE('Gini per capita'!D73:D76)</f>
        <v>0.36755810059999999</v>
      </c>
      <c r="D22">
        <f>AVERAGE('Gini per capita'!E73:E76)</f>
        <v>0.40132928427500003</v>
      </c>
      <c r="E22">
        <f>AVERAGE('Gini per capita'!B73:B76)</f>
        <v>0.36646664905000004</v>
      </c>
      <c r="F22">
        <f t="shared" si="5"/>
        <v>2032</v>
      </c>
      <c r="G22">
        <f>AVERAGE('Gini per capita'!H73:H76)</f>
        <v>0.40778773640000004</v>
      </c>
      <c r="H22">
        <f>AVERAGE('Gini per capita'!I73:I76)</f>
        <v>0.37975244105000006</v>
      </c>
      <c r="I22">
        <f>AVERAGE('Gini per capita'!J73:J76)</f>
        <v>0.40777269685</v>
      </c>
      <c r="J22">
        <f>AVERAGE('Gini per capita'!G73:G76)</f>
        <v>0.37848702207499996</v>
      </c>
      <c r="K22">
        <f t="shared" si="6"/>
        <v>2032</v>
      </c>
      <c r="L22">
        <f>AVERAGE('Gini per capita'!N73:N76)</f>
        <v>0.38412799842500001</v>
      </c>
      <c r="M22">
        <f>AVERAGE('Gini per capita'!O73:O76)</f>
        <v>0.36724992885000002</v>
      </c>
      <c r="N22">
        <f>AVERAGE('Gini per capita'!P73:P76)</f>
        <v>0.38340683147499999</v>
      </c>
      <c r="O22">
        <f>AVERAGE('Gini per capita'!M73:M76)</f>
        <v>0.36618768132500001</v>
      </c>
    </row>
    <row r="23" spans="1:15">
      <c r="A23">
        <f t="shared" si="4"/>
        <v>2033</v>
      </c>
      <c r="B23">
        <f>AVERAGE('Gini per capita'!C77:C80)</f>
        <v>0.378081857375</v>
      </c>
      <c r="C23">
        <f>AVERAGE('Gini per capita'!D77:D80)</f>
        <v>0.35221589025</v>
      </c>
      <c r="D23">
        <f>AVERAGE('Gini per capita'!E77:E80)</f>
        <v>0.37534331257499998</v>
      </c>
      <c r="E23">
        <f>AVERAGE('Gini per capita'!B77:B80)</f>
        <v>0.35099998962500001</v>
      </c>
      <c r="F23">
        <f t="shared" si="5"/>
        <v>2033</v>
      </c>
      <c r="G23">
        <f>AVERAGE('Gini per capita'!H77:H80)</f>
        <v>0.39367419895</v>
      </c>
      <c r="H23">
        <f>AVERAGE('Gini per capita'!I77:I80)</f>
        <v>0.36713446717499998</v>
      </c>
      <c r="I23">
        <f>AVERAGE('Gini per capita'!J77:J80)</f>
        <v>0.39290545882500005</v>
      </c>
      <c r="J23">
        <f>AVERAGE('Gini per capita'!G77:G80)</f>
        <v>0.36604324119999998</v>
      </c>
      <c r="K23">
        <f t="shared" si="6"/>
        <v>2033</v>
      </c>
      <c r="L23">
        <f>AVERAGE('Gini per capita'!N77:N80)</f>
        <v>0.36036597857500002</v>
      </c>
      <c r="M23">
        <f>AVERAGE('Gini per capita'!O77:O80)</f>
        <v>0.35318095015000006</v>
      </c>
      <c r="N23">
        <f>AVERAGE('Gini per capita'!P77:P80)</f>
        <v>0.36002052560000003</v>
      </c>
      <c r="O23">
        <f>AVERAGE('Gini per capita'!M77:M80)</f>
        <v>0.35250813140000004</v>
      </c>
    </row>
    <row r="24" spans="1:15">
      <c r="A24">
        <f t="shared" si="4"/>
        <v>2034</v>
      </c>
      <c r="B24">
        <f>AVERAGE('Gini per capita'!C81:C84)</f>
        <v>0.36021339892499998</v>
      </c>
      <c r="C24">
        <f>AVERAGE('Gini per capita'!D81:D84)</f>
        <v>0.34036745817499997</v>
      </c>
      <c r="D24">
        <f>AVERAGE('Gini per capita'!E81:E84)</f>
        <v>0.35850281182500005</v>
      </c>
      <c r="E24">
        <f>AVERAGE('Gini per capita'!B81:B84)</f>
        <v>0.33980367347500001</v>
      </c>
      <c r="F24">
        <f t="shared" si="5"/>
        <v>2034</v>
      </c>
      <c r="G24">
        <f>AVERAGE('Gini per capita'!H81:H84)</f>
        <v>0.36597207995000003</v>
      </c>
      <c r="H24">
        <f>AVERAGE('Gini per capita'!I81:I84)</f>
        <v>0.34945941614999998</v>
      </c>
      <c r="I24">
        <f>AVERAGE('Gini per capita'!J81:J84)</f>
        <v>0.3649910542</v>
      </c>
      <c r="J24">
        <f>AVERAGE('Gini per capita'!G81:G84)</f>
        <v>0.34820041860000001</v>
      </c>
      <c r="K24">
        <f t="shared" si="6"/>
        <v>2034</v>
      </c>
      <c r="L24">
        <f>AVERAGE('Gini per capita'!N81:N84)</f>
        <v>0.34062818762500002</v>
      </c>
      <c r="M24">
        <f>AVERAGE('Gini per capita'!O81:O84)</f>
        <v>0.33777623000000001</v>
      </c>
      <c r="N24">
        <f>AVERAGE('Gini per capita'!P81:P84)</f>
        <v>0.34047658922500001</v>
      </c>
      <c r="O24">
        <f>AVERAGE('Gini per capita'!M81:M84)</f>
        <v>0.33708109100000005</v>
      </c>
    </row>
    <row r="25" spans="1:15">
      <c r="A25">
        <f t="shared" si="4"/>
        <v>2035</v>
      </c>
      <c r="B25">
        <f>AVERAGE('Gini per capita'!C85:C88)</f>
        <v>0.35255502997499999</v>
      </c>
      <c r="C25">
        <f>AVERAGE('Gini per capita'!D85:D88)</f>
        <v>0.33891942922500001</v>
      </c>
      <c r="D25">
        <f>AVERAGE('Gini per capita'!E85:E88)</f>
        <v>0.35021374984999998</v>
      </c>
      <c r="E25">
        <f>AVERAGE('Gini per capita'!B85:B88)</f>
        <v>0.337953435425</v>
      </c>
      <c r="F25">
        <f t="shared" si="5"/>
        <v>2035</v>
      </c>
      <c r="G25">
        <f>AVERAGE('Gini per capita'!H85:H88)</f>
        <v>0.35426120480000001</v>
      </c>
      <c r="H25">
        <f>AVERAGE('Gini per capita'!I85:I88)</f>
        <v>0.34078818422500001</v>
      </c>
      <c r="I25">
        <f>AVERAGE('Gini per capita'!J85:J88)</f>
        <v>0.35418876355000001</v>
      </c>
      <c r="J25">
        <f>AVERAGE('Gini per capita'!G85:G88)</f>
        <v>0.34001124324999998</v>
      </c>
      <c r="K25">
        <f t="shared" si="6"/>
        <v>2035</v>
      </c>
      <c r="L25">
        <f>AVERAGE('Gini per capita'!N85:N88)</f>
        <v>0.32692679385000001</v>
      </c>
      <c r="M25">
        <f>AVERAGE('Gini per capita'!O85:O88)</f>
        <v>0.33389876122500001</v>
      </c>
      <c r="N25">
        <f>AVERAGE('Gini per capita'!P85:P88)</f>
        <v>0.32693294034999998</v>
      </c>
      <c r="O25">
        <f>AVERAGE('Gini per capita'!M85:M88)</f>
        <v>0.33314216557500004</v>
      </c>
    </row>
    <row r="26" spans="1:15">
      <c r="A26">
        <f t="shared" si="4"/>
        <v>2036</v>
      </c>
      <c r="B26">
        <f>AVERAGE('Gini per capita'!C89:C92)</f>
        <v>0.34476139929999999</v>
      </c>
      <c r="C26">
        <f>AVERAGE('Gini per capita'!D89:D92)</f>
        <v>0.33279949904999995</v>
      </c>
      <c r="D26">
        <f>AVERAGE('Gini per capita'!E89:E92)</f>
        <v>0.3425691595</v>
      </c>
      <c r="E26">
        <f>AVERAGE('Gini per capita'!B89:B92)</f>
        <v>0.33271719470000005</v>
      </c>
      <c r="F26">
        <f t="shared" si="5"/>
        <v>2036</v>
      </c>
      <c r="G26">
        <f>AVERAGE('Gini per capita'!H89:H92)</f>
        <v>0.34855146487499999</v>
      </c>
      <c r="H26">
        <f>AVERAGE('Gini per capita'!I89:I92)</f>
        <v>0.339714196425</v>
      </c>
      <c r="I26">
        <f>AVERAGE('Gini per capita'!J89:J92)</f>
        <v>0.34869408045</v>
      </c>
      <c r="J26">
        <f>AVERAGE('Gini per capita'!G89:G92)</f>
        <v>0.33943813980000004</v>
      </c>
      <c r="K26">
        <f t="shared" si="6"/>
        <v>2036</v>
      </c>
      <c r="L26">
        <f>AVERAGE('Gini per capita'!N89:N92)</f>
        <v>0.31459186234999997</v>
      </c>
      <c r="M26">
        <f>AVERAGE('Gini per capita'!O89:O92)</f>
        <v>0.32554518700000001</v>
      </c>
      <c r="N26">
        <f>AVERAGE('Gini per capita'!P89:P92)</f>
        <v>0.31706543389999997</v>
      </c>
      <c r="O26">
        <f>AVERAGE('Gini per capita'!M89:M92)</f>
        <v>0.32617504394999997</v>
      </c>
    </row>
    <row r="27" spans="1:15">
      <c r="A27">
        <f t="shared" si="4"/>
        <v>2037</v>
      </c>
      <c r="B27">
        <f>AVERAGE('Gini per capita'!C93:C96)</f>
        <v>0.33935375562499998</v>
      </c>
      <c r="C27">
        <f>AVERAGE('Gini per capita'!D93:D96)</f>
        <v>0.33184224032500004</v>
      </c>
      <c r="D27">
        <f>AVERAGE('Gini per capita'!E93:E96)</f>
        <v>0.33476759189999999</v>
      </c>
      <c r="E27">
        <f>AVERAGE('Gini per capita'!B93:B96)</f>
        <v>0.33136607419999997</v>
      </c>
      <c r="F27">
        <f t="shared" si="5"/>
        <v>2037</v>
      </c>
      <c r="G27">
        <f>AVERAGE('Gini per capita'!H93:H96)</f>
        <v>0.33428237512500003</v>
      </c>
      <c r="H27">
        <f>AVERAGE('Gini per capita'!I93:I96)</f>
        <v>0.33148803642500002</v>
      </c>
      <c r="I27">
        <f>AVERAGE('Gini per capita'!J93:J96)</f>
        <v>0.33209758699999997</v>
      </c>
      <c r="J27">
        <f>AVERAGE('Gini per capita'!G93:G96)</f>
        <v>0.33114780052499998</v>
      </c>
      <c r="K27">
        <f t="shared" si="6"/>
        <v>2037</v>
      </c>
      <c r="L27">
        <f>AVERAGE('Gini per capita'!N93:N96)</f>
        <v>0.31345345820000003</v>
      </c>
      <c r="M27">
        <f>AVERAGE('Gini per capita'!O93:O96)</f>
        <v>0.3251289792</v>
      </c>
      <c r="N27">
        <f>AVERAGE('Gini per capita'!P93:P96)</f>
        <v>0.31272628582500001</v>
      </c>
      <c r="O27">
        <f>AVERAGE('Gini per capita'!M93:M96)</f>
        <v>0.32352818044999998</v>
      </c>
    </row>
    <row r="28" spans="1:15">
      <c r="A28">
        <f t="shared" si="4"/>
        <v>2038</v>
      </c>
      <c r="B28">
        <f>AVERAGE('Gini per capita'!C97:C100)</f>
        <v>0.33851966312499998</v>
      </c>
      <c r="C28">
        <f>AVERAGE('Gini per capita'!D97:D100)</f>
        <v>0.33197701545000002</v>
      </c>
      <c r="D28">
        <f>AVERAGE('Gini per capita'!E97:E100)</f>
        <v>0.33619453924999998</v>
      </c>
      <c r="E28">
        <f>AVERAGE('Gini per capita'!B97:B100)</f>
        <v>0.33319171822500004</v>
      </c>
      <c r="F28">
        <f t="shared" si="5"/>
        <v>2038</v>
      </c>
      <c r="G28">
        <f>AVERAGE('Gini per capita'!H97:H100)</f>
        <v>0.34619119950000005</v>
      </c>
      <c r="H28">
        <f>AVERAGE('Gini per capita'!I97:I100)</f>
        <v>0.33388988082499998</v>
      </c>
      <c r="I28">
        <f>AVERAGE('Gini per capita'!J97:J100)</f>
        <v>0.34266404987499999</v>
      </c>
      <c r="J28">
        <f>AVERAGE('Gini per capita'!G97:G100)</f>
        <v>0.33330816339999997</v>
      </c>
      <c r="K28">
        <f t="shared" si="6"/>
        <v>2038</v>
      </c>
      <c r="L28">
        <f>AVERAGE('Gini per capita'!N97:N100)</f>
        <v>0.30769877467500001</v>
      </c>
      <c r="M28">
        <f>AVERAGE('Gini per capita'!O97:O100)</f>
        <v>0.31718050517500002</v>
      </c>
      <c r="N28">
        <f>AVERAGE('Gini per capita'!P97:P100)</f>
        <v>0.30777217512499999</v>
      </c>
      <c r="O28">
        <f>AVERAGE('Gini per capita'!M97:M100)</f>
        <v>0.31617808242500001</v>
      </c>
    </row>
    <row r="29" spans="1:15">
      <c r="A29">
        <f t="shared" si="4"/>
        <v>2039</v>
      </c>
      <c r="B29">
        <f>AVERAGE('Gini per capita'!C101:C104)</f>
        <v>0.32699528869999994</v>
      </c>
      <c r="C29">
        <f>AVERAGE('Gini per capita'!D101:D104)</f>
        <v>0.33070257462500002</v>
      </c>
      <c r="D29">
        <f>AVERAGE('Gini per capita'!E101:E104)</f>
        <v>0.321893506775</v>
      </c>
      <c r="E29">
        <f>AVERAGE('Gini per capita'!B101:B104)</f>
        <v>0.33049462509999999</v>
      </c>
      <c r="F29">
        <f t="shared" si="5"/>
        <v>2039</v>
      </c>
      <c r="G29">
        <f>AVERAGE('Gini per capita'!H101:H104)</f>
        <v>0.354144294325</v>
      </c>
      <c r="H29">
        <f>AVERAGE('Gini per capita'!I101:I104)</f>
        <v>0.3453857434</v>
      </c>
      <c r="I29">
        <f>AVERAGE('Gini per capita'!J101:J104)</f>
        <v>0.35980176055000002</v>
      </c>
      <c r="J29">
        <f>AVERAGE('Gini per capita'!G101:G104)</f>
        <v>0.34766978739999999</v>
      </c>
      <c r="K29">
        <f t="shared" si="6"/>
        <v>2039</v>
      </c>
      <c r="L29">
        <f>AVERAGE('Gini per capita'!N101:N104)</f>
        <v>0.29765835340000002</v>
      </c>
      <c r="M29">
        <f>AVERAGE('Gini per capita'!O101:O104)</f>
        <v>0.3098173306</v>
      </c>
      <c r="N29">
        <f>AVERAGE('Gini per capita'!P101:P104)</f>
        <v>0.29760020285</v>
      </c>
      <c r="O29">
        <f>AVERAGE('Gini per capita'!M101:M104)</f>
        <v>0.30869625705000003</v>
      </c>
    </row>
    <row r="30" spans="1:15">
      <c r="A30">
        <f t="shared" si="4"/>
        <v>2040</v>
      </c>
      <c r="B30">
        <f>AVERAGE('Gini per capita'!C105:C108)</f>
        <v>0.318804840225</v>
      </c>
      <c r="C30">
        <f>AVERAGE('Gini per capita'!D105:D108)</f>
        <v>0.33216805322499998</v>
      </c>
      <c r="D30">
        <f>AVERAGE('Gini per capita'!E105:E108)</f>
        <v>0.31363282740000004</v>
      </c>
      <c r="E30">
        <f>AVERAGE('Gini per capita'!B105:B108)</f>
        <v>0.33194299714999997</v>
      </c>
      <c r="F30">
        <f t="shared" si="5"/>
        <v>2040</v>
      </c>
      <c r="G30">
        <f>AVERAGE('Gini per capita'!H105:H108)</f>
        <v>0.31496222119999995</v>
      </c>
      <c r="H30">
        <f>AVERAGE('Gini per capita'!I105:I108)</f>
        <v>0.33068231032499995</v>
      </c>
      <c r="I30">
        <f>AVERAGE('Gini per capita'!J105:J108)</f>
        <v>0.31568749309999999</v>
      </c>
      <c r="J30">
        <f>AVERAGE('Gini per capita'!G105:G108)</f>
        <v>0.33109623632500002</v>
      </c>
      <c r="K30">
        <f t="shared" si="6"/>
        <v>2040</v>
      </c>
      <c r="L30">
        <f>AVERAGE('Gini per capita'!N105:N108)</f>
        <v>0.28642702817499999</v>
      </c>
      <c r="M30">
        <f>AVERAGE('Gini per capita'!O105:O108)</f>
        <v>0.30259909374999999</v>
      </c>
      <c r="N30">
        <f>AVERAGE('Gini per capita'!P105:P108)</f>
        <v>0.28717618747499996</v>
      </c>
      <c r="O30">
        <f>AVERAGE('Gini per capita'!M105:M108)</f>
        <v>0.30195108660000003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topLeftCell="C1" zoomScale="150" zoomScaleNormal="150" zoomScalePageLayoutView="150" workbookViewId="0">
      <pane ySplit="3" topLeftCell="A4" activePane="bottomLeft" state="frozen"/>
      <selection pane="bottomLeft" activeCell="L5" sqref="L5:O108"/>
    </sheetView>
  </sheetViews>
  <sheetFormatPr baseColWidth="10" defaultRowHeight="15" x14ac:dyDescent="0"/>
  <cols>
    <col min="1" max="5" width="22.5" customWidth="1"/>
  </cols>
  <sheetData>
    <row r="2" spans="1:16">
      <c r="C2" s="16" t="s">
        <v>7</v>
      </c>
      <c r="D2" s="16"/>
      <c r="E2" s="16"/>
      <c r="F2" s="16"/>
      <c r="G2" s="5"/>
      <c r="H2" s="16" t="s">
        <v>5</v>
      </c>
      <c r="I2" s="16"/>
      <c r="J2" s="16"/>
      <c r="K2" s="16"/>
      <c r="L2" s="5"/>
      <c r="M2" s="16" t="s">
        <v>6</v>
      </c>
      <c r="N2" s="16"/>
      <c r="O2" s="16"/>
      <c r="P2" s="16"/>
    </row>
    <row r="3" spans="1:16" ht="65" customHeight="1">
      <c r="A3" s="1" t="s">
        <v>0</v>
      </c>
      <c r="B3" s="1" t="s">
        <v>8</v>
      </c>
      <c r="C3" s="1" t="s">
        <v>9</v>
      </c>
      <c r="D3" s="1" t="s">
        <v>10</v>
      </c>
      <c r="E3" s="1" t="s">
        <v>11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6" ht="65" customHeight="1">
      <c r="A4">
        <v>48</v>
      </c>
      <c r="B4" s="1">
        <v>7.5555555555999998</v>
      </c>
      <c r="C4" s="1">
        <v>10.3125</v>
      </c>
      <c r="D4" s="1">
        <v>8.0952380951999992</v>
      </c>
      <c r="E4" s="1">
        <v>10.040816327</v>
      </c>
      <c r="G4" s="1">
        <v>7.5555555555999998</v>
      </c>
      <c r="H4" s="1">
        <v>10.3125</v>
      </c>
      <c r="I4" s="1">
        <v>8.0952380951999992</v>
      </c>
      <c r="J4" s="1">
        <v>10.040816327</v>
      </c>
      <c r="L4" s="1">
        <v>7.5555555555999998</v>
      </c>
      <c r="M4" s="1">
        <v>10.3125</v>
      </c>
      <c r="N4" s="1">
        <v>8.0952380951999992</v>
      </c>
      <c r="O4" s="1">
        <v>10.040816327</v>
      </c>
    </row>
    <row r="5" spans="1:16" ht="39" customHeight="1">
      <c r="A5" s="2">
        <f>A4+1</f>
        <v>49</v>
      </c>
      <c r="B5" s="2">
        <v>8.0174330854000004</v>
      </c>
      <c r="C5" s="2">
        <v>10.6606167765</v>
      </c>
      <c r="D5" s="2">
        <v>9.1691121791000008</v>
      </c>
      <c r="E5" s="2">
        <v>9.5568615978999993</v>
      </c>
      <c r="G5" s="2">
        <v>8.0174330854000004</v>
      </c>
      <c r="H5" s="2">
        <v>10.6606167765</v>
      </c>
      <c r="I5" s="2">
        <v>9.1691121791000008</v>
      </c>
      <c r="J5" s="2">
        <v>9.5568615978999993</v>
      </c>
      <c r="L5" s="2">
        <v>8.0174330854000004</v>
      </c>
      <c r="M5" s="2">
        <v>10.6606167765</v>
      </c>
      <c r="N5" s="2">
        <v>9.1691121791000008</v>
      </c>
      <c r="O5" s="2">
        <v>9.5568615978999993</v>
      </c>
    </row>
    <row r="6" spans="1:16" ht="39" customHeight="1">
      <c r="A6" s="2">
        <f t="shared" ref="A6:A69" si="0">A5+1</f>
        <v>50</v>
      </c>
      <c r="B6" s="2">
        <v>7.8858760956999996</v>
      </c>
      <c r="C6" s="2">
        <v>10.167830693899999</v>
      </c>
      <c r="D6" s="2">
        <v>9.0382127324999999</v>
      </c>
      <c r="E6" s="2">
        <v>8.9105085682999992</v>
      </c>
      <c r="G6" s="2">
        <v>7.8858760956999996</v>
      </c>
      <c r="H6" s="2">
        <v>10.167830693899999</v>
      </c>
      <c r="I6" s="2">
        <v>9.0382127324999999</v>
      </c>
      <c r="J6" s="2">
        <v>8.9105085682999992</v>
      </c>
      <c r="L6" s="2">
        <v>7.8858760956999996</v>
      </c>
      <c r="M6" s="2">
        <v>10.167830693899999</v>
      </c>
      <c r="N6" s="2">
        <v>9.0382127324999999</v>
      </c>
      <c r="O6" s="2">
        <v>8.9105085682999992</v>
      </c>
    </row>
    <row r="7" spans="1:16" ht="39" customHeight="1">
      <c r="A7" s="2">
        <f t="shared" si="0"/>
        <v>51</v>
      </c>
      <c r="B7" s="2">
        <v>7.8498889146000002</v>
      </c>
      <c r="C7" s="2">
        <v>10.7462023988</v>
      </c>
      <c r="D7" s="2">
        <v>9.3272714991000001</v>
      </c>
      <c r="E7" s="2">
        <v>8.9835389891999995</v>
      </c>
      <c r="G7" s="2">
        <v>7.8498889146000002</v>
      </c>
      <c r="H7" s="2">
        <v>10.7462023988</v>
      </c>
      <c r="I7" s="2">
        <v>9.3272714991000001</v>
      </c>
      <c r="J7" s="2">
        <v>8.9835389891999995</v>
      </c>
      <c r="L7" s="2">
        <v>7.8498889146000002</v>
      </c>
      <c r="M7" s="2">
        <v>10.7462023988</v>
      </c>
      <c r="N7" s="2">
        <v>9.3272714991000001</v>
      </c>
      <c r="O7" s="2">
        <v>8.9835389891999995</v>
      </c>
    </row>
    <row r="8" spans="1:16" ht="39" customHeight="1">
      <c r="A8" s="2">
        <f t="shared" si="0"/>
        <v>52</v>
      </c>
      <c r="B8" s="2">
        <v>8.3251871243999993</v>
      </c>
      <c r="C8" s="2">
        <v>11.218640514000001</v>
      </c>
      <c r="D8" s="2">
        <v>9.3658532491000006</v>
      </c>
      <c r="E8" s="2">
        <v>9.7041646882000006</v>
      </c>
      <c r="G8" s="2">
        <v>8.3251871243999993</v>
      </c>
      <c r="H8" s="2">
        <v>11.218640514000001</v>
      </c>
      <c r="I8" s="2">
        <v>9.3658532491000006</v>
      </c>
      <c r="J8" s="2">
        <v>9.7041646882000006</v>
      </c>
      <c r="L8" s="2">
        <v>8.3251871243999993</v>
      </c>
      <c r="M8" s="2">
        <v>11.218640514000001</v>
      </c>
      <c r="N8" s="2">
        <v>9.3658532491000006</v>
      </c>
      <c r="O8" s="2">
        <v>9.7041646882000006</v>
      </c>
    </row>
    <row r="9" spans="1:16" ht="39" customHeight="1">
      <c r="A9" s="2">
        <f t="shared" si="0"/>
        <v>53</v>
      </c>
      <c r="B9" s="2">
        <v>7.6117416608999999</v>
      </c>
      <c r="C9" s="2">
        <v>10.478904159300001</v>
      </c>
      <c r="D9" s="2">
        <v>8.9146513878999993</v>
      </c>
      <c r="E9" s="2">
        <v>8.8149532705000002</v>
      </c>
      <c r="G9" s="2">
        <v>7.6117416608999999</v>
      </c>
      <c r="H9" s="2">
        <v>10.478904159300001</v>
      </c>
      <c r="I9" s="2">
        <v>8.9146513878999993</v>
      </c>
      <c r="J9" s="2">
        <v>8.8149532705000002</v>
      </c>
      <c r="L9" s="2">
        <v>7.6117416608999999</v>
      </c>
      <c r="M9" s="2">
        <v>10.478904159300001</v>
      </c>
      <c r="N9" s="2">
        <v>8.9146513878999993</v>
      </c>
      <c r="O9" s="2">
        <v>8.8149532705000002</v>
      </c>
    </row>
    <row r="10" spans="1:16" ht="26" customHeight="1">
      <c r="A10" s="2">
        <f t="shared" si="0"/>
        <v>54</v>
      </c>
      <c r="B10" s="2">
        <v>8.2657568586999997</v>
      </c>
      <c r="C10" s="2">
        <v>11.674253306100001</v>
      </c>
      <c r="D10" s="2">
        <v>9.4696924284000001</v>
      </c>
      <c r="E10" s="2">
        <v>9.4701790776999992</v>
      </c>
      <c r="G10" s="2">
        <v>8.2657568586999997</v>
      </c>
      <c r="H10" s="2">
        <v>11.674253306100001</v>
      </c>
      <c r="I10" s="2">
        <v>9.4696924284000001</v>
      </c>
      <c r="J10" s="2">
        <v>9.4701790776999992</v>
      </c>
      <c r="L10" s="2">
        <v>8.2657568586999997</v>
      </c>
      <c r="M10" s="2">
        <v>11.674253306100001</v>
      </c>
      <c r="N10" s="2">
        <v>9.4696924284000001</v>
      </c>
      <c r="O10" s="2">
        <v>9.4701790776999992</v>
      </c>
    </row>
    <row r="11" spans="1:16" ht="39" customHeight="1">
      <c r="A11" s="2">
        <f t="shared" si="0"/>
        <v>55</v>
      </c>
      <c r="B11" s="2">
        <v>8.2142641449999996</v>
      </c>
      <c r="C11" s="2">
        <v>11.047739143299999</v>
      </c>
      <c r="D11" s="2">
        <v>9.3917526641000002</v>
      </c>
      <c r="E11" s="2">
        <v>9.6910124362999994</v>
      </c>
      <c r="G11" s="2">
        <v>8.2142641449999996</v>
      </c>
      <c r="H11" s="2">
        <v>11.047739143299999</v>
      </c>
      <c r="I11" s="2">
        <v>9.3917526641000002</v>
      </c>
      <c r="J11" s="2">
        <v>9.6910124362999994</v>
      </c>
      <c r="L11" s="2">
        <v>8.2142641449999996</v>
      </c>
      <c r="M11" s="2">
        <v>11.047739143299999</v>
      </c>
      <c r="N11" s="2">
        <v>9.3917526641000002</v>
      </c>
      <c r="O11" s="2">
        <v>9.6910124362999994</v>
      </c>
    </row>
    <row r="12" spans="1:16" ht="39" customHeight="1">
      <c r="A12" s="2">
        <f t="shared" si="0"/>
        <v>56</v>
      </c>
      <c r="B12" s="2">
        <v>7.9932528348999998</v>
      </c>
      <c r="C12" s="2">
        <v>10.714771992999999</v>
      </c>
      <c r="D12" s="2">
        <v>9.1281190910000003</v>
      </c>
      <c r="E12" s="2">
        <v>9.2389632694999992</v>
      </c>
      <c r="G12" s="2">
        <v>7.9932528348999998</v>
      </c>
      <c r="H12" s="2">
        <v>10.714771992999999</v>
      </c>
      <c r="I12" s="2">
        <v>9.1281190910000003</v>
      </c>
      <c r="J12" s="2">
        <v>9.2389632694999992</v>
      </c>
      <c r="L12" s="2">
        <v>7.9932528348999998</v>
      </c>
      <c r="M12" s="2">
        <v>10.714771992999999</v>
      </c>
      <c r="N12" s="2">
        <v>9.1281190910000003</v>
      </c>
      <c r="O12" s="2">
        <v>9.2389632694999992</v>
      </c>
    </row>
    <row r="13" spans="1:16" ht="39" customHeight="1">
      <c r="A13" s="2">
        <f t="shared" si="0"/>
        <v>57</v>
      </c>
      <c r="B13" s="2">
        <v>7.7509511751</v>
      </c>
      <c r="C13" s="2">
        <v>10.631551568800001</v>
      </c>
      <c r="D13" s="2">
        <v>9.1302783442000006</v>
      </c>
      <c r="E13" s="2">
        <v>8.8775518521999999</v>
      </c>
      <c r="G13" s="2">
        <v>7.7509511751</v>
      </c>
      <c r="H13" s="2">
        <v>10.631551568800001</v>
      </c>
      <c r="I13" s="2">
        <v>9.1302783442000006</v>
      </c>
      <c r="J13" s="2">
        <v>8.8775518521999999</v>
      </c>
      <c r="L13" s="2">
        <v>7.7509511751</v>
      </c>
      <c r="M13" s="2">
        <v>10.631551568800001</v>
      </c>
      <c r="N13" s="2">
        <v>9.1302783442000006</v>
      </c>
      <c r="O13" s="2">
        <v>8.8775518521999999</v>
      </c>
    </row>
    <row r="14" spans="1:16" ht="26" customHeight="1">
      <c r="A14" s="2">
        <f t="shared" si="0"/>
        <v>58</v>
      </c>
      <c r="B14" s="2">
        <v>7.9594349548999999</v>
      </c>
      <c r="C14" s="2">
        <v>10.7184147853</v>
      </c>
      <c r="D14" s="2">
        <v>9.4356017483999999</v>
      </c>
      <c r="E14" s="2">
        <v>8.9130981631000008</v>
      </c>
      <c r="G14" s="2">
        <v>7.9594349548999999</v>
      </c>
      <c r="H14" s="2">
        <v>10.7184147853</v>
      </c>
      <c r="I14" s="2">
        <v>9.4356017483999999</v>
      </c>
      <c r="J14" s="2">
        <v>8.9130981631000008</v>
      </c>
      <c r="L14" s="2">
        <v>7.9594349548999999</v>
      </c>
      <c r="M14" s="2">
        <v>10.7184147853</v>
      </c>
      <c r="N14" s="2">
        <v>9.4356017483999999</v>
      </c>
      <c r="O14" s="2">
        <v>8.9130981631000008</v>
      </c>
    </row>
    <row r="15" spans="1:16" ht="26" customHeight="1">
      <c r="A15" s="2">
        <f t="shared" si="0"/>
        <v>59</v>
      </c>
      <c r="B15" s="2">
        <v>7.9715444823999997</v>
      </c>
      <c r="C15" s="2">
        <v>10.9052520983</v>
      </c>
      <c r="D15" s="2">
        <v>9.2027309526999996</v>
      </c>
      <c r="E15" s="2">
        <v>9.6191610158999996</v>
      </c>
      <c r="G15" s="2">
        <v>7.9715444823999997</v>
      </c>
      <c r="H15" s="2">
        <v>10.9052520983</v>
      </c>
      <c r="I15" s="2">
        <v>9.2027309526999996</v>
      </c>
      <c r="J15" s="2">
        <v>9.6191610158999996</v>
      </c>
      <c r="L15" s="2">
        <v>7.9715444823999997</v>
      </c>
      <c r="M15" s="2">
        <v>10.9052520983</v>
      </c>
      <c r="N15" s="2">
        <v>9.2027309526999996</v>
      </c>
      <c r="O15" s="2">
        <v>9.6191610158999996</v>
      </c>
    </row>
    <row r="16" spans="1:16" ht="26" customHeight="1">
      <c r="A16" s="2">
        <f t="shared" si="0"/>
        <v>60</v>
      </c>
      <c r="B16" s="2">
        <v>7.5623071079999997</v>
      </c>
      <c r="C16" s="2">
        <v>10.225916398900001</v>
      </c>
      <c r="D16" s="2">
        <v>8.8284945553000007</v>
      </c>
      <c r="E16" s="2">
        <v>8.8124463841999994</v>
      </c>
      <c r="G16" s="2">
        <v>7.5623071079999997</v>
      </c>
      <c r="H16" s="2">
        <v>10.225916398900001</v>
      </c>
      <c r="I16" s="2">
        <v>8.8284945553000007</v>
      </c>
      <c r="J16" s="2">
        <v>8.8124463841999994</v>
      </c>
      <c r="L16" s="2">
        <v>7.5623071079999997</v>
      </c>
      <c r="M16" s="2">
        <v>10.225916398900001</v>
      </c>
      <c r="N16" s="2">
        <v>8.8284945553000007</v>
      </c>
      <c r="O16" s="2">
        <v>8.8124463841999994</v>
      </c>
    </row>
    <row r="17" spans="1:15" ht="39" customHeight="1">
      <c r="A17" s="2">
        <f t="shared" si="0"/>
        <v>61</v>
      </c>
      <c r="B17" s="2">
        <v>7.6609410958000002</v>
      </c>
      <c r="C17" s="2">
        <v>10.8847173025</v>
      </c>
      <c r="D17" s="2">
        <v>9.2098659763999997</v>
      </c>
      <c r="E17" s="2">
        <v>8.8881485768000008</v>
      </c>
      <c r="G17" s="2">
        <v>7.6609410958000002</v>
      </c>
      <c r="H17" s="2">
        <v>10.8847173025</v>
      </c>
      <c r="I17" s="2">
        <v>9.2098659763999997</v>
      </c>
      <c r="J17" s="2">
        <v>8.8881485768000008</v>
      </c>
      <c r="L17" s="2">
        <v>7.6609410958000002</v>
      </c>
      <c r="M17" s="2">
        <v>10.8847173025</v>
      </c>
      <c r="N17" s="2">
        <v>9.2098659763999997</v>
      </c>
      <c r="O17" s="2">
        <v>8.8881485768000008</v>
      </c>
    </row>
    <row r="18" spans="1:15" ht="39" customHeight="1">
      <c r="A18" s="2">
        <f t="shared" si="0"/>
        <v>62</v>
      </c>
      <c r="B18" s="2">
        <v>7.9820345989000003</v>
      </c>
      <c r="C18" s="2">
        <v>10.581207241</v>
      </c>
      <c r="D18" s="2">
        <v>8.8656736262999996</v>
      </c>
      <c r="E18" s="2">
        <v>9.3554992111999997</v>
      </c>
      <c r="G18" s="2">
        <v>7.9820345989000003</v>
      </c>
      <c r="H18" s="2">
        <v>10.581207241</v>
      </c>
      <c r="I18" s="2">
        <v>8.8656736262999996</v>
      </c>
      <c r="J18" s="2">
        <v>9.3554992111999997</v>
      </c>
      <c r="L18" s="2">
        <v>7.9820345989000003</v>
      </c>
      <c r="M18" s="2">
        <v>10.581207241</v>
      </c>
      <c r="N18" s="2">
        <v>8.8656736262999996</v>
      </c>
      <c r="O18" s="2">
        <v>9.3554992111999997</v>
      </c>
    </row>
    <row r="19" spans="1:15" ht="39" customHeight="1">
      <c r="A19" s="2">
        <f t="shared" si="0"/>
        <v>63</v>
      </c>
      <c r="B19" s="2">
        <v>7.4314603330000004</v>
      </c>
      <c r="C19" s="2">
        <v>10.3898959572</v>
      </c>
      <c r="D19" s="2">
        <v>8.2711270550999991</v>
      </c>
      <c r="E19" s="2">
        <v>9.0386941021999991</v>
      </c>
      <c r="G19" s="2">
        <v>7.4314603330000004</v>
      </c>
      <c r="H19" s="2">
        <v>10.3898959572</v>
      </c>
      <c r="I19" s="2">
        <v>8.2711270550999991</v>
      </c>
      <c r="J19" s="2">
        <v>9.0386941021999991</v>
      </c>
      <c r="L19" s="2">
        <v>7.4314603330000004</v>
      </c>
      <c r="M19" s="2">
        <v>10.3898959572</v>
      </c>
      <c r="N19" s="2">
        <v>8.2711270550999991</v>
      </c>
      <c r="O19" s="2">
        <v>9.0386941021999991</v>
      </c>
    </row>
    <row r="20" spans="1:15" ht="39" customHeight="1">
      <c r="A20" s="2">
        <f t="shared" si="0"/>
        <v>64</v>
      </c>
      <c r="B20" s="2">
        <v>7.8035328591999997</v>
      </c>
      <c r="C20" s="2">
        <v>10.6447094913</v>
      </c>
      <c r="D20" s="2">
        <v>8.4869382558000002</v>
      </c>
      <c r="E20" s="2">
        <v>9.3873497272000002</v>
      </c>
      <c r="G20" s="2">
        <v>7.8013438070000003</v>
      </c>
      <c r="H20" s="2">
        <v>10.6447094913</v>
      </c>
      <c r="I20" s="2">
        <v>8.4961489923000002</v>
      </c>
      <c r="J20" s="2">
        <v>9.3861620846000005</v>
      </c>
      <c r="L20" s="2">
        <v>7.7709919641000003</v>
      </c>
      <c r="M20" s="2">
        <v>10.6447094913</v>
      </c>
      <c r="N20" s="2">
        <v>8.4094777330999992</v>
      </c>
      <c r="O20" s="2">
        <v>9.3861620846000005</v>
      </c>
    </row>
    <row r="21" spans="1:15" ht="39" customHeight="1">
      <c r="A21" s="2">
        <f t="shared" si="0"/>
        <v>65</v>
      </c>
      <c r="B21" s="2">
        <v>7.7110051654999996</v>
      </c>
      <c r="C21" s="2">
        <v>11.0558501163</v>
      </c>
      <c r="D21" s="2">
        <v>8.4056115642999991</v>
      </c>
      <c r="E21" s="2">
        <v>9.5841751393999992</v>
      </c>
      <c r="G21" s="2">
        <v>7.7097179298</v>
      </c>
      <c r="H21" s="2">
        <v>11.0558501163</v>
      </c>
      <c r="I21" s="2">
        <v>8.4056115642999991</v>
      </c>
      <c r="J21" s="2">
        <v>9.5759473695999997</v>
      </c>
      <c r="L21" s="2">
        <v>7.6870710048999999</v>
      </c>
      <c r="M21" s="2">
        <v>11.087541101299999</v>
      </c>
      <c r="N21" s="2">
        <v>8.3752794944000009</v>
      </c>
      <c r="O21" s="2">
        <v>9.5694557597000003</v>
      </c>
    </row>
    <row r="22" spans="1:15" ht="39" customHeight="1">
      <c r="A22" s="2">
        <f t="shared" si="0"/>
        <v>66</v>
      </c>
      <c r="B22" s="2">
        <v>7.8527549444</v>
      </c>
      <c r="C22" s="2">
        <v>10.444564099200001</v>
      </c>
      <c r="D22" s="2">
        <v>8.6212585869999998</v>
      </c>
      <c r="E22" s="2">
        <v>9.6058874420000002</v>
      </c>
      <c r="G22" s="2">
        <v>7.8174907993999998</v>
      </c>
      <c r="H22" s="2">
        <v>10.444564099200001</v>
      </c>
      <c r="I22" s="2">
        <v>8.6336876854</v>
      </c>
      <c r="J22" s="2">
        <v>9.5717915816999994</v>
      </c>
      <c r="L22" s="2">
        <v>7.7842982433000003</v>
      </c>
      <c r="M22" s="2">
        <v>10.4694522467</v>
      </c>
      <c r="N22" s="2">
        <v>8.6261497375000005</v>
      </c>
      <c r="O22" s="2">
        <v>9.577014278</v>
      </c>
    </row>
    <row r="23" spans="1:15" ht="39" customHeight="1">
      <c r="A23" s="2">
        <f t="shared" si="0"/>
        <v>67</v>
      </c>
      <c r="B23" s="2">
        <v>7.9168586228000004</v>
      </c>
      <c r="C23" s="2">
        <v>10.666599764000001</v>
      </c>
      <c r="D23" s="2">
        <v>8.8887758984000005</v>
      </c>
      <c r="E23" s="2">
        <v>9.6177675682999997</v>
      </c>
      <c r="G23" s="2">
        <v>7.8647210689999998</v>
      </c>
      <c r="H23" s="2">
        <v>10.686017962399999</v>
      </c>
      <c r="I23" s="2">
        <v>8.8643211440999998</v>
      </c>
      <c r="J23" s="2">
        <v>9.5980418128</v>
      </c>
      <c r="L23" s="2">
        <v>7.8625568313</v>
      </c>
      <c r="M23" s="2">
        <v>10.862265815200001</v>
      </c>
      <c r="N23" s="2">
        <v>8.8156873184000002</v>
      </c>
      <c r="O23" s="2">
        <v>9.6091597552000003</v>
      </c>
    </row>
    <row r="24" spans="1:15" ht="39" customHeight="1">
      <c r="A24" s="2">
        <f t="shared" si="0"/>
        <v>68</v>
      </c>
      <c r="B24" s="2">
        <v>7.8105071161000001</v>
      </c>
      <c r="C24" s="2">
        <v>10.588391082299999</v>
      </c>
      <c r="D24" s="2">
        <v>8.5398808531999997</v>
      </c>
      <c r="E24" s="2">
        <v>9.3798615493999993</v>
      </c>
      <c r="G24" s="2">
        <v>7.7769649446000004</v>
      </c>
      <c r="H24" s="2">
        <v>10.371545318100001</v>
      </c>
      <c r="I24" s="2">
        <v>8.5693917527999997</v>
      </c>
      <c r="J24" s="2">
        <v>9.4221255464000002</v>
      </c>
      <c r="L24" s="2">
        <v>7.8567710384999998</v>
      </c>
      <c r="M24" s="2">
        <v>10.6721695174</v>
      </c>
      <c r="N24" s="2">
        <v>8.5137767299</v>
      </c>
      <c r="O24" s="2">
        <v>9.3918700095999998</v>
      </c>
    </row>
    <row r="25" spans="1:15" ht="39" customHeight="1">
      <c r="A25" s="2">
        <f t="shared" si="0"/>
        <v>69</v>
      </c>
      <c r="B25" s="2">
        <v>7.4187183061999997</v>
      </c>
      <c r="C25" s="2">
        <v>10.8529882616</v>
      </c>
      <c r="D25" s="2">
        <v>8.5008057419000007</v>
      </c>
      <c r="E25" s="2">
        <v>8.8327996646999996</v>
      </c>
      <c r="G25" s="2">
        <v>7.4102578990000003</v>
      </c>
      <c r="H25" s="2">
        <v>10.791515653499999</v>
      </c>
      <c r="I25" s="2">
        <v>8.5559473574999991</v>
      </c>
      <c r="J25" s="2">
        <v>8.8747418775</v>
      </c>
      <c r="L25" s="2">
        <v>7.3626093199999998</v>
      </c>
      <c r="M25" s="2">
        <v>10.825714826800001</v>
      </c>
      <c r="N25" s="2">
        <v>8.4365986193999998</v>
      </c>
      <c r="O25" s="2">
        <v>8.8435654591000006</v>
      </c>
    </row>
    <row r="26" spans="1:15" ht="39" customHeight="1">
      <c r="A26" s="2">
        <f t="shared" si="0"/>
        <v>70</v>
      </c>
      <c r="B26" s="2">
        <v>7.6207779039999997</v>
      </c>
      <c r="C26" s="2">
        <v>10.5457905571</v>
      </c>
      <c r="D26" s="2">
        <v>8.3637041625999995</v>
      </c>
      <c r="E26" s="2">
        <v>9.3624857126999999</v>
      </c>
      <c r="G26" s="2">
        <v>7.6008617658000004</v>
      </c>
      <c r="H26" s="2">
        <v>10.6116454988</v>
      </c>
      <c r="I26" s="2">
        <v>8.3374245468999995</v>
      </c>
      <c r="J26" s="2">
        <v>9.5159921176999998</v>
      </c>
      <c r="L26" s="2">
        <v>7.5739793875999997</v>
      </c>
      <c r="M26" s="2">
        <v>10.6108421753</v>
      </c>
      <c r="N26" s="2">
        <v>8.2909695065999998</v>
      </c>
      <c r="O26" s="2">
        <v>9.5157700374999994</v>
      </c>
    </row>
    <row r="27" spans="1:15" ht="39" customHeight="1">
      <c r="A27" s="2">
        <f t="shared" si="0"/>
        <v>71</v>
      </c>
      <c r="B27" s="2">
        <v>7.8529399109</v>
      </c>
      <c r="C27" s="2">
        <v>10.906242971099999</v>
      </c>
      <c r="D27" s="2">
        <v>8.4832329521999998</v>
      </c>
      <c r="E27" s="2">
        <v>9.8906984347000009</v>
      </c>
      <c r="G27" s="2">
        <v>8.0895456855999992</v>
      </c>
      <c r="H27" s="2">
        <v>10.911200192600001</v>
      </c>
      <c r="I27" s="2">
        <v>8.6269558142000005</v>
      </c>
      <c r="J27" s="2">
        <v>9.8827743150000007</v>
      </c>
      <c r="L27" s="2">
        <v>7.9888939671000001</v>
      </c>
      <c r="M27" s="2">
        <v>11.047902409500001</v>
      </c>
      <c r="N27" s="2">
        <v>8.5749346389000003</v>
      </c>
      <c r="O27" s="2">
        <v>9.9051985792000004</v>
      </c>
    </row>
    <row r="28" spans="1:15" ht="39" customHeight="1">
      <c r="A28" s="2">
        <f t="shared" si="0"/>
        <v>72</v>
      </c>
      <c r="B28" s="2">
        <v>7.4267356352</v>
      </c>
      <c r="C28" s="2">
        <v>10.2723118135</v>
      </c>
      <c r="D28" s="2">
        <v>8.0014627406999992</v>
      </c>
      <c r="E28" s="2">
        <v>9.1252433400000008</v>
      </c>
      <c r="G28" s="2">
        <v>7.4686641550999999</v>
      </c>
      <c r="H28" s="2">
        <v>10.294547848800001</v>
      </c>
      <c r="I28" s="2">
        <v>7.9548677331000004</v>
      </c>
      <c r="J28" s="2">
        <v>8.9824932854000004</v>
      </c>
      <c r="L28" s="2">
        <v>7.5531488533999998</v>
      </c>
      <c r="M28" s="2">
        <v>10.2365474993</v>
      </c>
      <c r="N28" s="2">
        <v>7.8610227124999996</v>
      </c>
      <c r="O28" s="2">
        <v>9.0676771809000005</v>
      </c>
    </row>
    <row r="29" spans="1:15" ht="39" customHeight="1">
      <c r="A29" s="2">
        <f t="shared" si="0"/>
        <v>73</v>
      </c>
      <c r="B29" s="2">
        <v>7.1864013024000002</v>
      </c>
      <c r="C29" s="2">
        <v>10.262591180799999</v>
      </c>
      <c r="D29" s="2">
        <v>8.2109504266000002</v>
      </c>
      <c r="E29" s="2">
        <v>9.2043637903000004</v>
      </c>
      <c r="G29" s="2">
        <v>7.3186935532000001</v>
      </c>
      <c r="H29" s="2">
        <v>10.4252508146</v>
      </c>
      <c r="I29" s="2">
        <v>8.3312426676999998</v>
      </c>
      <c r="J29" s="2">
        <v>9.2436243170000001</v>
      </c>
      <c r="L29" s="2">
        <v>7.3927547045999997</v>
      </c>
      <c r="M29" s="2">
        <v>10.501524159400001</v>
      </c>
      <c r="N29" s="2">
        <v>8.3666338638000006</v>
      </c>
      <c r="O29" s="2">
        <v>9.3650883808999996</v>
      </c>
    </row>
    <row r="30" spans="1:15" ht="39" customHeight="1">
      <c r="A30" s="2">
        <f t="shared" si="0"/>
        <v>74</v>
      </c>
      <c r="B30" s="2">
        <v>7.5809590503999997</v>
      </c>
      <c r="C30" s="2">
        <v>10.748816697700001</v>
      </c>
      <c r="D30" s="2">
        <v>8.3823935438999992</v>
      </c>
      <c r="E30" s="2">
        <v>9.5691823519000003</v>
      </c>
      <c r="G30" s="2">
        <v>7.6595381771</v>
      </c>
      <c r="H30" s="2">
        <v>10.788361314399999</v>
      </c>
      <c r="I30" s="2">
        <v>8.7880479138999998</v>
      </c>
      <c r="J30" s="2">
        <v>9.6609211098000003</v>
      </c>
      <c r="L30" s="2">
        <v>7.8513159753000004</v>
      </c>
      <c r="M30" s="2">
        <v>10.3536197051</v>
      </c>
      <c r="N30" s="2">
        <v>8.5548193021000003</v>
      </c>
      <c r="O30" s="2">
        <v>9.2163543685999993</v>
      </c>
    </row>
    <row r="31" spans="1:15" ht="39" customHeight="1">
      <c r="A31" s="2">
        <f t="shared" si="0"/>
        <v>75</v>
      </c>
      <c r="B31" s="2">
        <v>7.7499948673999999</v>
      </c>
      <c r="C31" s="2">
        <v>10.981791492999999</v>
      </c>
      <c r="D31" s="2">
        <v>8.6217125614000008</v>
      </c>
      <c r="E31" s="2">
        <v>9.7800566621999998</v>
      </c>
      <c r="G31" s="2">
        <v>7.5487194862999996</v>
      </c>
      <c r="H31" s="2">
        <v>10.349884620699999</v>
      </c>
      <c r="I31" s="2">
        <v>8.2215113790000007</v>
      </c>
      <c r="J31" s="2">
        <v>9.3152059382000001</v>
      </c>
      <c r="L31" s="2">
        <v>7.3930055704999997</v>
      </c>
      <c r="M31" s="2">
        <v>10.1793877671</v>
      </c>
      <c r="N31" s="2">
        <v>8.2550534359000007</v>
      </c>
      <c r="O31" s="2">
        <v>9.0180251484999996</v>
      </c>
    </row>
    <row r="32" spans="1:15" ht="39" customHeight="1">
      <c r="A32" s="2">
        <f t="shared" si="0"/>
        <v>76</v>
      </c>
      <c r="B32" s="2">
        <v>7.5537677327999999</v>
      </c>
      <c r="C32" s="2">
        <v>10.4702650319</v>
      </c>
      <c r="D32" s="2">
        <v>8.4538172237999998</v>
      </c>
      <c r="E32" s="2">
        <v>9.3902649657000001</v>
      </c>
      <c r="G32" s="2">
        <v>7.4427088222000002</v>
      </c>
      <c r="H32" s="2">
        <v>10.443565899099999</v>
      </c>
      <c r="I32" s="2">
        <v>8.5153606509999999</v>
      </c>
      <c r="J32" s="2">
        <v>9.0069326603000004</v>
      </c>
      <c r="L32" s="2">
        <v>7.2924211582999998</v>
      </c>
      <c r="M32" s="2">
        <v>9.8175449309000005</v>
      </c>
      <c r="N32" s="2">
        <v>7.8854822731000001</v>
      </c>
      <c r="O32" s="2">
        <v>9.0949424097999998</v>
      </c>
    </row>
    <row r="33" spans="1:15" ht="39" customHeight="1">
      <c r="A33" s="2">
        <f t="shared" si="0"/>
        <v>77</v>
      </c>
      <c r="B33" s="2">
        <v>7.2724392842999999</v>
      </c>
      <c r="C33" s="2">
        <v>10.2212445261</v>
      </c>
      <c r="D33" s="2">
        <v>8.2764540453999995</v>
      </c>
      <c r="E33" s="2">
        <v>9.3688075068999996</v>
      </c>
      <c r="G33" s="2">
        <v>7.1232005405000001</v>
      </c>
      <c r="H33" s="2">
        <v>9.7917437138000007</v>
      </c>
      <c r="I33" s="2">
        <v>7.9499472121999997</v>
      </c>
      <c r="J33" s="2">
        <v>8.8901631042000009</v>
      </c>
      <c r="L33" s="2">
        <v>6.6735499675999996</v>
      </c>
      <c r="M33" s="2">
        <v>9.5318314630999996</v>
      </c>
      <c r="N33" s="2">
        <v>7.8545707368000004</v>
      </c>
      <c r="O33" s="2">
        <v>8.2327091893999995</v>
      </c>
    </row>
    <row r="34" spans="1:15" ht="39" customHeight="1">
      <c r="A34" s="2">
        <f t="shared" si="0"/>
        <v>78</v>
      </c>
      <c r="B34" s="2">
        <v>7.2464162659999998</v>
      </c>
      <c r="C34" s="2">
        <v>10.107708888399999</v>
      </c>
      <c r="D34" s="2">
        <v>7.7517516974999996</v>
      </c>
      <c r="E34" s="2">
        <v>9.0833108338000006</v>
      </c>
      <c r="G34" s="2">
        <v>7.5013126085000001</v>
      </c>
      <c r="H34" s="2">
        <v>10.300843481399999</v>
      </c>
      <c r="I34" s="2">
        <v>8.1514330568000002</v>
      </c>
      <c r="J34" s="2">
        <v>9.6814343229999995</v>
      </c>
      <c r="L34" s="2">
        <v>7.6968230549000003</v>
      </c>
      <c r="M34" s="2">
        <v>10.2852128228</v>
      </c>
      <c r="N34" s="2">
        <v>8.4334280645999993</v>
      </c>
      <c r="O34" s="2">
        <v>9.5215387989</v>
      </c>
    </row>
    <row r="35" spans="1:15" ht="39" customHeight="1">
      <c r="A35" s="2">
        <f t="shared" si="0"/>
        <v>79</v>
      </c>
      <c r="B35" s="2">
        <v>7.3451421947000002</v>
      </c>
      <c r="C35" s="2">
        <v>10.1805061988</v>
      </c>
      <c r="D35" s="2">
        <v>7.9878088883</v>
      </c>
      <c r="E35" s="2">
        <v>9.1185434138999995</v>
      </c>
      <c r="G35" s="2">
        <v>7.1536989371999997</v>
      </c>
      <c r="H35" s="2">
        <v>11.146712534900001</v>
      </c>
      <c r="I35" s="2">
        <v>7.9741746914</v>
      </c>
      <c r="J35" s="2">
        <v>9.5737700089000004</v>
      </c>
      <c r="L35" s="2">
        <v>7.1826494620999997</v>
      </c>
      <c r="M35" s="2">
        <v>10.076564902299999</v>
      </c>
      <c r="N35" s="2">
        <v>8.1421684915999997</v>
      </c>
      <c r="O35" s="2">
        <v>9.1074437722999999</v>
      </c>
    </row>
    <row r="36" spans="1:15" ht="39" customHeight="1">
      <c r="A36" s="2">
        <f t="shared" si="0"/>
        <v>80</v>
      </c>
      <c r="B36" s="2">
        <v>6.9687404188000004</v>
      </c>
      <c r="C36" s="2">
        <v>9.6371361618000009</v>
      </c>
      <c r="D36" s="2">
        <v>7.6004024898999996</v>
      </c>
      <c r="E36" s="2">
        <v>8.6480761349000002</v>
      </c>
      <c r="G36" s="2">
        <v>7.2165179962000003</v>
      </c>
      <c r="H36" s="2">
        <v>9.9225045947999995</v>
      </c>
      <c r="I36" s="2">
        <v>7.4581618593999996</v>
      </c>
      <c r="J36" s="2">
        <v>9.6517502608000001</v>
      </c>
      <c r="L36" s="2">
        <v>6.8734787742999996</v>
      </c>
      <c r="M36" s="2">
        <v>9.5414706912000007</v>
      </c>
      <c r="N36" s="2">
        <v>7.4314286958000002</v>
      </c>
      <c r="O36" s="2">
        <v>8.4687776532000001</v>
      </c>
    </row>
    <row r="37" spans="1:15" ht="26" customHeight="1">
      <c r="A37" s="2">
        <f t="shared" si="0"/>
        <v>81</v>
      </c>
      <c r="B37" s="2">
        <v>6.4720336875999998</v>
      </c>
      <c r="C37" s="2">
        <v>9.1573109002000006</v>
      </c>
      <c r="D37" s="2">
        <v>7.5141511204000002</v>
      </c>
      <c r="E37" s="2">
        <v>8.3674867775999999</v>
      </c>
      <c r="G37" s="2">
        <v>6.8187016564</v>
      </c>
      <c r="H37" s="2">
        <v>10.0526581776</v>
      </c>
      <c r="I37" s="2">
        <v>7.7179123861000001</v>
      </c>
      <c r="J37" s="2">
        <v>8.9386803230999998</v>
      </c>
      <c r="L37" s="2">
        <v>6.7583518847999997</v>
      </c>
      <c r="M37" s="2">
        <v>9.2411426212999999</v>
      </c>
      <c r="N37" s="2">
        <v>7.3144783904999997</v>
      </c>
      <c r="O37" s="2">
        <v>8.2783392121000006</v>
      </c>
    </row>
    <row r="38" spans="1:15" ht="26" customHeight="1">
      <c r="A38" s="2">
        <f t="shared" si="0"/>
        <v>82</v>
      </c>
      <c r="B38" s="2">
        <v>6.6262308648000001</v>
      </c>
      <c r="C38" s="2">
        <v>9.0451952855000002</v>
      </c>
      <c r="D38" s="2">
        <v>7.5896758238000004</v>
      </c>
      <c r="E38" s="2">
        <v>8.4409065929999993</v>
      </c>
      <c r="G38" s="2">
        <v>7.3531584412999997</v>
      </c>
      <c r="H38" s="2">
        <v>10.347475533100001</v>
      </c>
      <c r="I38" s="2">
        <v>7.9911104332000003</v>
      </c>
      <c r="J38" s="2">
        <v>9.1431494049000008</v>
      </c>
      <c r="L38" s="2">
        <v>7.2200241030000001</v>
      </c>
      <c r="M38" s="2">
        <v>9.9378115045000008</v>
      </c>
      <c r="N38" s="2">
        <v>7.6148655555999998</v>
      </c>
      <c r="O38" s="2">
        <v>9.0327782362000004</v>
      </c>
    </row>
    <row r="39" spans="1:15" ht="39" customHeight="1">
      <c r="A39" s="2">
        <f t="shared" si="0"/>
        <v>83</v>
      </c>
      <c r="B39" s="2">
        <v>7.3712951390999999</v>
      </c>
      <c r="C39" s="2">
        <v>9.8179221515999995</v>
      </c>
      <c r="D39" s="2">
        <v>7.7461764591</v>
      </c>
      <c r="E39" s="2">
        <v>9.2278244396000009</v>
      </c>
      <c r="G39" s="2">
        <v>7.2166650806000003</v>
      </c>
      <c r="H39" s="2">
        <v>10.0178503496</v>
      </c>
      <c r="I39" s="2">
        <v>7.8365865037000004</v>
      </c>
      <c r="J39" s="2">
        <v>9.3945158599000003</v>
      </c>
      <c r="L39" s="2">
        <v>7.1530012710999999</v>
      </c>
      <c r="M39" s="2">
        <v>9.6317439994999994</v>
      </c>
      <c r="N39" s="2">
        <v>7.4817811332000002</v>
      </c>
      <c r="O39" s="2">
        <v>8.7540257855999997</v>
      </c>
    </row>
    <row r="40" spans="1:15" ht="39" customHeight="1">
      <c r="A40" s="2">
        <f t="shared" si="0"/>
        <v>84</v>
      </c>
      <c r="B40" s="2">
        <v>6.7945456567000004</v>
      </c>
      <c r="C40" s="2">
        <v>9.6595933849000009</v>
      </c>
      <c r="D40" s="2">
        <v>7.4660758709000001</v>
      </c>
      <c r="E40" s="2">
        <v>9.0022490678999993</v>
      </c>
      <c r="G40" s="2">
        <v>6.8058906672999999</v>
      </c>
      <c r="H40" s="2">
        <v>8.9871228517000006</v>
      </c>
      <c r="I40" s="2">
        <v>7.2008507629</v>
      </c>
      <c r="J40" s="2">
        <v>8.6933178900999994</v>
      </c>
      <c r="L40" s="2">
        <v>7.242915494</v>
      </c>
      <c r="M40" s="2">
        <v>10.0217943215</v>
      </c>
      <c r="N40" s="2">
        <v>7.6097270513000002</v>
      </c>
      <c r="O40" s="2">
        <v>9.7632501274999992</v>
      </c>
    </row>
    <row r="41" spans="1:15" ht="39" customHeight="1">
      <c r="A41" s="2">
        <f t="shared" si="0"/>
        <v>85</v>
      </c>
      <c r="B41" s="2">
        <v>7.0913634632000004</v>
      </c>
      <c r="C41" s="2">
        <v>10.0709352281</v>
      </c>
      <c r="D41" s="2">
        <v>7.6182056682999999</v>
      </c>
      <c r="E41" s="2">
        <v>9.3341042137999999</v>
      </c>
      <c r="G41" s="2">
        <v>6.8632074432000003</v>
      </c>
      <c r="H41" s="2">
        <v>9.1440014107999996</v>
      </c>
      <c r="I41" s="2">
        <v>7.4406282493999996</v>
      </c>
      <c r="J41" s="2">
        <v>8.2990947360000007</v>
      </c>
      <c r="L41" s="2">
        <v>6.8325880626000002</v>
      </c>
      <c r="M41" s="2">
        <v>9.4819518299999999</v>
      </c>
      <c r="N41" s="2">
        <v>7.1875725428999999</v>
      </c>
      <c r="O41" s="2">
        <v>8.3660741372</v>
      </c>
    </row>
    <row r="42" spans="1:15" ht="39" customHeight="1">
      <c r="A42" s="2">
        <f t="shared" si="0"/>
        <v>86</v>
      </c>
      <c r="B42" s="2">
        <v>6.8229825446000003</v>
      </c>
      <c r="C42" s="2">
        <v>8.7720068443999999</v>
      </c>
      <c r="D42" s="2">
        <v>7.0597240708999998</v>
      </c>
      <c r="E42" s="2">
        <v>8.5712829098000007</v>
      </c>
      <c r="G42" s="2">
        <v>7.6002897498999999</v>
      </c>
      <c r="H42" s="2">
        <v>10.411837391600001</v>
      </c>
      <c r="I42" s="2">
        <v>8.0141151772000008</v>
      </c>
      <c r="J42" s="2">
        <v>9.1918876507</v>
      </c>
      <c r="L42" s="2">
        <v>7.4200721996999999</v>
      </c>
      <c r="M42" s="2">
        <v>11.0456980181</v>
      </c>
      <c r="N42" s="2">
        <v>8.1418229109000002</v>
      </c>
      <c r="O42" s="2">
        <v>10.103521666800001</v>
      </c>
    </row>
    <row r="43" spans="1:15" ht="26" customHeight="1">
      <c r="A43" s="2">
        <f t="shared" si="0"/>
        <v>87</v>
      </c>
      <c r="B43" s="2">
        <v>7.0903817072999997</v>
      </c>
      <c r="C43" s="2">
        <v>9.5467372357000002</v>
      </c>
      <c r="D43" s="2">
        <v>7.4165766773000001</v>
      </c>
      <c r="E43" s="2">
        <v>9.2760790634999992</v>
      </c>
      <c r="G43" s="2">
        <v>6.7313541526999998</v>
      </c>
      <c r="H43" s="2">
        <v>9.5268542329999999</v>
      </c>
      <c r="I43" s="2">
        <v>7.2322482217999999</v>
      </c>
      <c r="J43" s="2">
        <v>9.0355263003000008</v>
      </c>
      <c r="L43" s="2">
        <v>8.2399520040999992</v>
      </c>
      <c r="M43" s="2">
        <v>10.8754654725</v>
      </c>
      <c r="N43" s="2">
        <v>8.5478693029000006</v>
      </c>
      <c r="O43" s="2">
        <v>9.7534151551000008</v>
      </c>
    </row>
    <row r="44" spans="1:15" ht="39" customHeight="1">
      <c r="A44" s="2">
        <f t="shared" si="0"/>
        <v>88</v>
      </c>
      <c r="B44" s="2">
        <v>7.0832944158000002</v>
      </c>
      <c r="C44" s="2">
        <v>9.5165263609000004</v>
      </c>
      <c r="D44" s="2">
        <v>7.6966740090999997</v>
      </c>
      <c r="E44" s="2">
        <v>8.6872403630000008</v>
      </c>
      <c r="G44" s="2">
        <v>7.1513179642000004</v>
      </c>
      <c r="H44" s="2">
        <v>9.7298494916999996</v>
      </c>
      <c r="I44" s="2">
        <v>7.4677810325999996</v>
      </c>
      <c r="J44" s="2">
        <v>9.1858427305999992</v>
      </c>
      <c r="L44" s="2">
        <v>8.2377372662999999</v>
      </c>
      <c r="M44" s="2">
        <v>11.053375966999999</v>
      </c>
      <c r="N44" s="2">
        <v>8.4683922684000006</v>
      </c>
      <c r="O44" s="2">
        <v>9.8565623170999999</v>
      </c>
    </row>
    <row r="45" spans="1:15" ht="26" customHeight="1">
      <c r="A45" s="2">
        <f t="shared" si="0"/>
        <v>89</v>
      </c>
      <c r="B45" s="2">
        <v>6.9047879494000002</v>
      </c>
      <c r="C45" s="2">
        <v>10.4544060997</v>
      </c>
      <c r="D45" s="2">
        <v>7.717442718</v>
      </c>
      <c r="E45" s="2">
        <v>9.0532866314000007</v>
      </c>
      <c r="G45" s="2">
        <v>6.5027993947000002</v>
      </c>
      <c r="H45" s="2">
        <v>8.7208189764000004</v>
      </c>
      <c r="I45" s="2">
        <v>6.9884029875999998</v>
      </c>
      <c r="J45" s="2">
        <v>8.2786224375999993</v>
      </c>
      <c r="L45" s="2">
        <v>7.2104684315999998</v>
      </c>
      <c r="M45" s="2">
        <v>9.6613386055999992</v>
      </c>
      <c r="N45" s="2">
        <v>7.5716447256999997</v>
      </c>
      <c r="O45" s="2">
        <v>9.1055878298999993</v>
      </c>
    </row>
    <row r="46" spans="1:15" ht="26" customHeight="1">
      <c r="A46" s="2">
        <f t="shared" si="0"/>
        <v>90</v>
      </c>
      <c r="B46" s="2">
        <v>7.1289910375999996</v>
      </c>
      <c r="C46" s="2">
        <v>9.7042843358000006</v>
      </c>
      <c r="D46" s="2">
        <v>7.5225033994999997</v>
      </c>
      <c r="E46" s="2">
        <v>8.5748411297999994</v>
      </c>
      <c r="G46" s="2">
        <v>6.6568456236999998</v>
      </c>
      <c r="H46" s="2">
        <v>9.4439263149000006</v>
      </c>
      <c r="I46" s="2">
        <v>6.9875991392000003</v>
      </c>
      <c r="J46" s="2">
        <v>8.7493572591</v>
      </c>
      <c r="L46" s="2">
        <v>7.6496489427999999</v>
      </c>
      <c r="M46" s="2">
        <v>9.6838859671000002</v>
      </c>
      <c r="N46" s="2">
        <v>7.5345161128999996</v>
      </c>
      <c r="O46" s="2">
        <v>9.9307825872999995</v>
      </c>
    </row>
    <row r="47" spans="1:15" ht="39" customHeight="1">
      <c r="A47" s="2">
        <f t="shared" si="0"/>
        <v>91</v>
      </c>
      <c r="B47" s="2">
        <v>6.4829253575000001</v>
      </c>
      <c r="C47" s="2">
        <v>9.3096872466999994</v>
      </c>
      <c r="D47" s="2">
        <v>6.7022128821000004</v>
      </c>
      <c r="E47" s="2">
        <v>8.4970044435999998</v>
      </c>
      <c r="G47" s="2">
        <v>6.8481228032999999</v>
      </c>
      <c r="H47" s="2">
        <v>8.9741985648</v>
      </c>
      <c r="I47" s="2">
        <v>6.8783577477</v>
      </c>
      <c r="J47" s="2">
        <v>8.8652034115999996</v>
      </c>
      <c r="L47" s="2">
        <v>7.2725774347999996</v>
      </c>
      <c r="M47" s="2">
        <v>9.2801154525000005</v>
      </c>
      <c r="N47" s="2">
        <v>8.0836946054999999</v>
      </c>
      <c r="O47" s="2">
        <v>8.6298260155000008</v>
      </c>
    </row>
    <row r="48" spans="1:15" ht="26" customHeight="1">
      <c r="A48" s="2">
        <f t="shared" si="0"/>
        <v>92</v>
      </c>
      <c r="B48" s="2">
        <v>6.6897560610999998</v>
      </c>
      <c r="C48" s="2">
        <v>9.2826362960999997</v>
      </c>
      <c r="D48" s="2">
        <v>7.0111781545999996</v>
      </c>
      <c r="E48" s="2">
        <v>8.5088675835000007</v>
      </c>
      <c r="G48" s="2">
        <v>7.0669440641000003</v>
      </c>
      <c r="H48" s="2">
        <v>9.4831676268000002</v>
      </c>
      <c r="I48" s="2">
        <v>7.4337284623000004</v>
      </c>
      <c r="J48" s="2">
        <v>9.2201302854999998</v>
      </c>
      <c r="L48" s="2">
        <v>7.4377830713000002</v>
      </c>
      <c r="M48" s="2">
        <v>9.6466355373999999</v>
      </c>
      <c r="N48" s="2">
        <v>7.8881242314</v>
      </c>
      <c r="O48" s="2">
        <v>9.4706998422000002</v>
      </c>
    </row>
    <row r="49" spans="1:15" ht="26" customHeight="1">
      <c r="A49" s="2">
        <f t="shared" si="0"/>
        <v>93</v>
      </c>
      <c r="B49" s="2">
        <v>6.6237058291000004</v>
      </c>
      <c r="C49" s="2">
        <v>9.3015515701999991</v>
      </c>
      <c r="D49" s="2">
        <v>7.1966571413000002</v>
      </c>
      <c r="E49" s="2">
        <v>8.1591938097999996</v>
      </c>
      <c r="G49" s="2">
        <v>6.9365606495999996</v>
      </c>
      <c r="H49" s="2">
        <v>9.4000666643000006</v>
      </c>
      <c r="I49" s="2">
        <v>7.3492298764999999</v>
      </c>
      <c r="J49" s="2">
        <v>8.0391411341999994</v>
      </c>
      <c r="L49" s="2">
        <v>7.4140320445999999</v>
      </c>
      <c r="M49" s="2">
        <v>9.4829001659000003</v>
      </c>
      <c r="N49" s="2">
        <v>7.9988644437999996</v>
      </c>
      <c r="O49" s="2">
        <v>9.4818134141999995</v>
      </c>
    </row>
    <row r="50" spans="1:15" ht="26" customHeight="1">
      <c r="A50" s="2">
        <f t="shared" si="0"/>
        <v>94</v>
      </c>
      <c r="B50" s="2">
        <v>7.1172792032999999</v>
      </c>
      <c r="C50" s="2">
        <v>9.6234795484000006</v>
      </c>
      <c r="D50" s="2">
        <v>7.1512683728999997</v>
      </c>
      <c r="E50" s="2">
        <v>9.4799725252999991</v>
      </c>
      <c r="G50" s="2">
        <v>6.6012329184</v>
      </c>
      <c r="H50" s="2">
        <v>9.0186009566000003</v>
      </c>
      <c r="I50" s="2">
        <v>6.7131588367999999</v>
      </c>
      <c r="J50" s="2">
        <v>9.1325786356999998</v>
      </c>
      <c r="L50" s="2">
        <v>7.4871476615999999</v>
      </c>
      <c r="M50" s="2">
        <v>9.5765376199999999</v>
      </c>
      <c r="N50" s="2">
        <v>7.7646172216</v>
      </c>
      <c r="O50" s="2">
        <v>9.3812541882999998</v>
      </c>
    </row>
    <row r="51" spans="1:15" ht="26" customHeight="1">
      <c r="A51" s="2">
        <f t="shared" si="0"/>
        <v>95</v>
      </c>
      <c r="B51" s="2">
        <v>7.2801962425999998</v>
      </c>
      <c r="C51" s="2">
        <v>9.8372154435999999</v>
      </c>
      <c r="D51" s="2">
        <v>7.5203827027000001</v>
      </c>
      <c r="E51" s="2">
        <v>9.7330162431999998</v>
      </c>
      <c r="G51" s="2">
        <v>7.1432606122999998</v>
      </c>
      <c r="H51" s="2">
        <v>10.2852703547</v>
      </c>
      <c r="I51" s="2">
        <v>7.1673619089000002</v>
      </c>
      <c r="J51" s="2">
        <v>10.1064240972</v>
      </c>
      <c r="L51" s="2">
        <v>7.5152437022000003</v>
      </c>
      <c r="M51" s="2">
        <v>9.2071177944000002</v>
      </c>
      <c r="N51" s="2">
        <v>7.6487084680999997</v>
      </c>
      <c r="O51" s="2">
        <v>9.4116461156</v>
      </c>
    </row>
    <row r="52" spans="1:15" ht="39" customHeight="1">
      <c r="A52" s="2">
        <f t="shared" si="0"/>
        <v>96</v>
      </c>
      <c r="B52" s="2">
        <v>6.8297640702000004</v>
      </c>
      <c r="C52" s="2">
        <v>9.6117522530000006</v>
      </c>
      <c r="D52" s="2">
        <v>7.1210090666000001</v>
      </c>
      <c r="E52" s="2">
        <v>8.9787089350000002</v>
      </c>
      <c r="G52" s="2">
        <v>6.7411443539000002</v>
      </c>
      <c r="H52" s="2">
        <v>10.117501212500001</v>
      </c>
      <c r="I52" s="2">
        <v>7.3950543961999999</v>
      </c>
      <c r="J52" s="2">
        <v>8.9175458571000004</v>
      </c>
      <c r="L52" s="2">
        <v>7.5220233803000003</v>
      </c>
      <c r="M52" s="2">
        <v>9.8963202057000004</v>
      </c>
      <c r="N52" s="2">
        <v>7.9984451806000001</v>
      </c>
      <c r="O52" s="2">
        <v>9.2286542229999995</v>
      </c>
    </row>
    <row r="53" spans="1:15" ht="39" customHeight="1">
      <c r="A53" s="2">
        <f t="shared" si="0"/>
        <v>97</v>
      </c>
      <c r="B53" s="2">
        <v>6.7369486215999999</v>
      </c>
      <c r="C53" s="2">
        <v>9.4819900164999993</v>
      </c>
      <c r="D53" s="2">
        <v>7.6305171276000001</v>
      </c>
      <c r="E53" s="2">
        <v>8.4078942035999997</v>
      </c>
      <c r="G53" s="2">
        <v>6.6556790033000004</v>
      </c>
      <c r="H53" s="2">
        <v>9.0743595528000007</v>
      </c>
      <c r="I53" s="2">
        <v>7.2706523146000004</v>
      </c>
      <c r="J53" s="2">
        <v>8.7433790826000006</v>
      </c>
      <c r="L53" s="2">
        <v>6.8657379470000004</v>
      </c>
      <c r="M53" s="2">
        <v>9.1400064237999992</v>
      </c>
      <c r="N53" s="2">
        <v>7.0679430844000004</v>
      </c>
      <c r="O53" s="2">
        <v>8.8594695621999993</v>
      </c>
    </row>
    <row r="54" spans="1:15" ht="26" customHeight="1">
      <c r="A54" s="2">
        <f t="shared" si="0"/>
        <v>98</v>
      </c>
      <c r="B54" s="2">
        <v>6.5263942868000004</v>
      </c>
      <c r="C54" s="2">
        <v>8.7333286089000008</v>
      </c>
      <c r="D54" s="2">
        <v>6.9860137112</v>
      </c>
      <c r="E54" s="2">
        <v>7.7884447555999996</v>
      </c>
      <c r="G54" s="2">
        <v>6.6902041838999997</v>
      </c>
      <c r="H54" s="2">
        <v>9.1694727374999996</v>
      </c>
      <c r="I54" s="2">
        <v>6.9255776641000004</v>
      </c>
      <c r="J54" s="2">
        <v>9.4983097815999997</v>
      </c>
      <c r="L54" s="2">
        <v>7.7475835795999997</v>
      </c>
      <c r="M54" s="2">
        <v>9.7164619637000005</v>
      </c>
      <c r="N54" s="2">
        <v>7.9699573351000002</v>
      </c>
      <c r="O54" s="2">
        <v>10.1291240943</v>
      </c>
    </row>
    <row r="55" spans="1:15" ht="26" customHeight="1">
      <c r="A55" s="2">
        <f t="shared" si="0"/>
        <v>99</v>
      </c>
      <c r="B55" s="2">
        <v>7.032740821</v>
      </c>
      <c r="C55" s="2">
        <v>9.3532833928999999</v>
      </c>
      <c r="D55" s="2">
        <v>7.0175289061999999</v>
      </c>
      <c r="E55" s="2">
        <v>9.7706528787</v>
      </c>
      <c r="G55" s="2">
        <v>6.5272772829000001</v>
      </c>
      <c r="H55" s="2">
        <v>8.6463002509999995</v>
      </c>
      <c r="I55" s="2">
        <v>7.0088853448000004</v>
      </c>
      <c r="J55" s="2">
        <v>7.7742320592</v>
      </c>
      <c r="L55" s="2">
        <v>7.5547644394000004</v>
      </c>
      <c r="M55" s="2">
        <v>9.6761304213999999</v>
      </c>
      <c r="N55" s="2">
        <v>7.8566508270000002</v>
      </c>
      <c r="O55" s="2">
        <v>9.4331479411999997</v>
      </c>
    </row>
    <row r="56" spans="1:15" ht="26" customHeight="1">
      <c r="A56" s="2">
        <f t="shared" si="0"/>
        <v>100</v>
      </c>
      <c r="B56" s="2">
        <v>6.7309394014999997</v>
      </c>
      <c r="C56" s="2">
        <v>8.7466623384000002</v>
      </c>
      <c r="D56" s="2">
        <v>6.7646877591000001</v>
      </c>
      <c r="E56" s="2">
        <v>8.4390697196000009</v>
      </c>
      <c r="G56" s="2">
        <v>6.6798439693000002</v>
      </c>
      <c r="H56" s="2">
        <v>8.2840600829</v>
      </c>
      <c r="I56" s="2">
        <v>6.6890224005999999</v>
      </c>
      <c r="J56" s="2">
        <v>8.2668482103999992</v>
      </c>
      <c r="L56" s="2">
        <v>7.0859562221000001</v>
      </c>
      <c r="M56" s="2">
        <v>10.0568202985</v>
      </c>
      <c r="N56" s="2">
        <v>7.5597063961000002</v>
      </c>
      <c r="O56" s="2">
        <v>9.3230413609999996</v>
      </c>
    </row>
    <row r="57" spans="1:15" ht="39" customHeight="1">
      <c r="A57" s="2">
        <f t="shared" si="0"/>
        <v>101</v>
      </c>
      <c r="B57" s="2">
        <v>6.5030296649999997</v>
      </c>
      <c r="C57" s="2">
        <v>8.6029902684999993</v>
      </c>
      <c r="D57" s="2">
        <v>6.5786228058000003</v>
      </c>
      <c r="E57" s="2">
        <v>8.1837366377999992</v>
      </c>
      <c r="G57" s="2">
        <v>6.3422239053</v>
      </c>
      <c r="H57" s="2">
        <v>8.5863925733999995</v>
      </c>
      <c r="I57" s="2">
        <v>6.6917649859999999</v>
      </c>
      <c r="J57" s="2">
        <v>7.9404464599000004</v>
      </c>
      <c r="L57" s="2">
        <v>7.0842321988999997</v>
      </c>
      <c r="M57" s="2">
        <v>9.4981830829000007</v>
      </c>
      <c r="N57" s="2">
        <v>7.5304074943000003</v>
      </c>
      <c r="O57" s="2">
        <v>9.2792724794999994</v>
      </c>
    </row>
    <row r="58" spans="1:15" ht="26" customHeight="1">
      <c r="A58" s="2">
        <f t="shared" si="0"/>
        <v>102</v>
      </c>
      <c r="B58" s="2">
        <v>6.638694096</v>
      </c>
      <c r="C58" s="2">
        <v>9.1188589431999993</v>
      </c>
      <c r="D58" s="2">
        <v>6.4067699841000003</v>
      </c>
      <c r="E58" s="2">
        <v>10.321586866500001</v>
      </c>
      <c r="G58" s="2">
        <v>6.4356586975000001</v>
      </c>
      <c r="H58" s="2">
        <v>8.6436818537000004</v>
      </c>
      <c r="I58" s="2">
        <v>6.5511247948999998</v>
      </c>
      <c r="J58" s="2">
        <v>8.3192509021000003</v>
      </c>
      <c r="L58" s="2">
        <v>7.5765341918000004</v>
      </c>
      <c r="M58" s="2">
        <v>9.7250097199999992</v>
      </c>
      <c r="N58" s="2">
        <v>8.0095575783000008</v>
      </c>
      <c r="O58" s="2">
        <v>9.9514513561999998</v>
      </c>
    </row>
    <row r="59" spans="1:15" ht="26" customHeight="1">
      <c r="A59" s="2">
        <f t="shared" si="0"/>
        <v>103</v>
      </c>
      <c r="B59" s="2">
        <v>6.9378765992</v>
      </c>
      <c r="C59" s="2">
        <v>8.7543488648000007</v>
      </c>
      <c r="D59" s="2">
        <v>6.8265068631999997</v>
      </c>
      <c r="E59" s="2">
        <v>9.6338570524999998</v>
      </c>
      <c r="G59" s="2">
        <v>6.5112344081</v>
      </c>
      <c r="H59" s="2">
        <v>8.9838607729</v>
      </c>
      <c r="I59" s="2">
        <v>6.9598916131999999</v>
      </c>
      <c r="J59" s="2">
        <v>8.2079054389999992</v>
      </c>
      <c r="L59" s="2">
        <v>7.8832700580999999</v>
      </c>
      <c r="M59" s="2">
        <v>9.8133263018000001</v>
      </c>
      <c r="N59" s="2">
        <v>8.1360835913000003</v>
      </c>
      <c r="O59" s="2">
        <v>10.2554298893</v>
      </c>
    </row>
    <row r="60" spans="1:15" ht="26" customHeight="1">
      <c r="A60" s="2">
        <f t="shared" si="0"/>
        <v>104</v>
      </c>
      <c r="B60" s="2">
        <v>6.3163343831000001</v>
      </c>
      <c r="C60" s="2">
        <v>9.0068195926999994</v>
      </c>
      <c r="D60" s="2">
        <v>6.1019657536</v>
      </c>
      <c r="E60" s="2">
        <v>9.9148280947000007</v>
      </c>
      <c r="G60" s="2">
        <v>6.1743217501999998</v>
      </c>
      <c r="H60" s="2">
        <v>7.7058356645000003</v>
      </c>
      <c r="I60" s="2">
        <v>6.4895120579999999</v>
      </c>
      <c r="J60" s="2">
        <v>7.2871325037999997</v>
      </c>
      <c r="L60" s="2">
        <v>6.8550498059000002</v>
      </c>
      <c r="M60" s="2">
        <v>9.8473453524999996</v>
      </c>
      <c r="N60" s="2">
        <v>7.6330941854000001</v>
      </c>
      <c r="O60" s="2">
        <v>8.9980310468999996</v>
      </c>
    </row>
    <row r="61" spans="1:15" ht="26" customHeight="1">
      <c r="A61" s="2">
        <f t="shared" si="0"/>
        <v>105</v>
      </c>
      <c r="B61" s="2">
        <v>6.1569922042999998</v>
      </c>
      <c r="C61" s="2">
        <v>8.7736920440000006</v>
      </c>
      <c r="D61" s="2">
        <v>6.3111571236000001</v>
      </c>
      <c r="E61" s="2">
        <v>8.1034899621999994</v>
      </c>
      <c r="G61" s="2">
        <v>6.2555724540000002</v>
      </c>
      <c r="H61" s="2">
        <v>8.5128517452000008</v>
      </c>
      <c r="I61" s="2">
        <v>6.6344354408999999</v>
      </c>
      <c r="J61" s="2">
        <v>8.1533161091000004</v>
      </c>
      <c r="L61" s="2">
        <v>7.0969289305999999</v>
      </c>
      <c r="M61" s="2">
        <v>10.137862866000001</v>
      </c>
      <c r="N61" s="2">
        <v>7.9139546979000004</v>
      </c>
      <c r="O61" s="2">
        <v>9.2829356867000001</v>
      </c>
    </row>
    <row r="62" spans="1:15" ht="26" customHeight="1">
      <c r="A62" s="2">
        <f t="shared" si="0"/>
        <v>106</v>
      </c>
      <c r="B62" s="2">
        <v>6.3904409024</v>
      </c>
      <c r="C62" s="2">
        <v>8.4579910719000004</v>
      </c>
      <c r="D62" s="2">
        <v>6.1344693562000003</v>
      </c>
      <c r="E62" s="2">
        <v>8.2429211169999999</v>
      </c>
      <c r="G62" s="2">
        <v>6.3596336264</v>
      </c>
      <c r="H62" s="2">
        <v>8.3372542768999995</v>
      </c>
      <c r="I62" s="2">
        <v>6.5683259524000004</v>
      </c>
      <c r="J62" s="2">
        <v>7.9621129379999998</v>
      </c>
      <c r="L62" s="2">
        <v>7.1942514782</v>
      </c>
      <c r="M62" s="2">
        <v>9.0692978222999994</v>
      </c>
      <c r="N62" s="2">
        <v>7.4737882047999999</v>
      </c>
      <c r="O62" s="2">
        <v>8.2419488499</v>
      </c>
    </row>
    <row r="63" spans="1:15" ht="26" customHeight="1">
      <c r="A63" s="2">
        <f t="shared" si="0"/>
        <v>107</v>
      </c>
      <c r="B63" s="2">
        <v>6.2141418515</v>
      </c>
      <c r="C63" s="2">
        <v>8.4197930758999995</v>
      </c>
      <c r="D63" s="2">
        <v>6.2671432697</v>
      </c>
      <c r="E63" s="2">
        <v>8.6087892922000009</v>
      </c>
      <c r="G63" s="2">
        <v>6.3740540477999996</v>
      </c>
      <c r="H63" s="2">
        <v>8.3146381001999998</v>
      </c>
      <c r="I63" s="2">
        <v>6.7657155587000002</v>
      </c>
      <c r="J63" s="2">
        <v>7.5106331704000002</v>
      </c>
      <c r="L63" s="2">
        <v>6.6173810257000003</v>
      </c>
      <c r="M63" s="2">
        <v>8.1236707291000005</v>
      </c>
      <c r="N63" s="2">
        <v>6.6537443351999999</v>
      </c>
      <c r="O63" s="2">
        <v>8.1682425427999998</v>
      </c>
    </row>
    <row r="64" spans="1:15" ht="39" customHeight="1">
      <c r="A64" s="2">
        <f t="shared" si="0"/>
        <v>108</v>
      </c>
      <c r="B64" s="2">
        <v>6.8269604508999997</v>
      </c>
      <c r="C64" s="2">
        <v>8.7101539349999992</v>
      </c>
      <c r="D64" s="2">
        <v>6.7915458145000001</v>
      </c>
      <c r="E64" s="2">
        <v>8.3675185435999992</v>
      </c>
      <c r="G64" s="2">
        <v>5.9553852755000003</v>
      </c>
      <c r="H64" s="2">
        <v>8.4368282292999996</v>
      </c>
      <c r="I64" s="2">
        <v>6.1807212500000004</v>
      </c>
      <c r="J64" s="2">
        <v>7.7859312099000002</v>
      </c>
      <c r="L64" s="2">
        <v>6.6849392771999998</v>
      </c>
      <c r="M64" s="2">
        <v>8.0060930683000002</v>
      </c>
      <c r="N64" s="2">
        <v>6.5158763044999999</v>
      </c>
      <c r="O64" s="2">
        <v>8.6630449818000006</v>
      </c>
    </row>
    <row r="65" spans="1:15" ht="26" customHeight="1">
      <c r="A65" s="2">
        <f t="shared" si="0"/>
        <v>109</v>
      </c>
      <c r="B65" s="2">
        <v>5.8861554156000002</v>
      </c>
      <c r="C65" s="2">
        <v>7.3726445412999997</v>
      </c>
      <c r="D65" s="2">
        <v>5.8833900821</v>
      </c>
      <c r="E65" s="2">
        <v>7.2418676806000004</v>
      </c>
      <c r="G65" s="2">
        <v>5.9354343843999997</v>
      </c>
      <c r="H65" s="2">
        <v>7.8345291747000001</v>
      </c>
      <c r="I65" s="2">
        <v>6.0642148704999999</v>
      </c>
      <c r="J65" s="2">
        <v>7.8141831207000001</v>
      </c>
      <c r="L65" s="2">
        <v>6.5990026297000002</v>
      </c>
      <c r="M65" s="2">
        <v>8.8335233166999991</v>
      </c>
      <c r="N65" s="2">
        <v>6.6718892278000004</v>
      </c>
      <c r="O65" s="2">
        <v>9.0157642723000002</v>
      </c>
    </row>
    <row r="66" spans="1:15" ht="26" customHeight="1">
      <c r="A66" s="2">
        <f t="shared" si="0"/>
        <v>110</v>
      </c>
      <c r="B66" s="2">
        <v>5.7167850987</v>
      </c>
      <c r="C66" s="2">
        <v>7.0561309833000001</v>
      </c>
      <c r="D66" s="2">
        <v>5.7073714105000004</v>
      </c>
      <c r="E66" s="2">
        <v>7.4021843461000003</v>
      </c>
      <c r="G66" s="2">
        <v>6.1809493515999998</v>
      </c>
      <c r="H66" s="2">
        <v>7.6024051680999998</v>
      </c>
      <c r="I66" s="2">
        <v>6.1115635469000003</v>
      </c>
      <c r="J66" s="2">
        <v>8.1869325635999992</v>
      </c>
      <c r="L66" s="2">
        <v>6.6638341018</v>
      </c>
      <c r="M66" s="2">
        <v>8.8251981751000006</v>
      </c>
      <c r="N66" s="2">
        <v>6.7076535947</v>
      </c>
      <c r="O66" s="2">
        <v>9.0380868700000008</v>
      </c>
    </row>
    <row r="67" spans="1:15" ht="26" customHeight="1">
      <c r="A67" s="2">
        <f t="shared" si="0"/>
        <v>111</v>
      </c>
      <c r="B67" s="2">
        <v>5.8611864547000003</v>
      </c>
      <c r="C67" s="2">
        <v>8.1551720848000002</v>
      </c>
      <c r="D67" s="2">
        <v>5.8138499890000004</v>
      </c>
      <c r="E67" s="2">
        <v>7.8676363664000002</v>
      </c>
      <c r="G67" s="2">
        <v>7.0539154053999997</v>
      </c>
      <c r="H67" s="2">
        <v>9.2131634361000003</v>
      </c>
      <c r="I67" s="2">
        <v>7.0523243234999997</v>
      </c>
      <c r="J67" s="2">
        <v>9.4790340734999994</v>
      </c>
      <c r="L67" s="2">
        <v>6.7496549058999999</v>
      </c>
      <c r="M67" s="2">
        <v>8.9411412763999998</v>
      </c>
      <c r="N67" s="2">
        <v>6.9749266969999999</v>
      </c>
      <c r="O67" s="2">
        <v>8.2843127642999992</v>
      </c>
    </row>
    <row r="68" spans="1:15" ht="26" customHeight="1">
      <c r="A68" s="2">
        <f t="shared" si="0"/>
        <v>112</v>
      </c>
      <c r="B68" s="2">
        <v>5.3557932266000003</v>
      </c>
      <c r="C68" s="2">
        <v>6.9929411267999999</v>
      </c>
      <c r="D68" s="2">
        <v>5.3135128789000001</v>
      </c>
      <c r="E68" s="2">
        <v>7.5944503510999999</v>
      </c>
      <c r="G68" s="2">
        <v>6.4714756481000002</v>
      </c>
      <c r="H68" s="2">
        <v>8.4168884121000005</v>
      </c>
      <c r="I68" s="2">
        <v>6.3938105868999999</v>
      </c>
      <c r="J68" s="2">
        <v>8.2830844286000005</v>
      </c>
      <c r="L68" s="2">
        <v>6.8089658381999998</v>
      </c>
      <c r="M68" s="2">
        <v>8.1358834290999997</v>
      </c>
      <c r="N68" s="2">
        <v>6.8042369273999999</v>
      </c>
      <c r="O68" s="2">
        <v>8.2507920829000003</v>
      </c>
    </row>
    <row r="69" spans="1:15" ht="26" customHeight="1">
      <c r="A69" s="2">
        <f t="shared" si="0"/>
        <v>113</v>
      </c>
      <c r="B69" s="2">
        <v>5.6303254700999998</v>
      </c>
      <c r="C69" s="2">
        <v>7.1847754832000001</v>
      </c>
      <c r="D69" s="2">
        <v>5.6187414223000003</v>
      </c>
      <c r="E69" s="2">
        <v>7.3455015705999998</v>
      </c>
      <c r="G69" s="2">
        <v>6.6445196740999997</v>
      </c>
      <c r="H69" s="2">
        <v>8.7852162341</v>
      </c>
      <c r="I69" s="2">
        <v>6.4233701777999999</v>
      </c>
      <c r="J69" s="2">
        <v>8.9284510596000004</v>
      </c>
      <c r="L69" s="2">
        <v>6.9125844374999996</v>
      </c>
      <c r="M69" s="2">
        <v>8.5146199164999992</v>
      </c>
      <c r="N69" s="2">
        <v>7.1556916481000004</v>
      </c>
      <c r="O69" s="2">
        <v>8.2418208718999999</v>
      </c>
    </row>
    <row r="70" spans="1:15" ht="26" customHeight="1">
      <c r="A70" s="2">
        <f t="shared" ref="A70:A108" si="1">A69+1</f>
        <v>114</v>
      </c>
      <c r="B70" s="2">
        <v>5.5181494517000003</v>
      </c>
      <c r="C70" s="2">
        <v>6.7024556620000002</v>
      </c>
      <c r="D70" s="2">
        <v>5.5363145468999999</v>
      </c>
      <c r="E70" s="2">
        <v>6.9424658059000004</v>
      </c>
      <c r="G70" s="2">
        <v>6.4110072943</v>
      </c>
      <c r="H70" s="2">
        <v>8.2868098569999997</v>
      </c>
      <c r="I70" s="2">
        <v>6.1093137334999996</v>
      </c>
      <c r="J70" s="2">
        <v>8.3444328661</v>
      </c>
      <c r="L70" s="2">
        <v>6.5643861146000004</v>
      </c>
      <c r="M70" s="2">
        <v>8.0864333724000002</v>
      </c>
      <c r="N70" s="2">
        <v>6.5486460299000004</v>
      </c>
      <c r="O70" s="2">
        <v>8.1794856359000008</v>
      </c>
    </row>
    <row r="71" spans="1:15" ht="26" customHeight="1">
      <c r="A71" s="2">
        <f t="shared" si="1"/>
        <v>115</v>
      </c>
      <c r="B71" s="2">
        <v>5.5287949932</v>
      </c>
      <c r="C71" s="2">
        <v>7.3388950613999997</v>
      </c>
      <c r="D71" s="2">
        <v>5.6001759254000003</v>
      </c>
      <c r="E71" s="2">
        <v>7.3618031812</v>
      </c>
      <c r="G71" s="2">
        <v>5.8130333626999997</v>
      </c>
      <c r="H71" s="2">
        <v>7.8236316268000001</v>
      </c>
      <c r="I71" s="2">
        <v>5.8219819497999996</v>
      </c>
      <c r="J71" s="2">
        <v>7.3699820256999997</v>
      </c>
      <c r="L71" s="2">
        <v>6.3551599047999998</v>
      </c>
      <c r="M71" s="2">
        <v>8.0165396711000003</v>
      </c>
      <c r="N71" s="2">
        <v>6.2460764596000002</v>
      </c>
      <c r="O71" s="2">
        <v>7.9844157856000004</v>
      </c>
    </row>
    <row r="72" spans="1:15" ht="26" customHeight="1">
      <c r="A72" s="2">
        <f t="shared" si="1"/>
        <v>116</v>
      </c>
      <c r="B72" s="2">
        <v>5.4668523075</v>
      </c>
      <c r="C72" s="2">
        <v>6.7548618918000001</v>
      </c>
      <c r="D72" s="2">
        <v>5.4699410272</v>
      </c>
      <c r="E72" s="2">
        <v>6.7548618918000001</v>
      </c>
      <c r="G72" s="2">
        <v>5.8342487488000003</v>
      </c>
      <c r="H72" s="2">
        <v>7.0688922135999999</v>
      </c>
      <c r="I72" s="2">
        <v>5.6531786266999999</v>
      </c>
      <c r="J72" s="2">
        <v>7.3280037451000002</v>
      </c>
      <c r="L72" s="2">
        <v>6.7107208045000002</v>
      </c>
      <c r="M72" s="2">
        <v>8.8733395379999997</v>
      </c>
      <c r="N72" s="2">
        <v>6.6681402673000001</v>
      </c>
      <c r="O72" s="2">
        <v>8.6096882347000001</v>
      </c>
    </row>
    <row r="73" spans="1:15" ht="39" customHeight="1">
      <c r="A73" s="2">
        <f t="shared" si="1"/>
        <v>117</v>
      </c>
      <c r="B73" s="2">
        <v>5.6540288459000001</v>
      </c>
      <c r="C73" s="2">
        <v>6.8602863342999996</v>
      </c>
      <c r="D73" s="2">
        <v>5.8753582327</v>
      </c>
      <c r="E73" s="2">
        <v>6.5114237834999997</v>
      </c>
      <c r="G73" s="2">
        <v>5.5402151098000001</v>
      </c>
      <c r="H73" s="2">
        <v>7.5426645172000004</v>
      </c>
      <c r="I73" s="2">
        <v>5.4304266535999997</v>
      </c>
      <c r="J73" s="2">
        <v>6.9644254523000004</v>
      </c>
      <c r="L73" s="2">
        <v>6.6414990337999997</v>
      </c>
      <c r="M73" s="2">
        <v>8.6285962220000005</v>
      </c>
      <c r="N73" s="2">
        <v>6.8209679010000004</v>
      </c>
      <c r="O73" s="2">
        <v>8.5147759625999999</v>
      </c>
    </row>
    <row r="74" spans="1:15" ht="26" customHeight="1">
      <c r="A74" s="2">
        <f t="shared" si="1"/>
        <v>118</v>
      </c>
      <c r="B74" s="2">
        <v>5.4418757120999999</v>
      </c>
      <c r="C74" s="2">
        <v>5.9421400444000003</v>
      </c>
      <c r="D74" s="2">
        <v>5.4339927703999997</v>
      </c>
      <c r="E74" s="2">
        <v>5.9816244943000001</v>
      </c>
      <c r="G74" s="2">
        <v>5.4485346703999999</v>
      </c>
      <c r="H74" s="2">
        <v>6.5758171332000002</v>
      </c>
      <c r="I74" s="2">
        <v>5.4446115535999997</v>
      </c>
      <c r="J74" s="2">
        <v>6.6829708271000001</v>
      </c>
      <c r="L74" s="2">
        <v>6.7570695797000004</v>
      </c>
      <c r="M74" s="2">
        <v>8.1841758524999992</v>
      </c>
      <c r="N74" s="2">
        <v>6.7780718381999998</v>
      </c>
      <c r="O74" s="2">
        <v>8.0793915787999993</v>
      </c>
    </row>
    <row r="75" spans="1:15" ht="26" customHeight="1">
      <c r="A75" s="2">
        <f t="shared" si="1"/>
        <v>119</v>
      </c>
      <c r="B75" s="2">
        <v>5.6288787762999997</v>
      </c>
      <c r="C75" s="2">
        <v>6.4224097112000003</v>
      </c>
      <c r="D75" s="2">
        <v>5.6063138752999997</v>
      </c>
      <c r="E75" s="2">
        <v>6.4623851100999996</v>
      </c>
      <c r="G75" s="2">
        <v>5.1529264875000003</v>
      </c>
      <c r="H75" s="2">
        <v>6.5615886158999999</v>
      </c>
      <c r="I75" s="2">
        <v>5.2001405512999996</v>
      </c>
      <c r="J75" s="2">
        <v>6.4027741962000002</v>
      </c>
      <c r="L75" s="2">
        <v>6.4142113849999998</v>
      </c>
      <c r="M75" s="2">
        <v>7.8321348451999997</v>
      </c>
      <c r="N75" s="2">
        <v>6.4183847645999998</v>
      </c>
      <c r="O75" s="2">
        <v>7.9190011262000004</v>
      </c>
    </row>
    <row r="76" spans="1:15" ht="39" customHeight="1">
      <c r="A76" s="2">
        <f t="shared" si="1"/>
        <v>120</v>
      </c>
      <c r="B76" s="2">
        <v>5.4224714003000001</v>
      </c>
      <c r="C76" s="2">
        <v>6.5422175345999998</v>
      </c>
      <c r="D76" s="2">
        <v>5.3893853105999998</v>
      </c>
      <c r="E76" s="2">
        <v>6.0277265501999997</v>
      </c>
      <c r="G76" s="2">
        <v>5.4489982974000002</v>
      </c>
      <c r="H76" s="2">
        <v>7.5321299810999998</v>
      </c>
      <c r="I76" s="2">
        <v>5.6544978050000001</v>
      </c>
      <c r="J76" s="2">
        <v>7.6457824383000004</v>
      </c>
      <c r="L76" s="2">
        <v>5.5722279030999999</v>
      </c>
      <c r="M76" s="2">
        <v>7.1982761265999997</v>
      </c>
      <c r="N76" s="2">
        <v>5.5722279030999999</v>
      </c>
      <c r="O76" s="2">
        <v>7.1724841576999996</v>
      </c>
    </row>
    <row r="77" spans="1:15" ht="39" customHeight="1">
      <c r="A77" s="2">
        <f t="shared" si="1"/>
        <v>121</v>
      </c>
      <c r="B77" s="2">
        <v>5.0416723094</v>
      </c>
      <c r="C77" s="2">
        <v>6.1227731725999996</v>
      </c>
      <c r="D77" s="2">
        <v>5.0431238843999999</v>
      </c>
      <c r="E77" s="2">
        <v>6.3116138919000004</v>
      </c>
      <c r="G77" s="2">
        <v>5.0587027680999999</v>
      </c>
      <c r="H77" s="2">
        <v>6.6307813850999997</v>
      </c>
      <c r="I77" s="2">
        <v>5.0762660308000003</v>
      </c>
      <c r="J77" s="2">
        <v>6.4678422482000002</v>
      </c>
      <c r="L77" s="2">
        <v>5.6995457727999996</v>
      </c>
      <c r="M77" s="2">
        <v>7.2346138984000001</v>
      </c>
      <c r="N77" s="2">
        <v>5.7349105756999998</v>
      </c>
      <c r="O77" s="2">
        <v>7.1936292626</v>
      </c>
    </row>
    <row r="78" spans="1:15" ht="26" customHeight="1">
      <c r="A78" s="2">
        <f t="shared" si="1"/>
        <v>122</v>
      </c>
      <c r="B78" s="2">
        <v>5.0323210254999999</v>
      </c>
      <c r="C78" s="2">
        <v>5.6136771423000003</v>
      </c>
      <c r="D78" s="2">
        <v>5.0323210254999999</v>
      </c>
      <c r="E78" s="2">
        <v>5.6709717357000002</v>
      </c>
      <c r="G78" s="2">
        <v>5.0684068701999996</v>
      </c>
      <c r="H78" s="2">
        <v>6.6604272686000003</v>
      </c>
      <c r="I78" s="2">
        <v>5.0684068701999996</v>
      </c>
      <c r="J78" s="2">
        <v>6.3010183210999999</v>
      </c>
      <c r="L78" s="2">
        <v>5.6775900502000001</v>
      </c>
      <c r="M78" s="2">
        <v>7.7709961267000001</v>
      </c>
      <c r="N78" s="2">
        <v>5.6809285352999996</v>
      </c>
      <c r="O78" s="2">
        <v>7.8120207939000004</v>
      </c>
    </row>
    <row r="79" spans="1:15" ht="26" customHeight="1">
      <c r="A79" s="2">
        <f t="shared" si="1"/>
        <v>123</v>
      </c>
      <c r="B79" s="2">
        <v>4.4747174689999998</v>
      </c>
      <c r="C79" s="2">
        <v>5.5125719949</v>
      </c>
      <c r="D79" s="2">
        <v>4.4584413047</v>
      </c>
      <c r="E79" s="2">
        <v>5.6161542417000003</v>
      </c>
      <c r="G79" s="2">
        <v>4.5925516918999998</v>
      </c>
      <c r="H79" s="2">
        <v>5.8539807079999999</v>
      </c>
      <c r="I79" s="2">
        <v>4.6624245918999998</v>
      </c>
      <c r="J79" s="2">
        <v>5.8091595266000002</v>
      </c>
      <c r="L79" s="2">
        <v>5.5505712204000002</v>
      </c>
      <c r="M79" s="2">
        <v>6.6750276420999999</v>
      </c>
      <c r="N79" s="2">
        <v>5.5722279030999999</v>
      </c>
      <c r="O79" s="2">
        <v>6.6172160817999996</v>
      </c>
    </row>
    <row r="80" spans="1:15" ht="26" customHeight="1">
      <c r="A80" s="2">
        <f t="shared" si="1"/>
        <v>124</v>
      </c>
      <c r="B80" s="2">
        <v>4.1622856500000003</v>
      </c>
      <c r="C80" s="2">
        <v>4.9796793733999998</v>
      </c>
      <c r="D80" s="2">
        <v>4.1744374997999998</v>
      </c>
      <c r="E80" s="2">
        <v>5.0186151551</v>
      </c>
      <c r="G80" s="2">
        <v>4.8502211097999997</v>
      </c>
      <c r="H80" s="2">
        <v>5.7846320750000002</v>
      </c>
      <c r="I80" s="2">
        <v>4.8540250455000002</v>
      </c>
      <c r="J80" s="2">
        <v>5.7752652181000004</v>
      </c>
      <c r="L80" s="2">
        <v>5.5697357028000001</v>
      </c>
      <c r="M80" s="2">
        <v>7.3719413737000004</v>
      </c>
      <c r="N80" s="2">
        <v>5.5935526940000004</v>
      </c>
      <c r="O80" s="2">
        <v>7.5798278546000004</v>
      </c>
    </row>
    <row r="81" spans="1:15" ht="26" customHeight="1">
      <c r="A81" s="2">
        <f t="shared" si="1"/>
        <v>125</v>
      </c>
      <c r="B81" s="2">
        <v>4.3329799497000003</v>
      </c>
      <c r="C81" s="2">
        <v>4.8939245759999999</v>
      </c>
      <c r="D81" s="2">
        <v>4.3337249957999999</v>
      </c>
      <c r="E81" s="2">
        <v>5.0074177477999999</v>
      </c>
      <c r="G81" s="2">
        <v>4.7513765104000001</v>
      </c>
      <c r="H81" s="2">
        <v>6.2030120520000001</v>
      </c>
      <c r="I81" s="2">
        <v>4.7629391813000002</v>
      </c>
      <c r="J81" s="2">
        <v>6.0918051314000001</v>
      </c>
      <c r="L81" s="2">
        <v>5.1494389715000004</v>
      </c>
      <c r="M81" s="2">
        <v>6.7686755591000001</v>
      </c>
      <c r="N81" s="2">
        <v>5.4971835772000004</v>
      </c>
      <c r="O81" s="2">
        <v>6.4768750048000001</v>
      </c>
    </row>
    <row r="82" spans="1:15" ht="39" customHeight="1">
      <c r="A82" s="2">
        <f t="shared" si="1"/>
        <v>126</v>
      </c>
      <c r="B82" s="2">
        <v>4.0845636978000002</v>
      </c>
      <c r="C82" s="2">
        <v>5.2836403657000002</v>
      </c>
      <c r="D82" s="2">
        <v>4.0735111867000002</v>
      </c>
      <c r="E82" s="2">
        <v>5.3443976031</v>
      </c>
      <c r="G82" s="2">
        <v>4.9670708750000001</v>
      </c>
      <c r="H82" s="2">
        <v>5.6334770347000003</v>
      </c>
      <c r="I82" s="2">
        <v>4.9927871713999998</v>
      </c>
      <c r="J82" s="2">
        <v>5.7549025360000003</v>
      </c>
      <c r="L82" s="2">
        <v>4.9985601409999996</v>
      </c>
      <c r="M82" s="2">
        <v>6.0437630243999996</v>
      </c>
      <c r="N82" s="2">
        <v>4.9559398917999999</v>
      </c>
      <c r="O82" s="2">
        <v>6.2310333171999996</v>
      </c>
    </row>
    <row r="83" spans="1:15" ht="26" customHeight="1">
      <c r="A83" s="2">
        <f t="shared" si="1"/>
        <v>127</v>
      </c>
      <c r="B83" s="2">
        <v>4.0815549856000004</v>
      </c>
      <c r="C83" s="2">
        <v>4.7594063464999996</v>
      </c>
      <c r="D83" s="2">
        <v>4.0245666270999996</v>
      </c>
      <c r="E83" s="2">
        <v>4.7594063464999996</v>
      </c>
      <c r="G83" s="2">
        <v>4.3997221274999996</v>
      </c>
      <c r="H83" s="2">
        <v>5.4276069094999997</v>
      </c>
      <c r="I83" s="2">
        <v>4.3495713006000001</v>
      </c>
      <c r="J83" s="2">
        <v>5.6085489949999996</v>
      </c>
      <c r="L83" s="2">
        <v>4.6362102091999997</v>
      </c>
      <c r="M83" s="2">
        <v>6.8029512533999998</v>
      </c>
      <c r="N83" s="2">
        <v>4.7002410512999999</v>
      </c>
      <c r="O83" s="2">
        <v>6.8029512533999998</v>
      </c>
    </row>
    <row r="84" spans="1:15" ht="26" customHeight="1">
      <c r="A84" s="2">
        <f t="shared" si="1"/>
        <v>128</v>
      </c>
      <c r="B84" s="2">
        <v>4.0564904143999998</v>
      </c>
      <c r="C84" s="2">
        <v>4.7691710610999998</v>
      </c>
      <c r="D84" s="2">
        <v>4.0564904143999998</v>
      </c>
      <c r="E84" s="2">
        <v>4.7471382138999996</v>
      </c>
      <c r="G84" s="2">
        <v>4.2120827368000002</v>
      </c>
      <c r="H84" s="2">
        <v>5.2639052629999998</v>
      </c>
      <c r="I84" s="2">
        <v>4.1950415061999999</v>
      </c>
      <c r="J84" s="2">
        <v>5.4737369235999997</v>
      </c>
      <c r="L84" s="2">
        <v>4.7240578636999997</v>
      </c>
      <c r="M84" s="2">
        <v>5.5290809066</v>
      </c>
      <c r="N84" s="2">
        <v>4.7274322615999997</v>
      </c>
      <c r="O84" s="2">
        <v>5.5637076896000002</v>
      </c>
    </row>
    <row r="85" spans="1:15" ht="26" customHeight="1">
      <c r="A85" s="2">
        <f t="shared" si="1"/>
        <v>129</v>
      </c>
      <c r="B85" s="2">
        <v>3.9546286154999999</v>
      </c>
      <c r="C85" s="2">
        <v>5.2054553002999997</v>
      </c>
      <c r="D85" s="2">
        <v>3.9574183785999999</v>
      </c>
      <c r="E85" s="2">
        <v>5.2054553002999997</v>
      </c>
      <c r="G85" s="2">
        <v>4.3402922415000003</v>
      </c>
      <c r="H85" s="2">
        <v>5.7619961428000002</v>
      </c>
      <c r="I85" s="2">
        <v>4.4401750013000001</v>
      </c>
      <c r="J85" s="2">
        <v>5.6339827906000002</v>
      </c>
      <c r="L85" s="2">
        <v>5.0321847373999997</v>
      </c>
      <c r="M85" s="2">
        <v>6.0065407159999999</v>
      </c>
      <c r="N85" s="2">
        <v>5.2345749012000002</v>
      </c>
      <c r="O85" s="2">
        <v>5.9646689041999998</v>
      </c>
    </row>
    <row r="86" spans="1:15" ht="39" customHeight="1">
      <c r="A86" s="2">
        <f t="shared" si="1"/>
        <v>130</v>
      </c>
      <c r="B86" s="2">
        <v>4.0564904140999998</v>
      </c>
      <c r="C86" s="2">
        <v>4.9711209271000003</v>
      </c>
      <c r="D86" s="2">
        <v>4.0676852876999998</v>
      </c>
      <c r="E86" s="2">
        <v>4.9873731694999996</v>
      </c>
      <c r="G86" s="2">
        <v>4.3375002532</v>
      </c>
      <c r="H86" s="2">
        <v>5.1730715394000004</v>
      </c>
      <c r="I86" s="2">
        <v>4.3361555512000001</v>
      </c>
      <c r="J86" s="2">
        <v>5.3157474055999998</v>
      </c>
      <c r="L86" s="2">
        <v>5.3063994607999998</v>
      </c>
      <c r="M86" s="2">
        <v>6.9155417591999999</v>
      </c>
      <c r="N86" s="2">
        <v>5.3242800301999997</v>
      </c>
      <c r="O86" s="2">
        <v>7.1479894383999998</v>
      </c>
    </row>
    <row r="87" spans="1:15" ht="39" customHeight="1">
      <c r="A87" s="2">
        <f t="shared" si="1"/>
        <v>131</v>
      </c>
      <c r="B87" s="2">
        <v>3.9226824627000001</v>
      </c>
      <c r="C87" s="2">
        <v>4.8043988743000003</v>
      </c>
      <c r="D87" s="2">
        <v>3.9226824627000001</v>
      </c>
      <c r="E87" s="2">
        <v>4.9070015004999998</v>
      </c>
      <c r="G87" s="2">
        <v>4.2801039566999997</v>
      </c>
      <c r="H87" s="2">
        <v>5.9357739371999996</v>
      </c>
      <c r="I87" s="2">
        <v>4.3189513634000001</v>
      </c>
      <c r="J87" s="2">
        <v>5.7610829495000004</v>
      </c>
      <c r="L87" s="2">
        <v>4.7240578636999997</v>
      </c>
      <c r="M87" s="2">
        <v>5.2608849930000003</v>
      </c>
      <c r="N87" s="2">
        <v>4.7240578636999997</v>
      </c>
      <c r="O87" s="2">
        <v>5.2924447370000003</v>
      </c>
    </row>
    <row r="88" spans="1:15" ht="39" customHeight="1">
      <c r="A88" s="2">
        <f t="shared" si="1"/>
        <v>132</v>
      </c>
      <c r="B88" s="2">
        <v>3.9201354588999999</v>
      </c>
      <c r="C88" s="2">
        <v>4.7963409556999999</v>
      </c>
      <c r="D88" s="2">
        <v>3.9232257608999999</v>
      </c>
      <c r="E88" s="2">
        <v>4.8216828204000004</v>
      </c>
      <c r="G88" s="2">
        <v>4.5934461669999997</v>
      </c>
      <c r="H88" s="2">
        <v>5.8113469170999998</v>
      </c>
      <c r="I88" s="2">
        <v>4.5934461669999997</v>
      </c>
      <c r="J88" s="2">
        <v>5.9371446720999996</v>
      </c>
      <c r="L88" s="2">
        <v>4.6884703049000001</v>
      </c>
      <c r="M88" s="2">
        <v>5.6638855993000004</v>
      </c>
      <c r="N88" s="2">
        <v>4.5387668005000004</v>
      </c>
      <c r="O88" s="2">
        <v>6.1852046811000001</v>
      </c>
    </row>
    <row r="89" spans="1:15" ht="39" customHeight="1">
      <c r="A89" s="2">
        <f t="shared" si="1"/>
        <v>133</v>
      </c>
      <c r="B89" s="2">
        <v>3.8114107839</v>
      </c>
      <c r="C89" s="2">
        <v>4.7471681321999997</v>
      </c>
      <c r="D89" s="2">
        <v>3.8374417545999999</v>
      </c>
      <c r="E89" s="2">
        <v>4.8432222341999998</v>
      </c>
      <c r="G89" s="2">
        <v>4.2715292851999997</v>
      </c>
      <c r="H89" s="2">
        <v>5.2706701388999999</v>
      </c>
      <c r="I89" s="2">
        <v>4.2638127466000002</v>
      </c>
      <c r="J89" s="2">
        <v>5.2616344614999999</v>
      </c>
      <c r="L89" s="2">
        <v>4.2699226367999996</v>
      </c>
      <c r="M89" s="2">
        <v>5.6679824942000003</v>
      </c>
      <c r="N89" s="2">
        <v>4.1390331786000001</v>
      </c>
      <c r="O89" s="2">
        <v>5.9858334945999996</v>
      </c>
    </row>
    <row r="90" spans="1:15" ht="26" customHeight="1">
      <c r="A90" s="2">
        <f t="shared" si="1"/>
        <v>134</v>
      </c>
      <c r="B90" s="2">
        <v>3.9792539235</v>
      </c>
      <c r="C90" s="2">
        <v>4.6414193140000002</v>
      </c>
      <c r="D90" s="2">
        <v>3.9792539235</v>
      </c>
      <c r="E90" s="2">
        <v>4.8231244048999997</v>
      </c>
      <c r="G90" s="2">
        <v>4.1637172799000002</v>
      </c>
      <c r="H90" s="2">
        <v>5.4304175366000003</v>
      </c>
      <c r="I90" s="2">
        <v>4.2970851565999997</v>
      </c>
      <c r="J90" s="2">
        <v>5.4612275746999996</v>
      </c>
      <c r="L90" s="2">
        <v>4.7240578636999997</v>
      </c>
      <c r="M90" s="2">
        <v>6.3194351884</v>
      </c>
      <c r="N90" s="2">
        <v>4.7240578636999997</v>
      </c>
      <c r="O90" s="2">
        <v>6.3301073350000001</v>
      </c>
    </row>
    <row r="91" spans="1:15" ht="26" customHeight="1">
      <c r="A91" s="2">
        <f t="shared" si="1"/>
        <v>135</v>
      </c>
      <c r="B91" s="2">
        <v>3.4746453839</v>
      </c>
      <c r="C91" s="2">
        <v>4.4097418075999997</v>
      </c>
      <c r="D91" s="2">
        <v>3.4661933287000002</v>
      </c>
      <c r="E91" s="2">
        <v>4.6647749882999996</v>
      </c>
      <c r="G91" s="2">
        <v>4.2624363368999996</v>
      </c>
      <c r="H91" s="2">
        <v>5.0675088477000001</v>
      </c>
      <c r="I91" s="2">
        <v>4.2665254624999998</v>
      </c>
      <c r="J91" s="2">
        <v>5.0789906144000003</v>
      </c>
      <c r="L91" s="2">
        <v>4.8796709962999998</v>
      </c>
      <c r="M91" s="2">
        <v>5.4844646294999997</v>
      </c>
      <c r="N91" s="2">
        <v>4.8807765330999997</v>
      </c>
      <c r="O91" s="2">
        <v>5.4857865200999996</v>
      </c>
    </row>
    <row r="92" spans="1:15" ht="26" customHeight="1">
      <c r="A92" s="2">
        <f t="shared" si="1"/>
        <v>136</v>
      </c>
      <c r="B92" s="2">
        <v>3.7378804104999999</v>
      </c>
      <c r="C92" s="2">
        <v>4.9052249100000003</v>
      </c>
      <c r="D92" s="2">
        <v>3.6103199952999998</v>
      </c>
      <c r="E92" s="2">
        <v>4.9872348527000003</v>
      </c>
      <c r="G92" s="2">
        <v>4.1289967951</v>
      </c>
      <c r="H92" s="2">
        <v>5.4346173988000004</v>
      </c>
      <c r="I92" s="2">
        <v>4.1328544392</v>
      </c>
      <c r="J92" s="2">
        <v>5.6305504848999997</v>
      </c>
      <c r="L92" s="2">
        <v>4.403768211</v>
      </c>
      <c r="M92" s="2">
        <v>5.0833247520000002</v>
      </c>
      <c r="N92" s="2">
        <v>4.403768211</v>
      </c>
      <c r="O92" s="2">
        <v>5.1092896596999999</v>
      </c>
    </row>
    <row r="93" spans="1:15" ht="39" customHeight="1">
      <c r="A93" s="2">
        <f t="shared" si="1"/>
        <v>137</v>
      </c>
      <c r="B93" s="2">
        <v>4.0902837546999997</v>
      </c>
      <c r="C93" s="2">
        <v>5.139763157</v>
      </c>
      <c r="D93" s="2">
        <v>4.0902837546999997</v>
      </c>
      <c r="E93" s="2">
        <v>5.139763157</v>
      </c>
      <c r="G93" s="2">
        <v>4.2044620125999996</v>
      </c>
      <c r="H93" s="2">
        <v>5.7153659524</v>
      </c>
      <c r="I93" s="2">
        <v>4.2044620125999996</v>
      </c>
      <c r="J93" s="2">
        <v>5.7185711163999997</v>
      </c>
      <c r="L93" s="2">
        <v>4.4768416801999997</v>
      </c>
      <c r="M93" s="2">
        <v>5.2357078925999998</v>
      </c>
      <c r="N93" s="2">
        <v>4.4427014941999996</v>
      </c>
      <c r="O93" s="2">
        <v>5.2224992771999998</v>
      </c>
    </row>
    <row r="94" spans="1:15" ht="26" customHeight="1">
      <c r="A94" s="2">
        <f t="shared" si="1"/>
        <v>138</v>
      </c>
      <c r="B94" s="2">
        <v>3.7182050204000001</v>
      </c>
      <c r="C94" s="2">
        <v>5.1010326518999998</v>
      </c>
      <c r="D94" s="2">
        <v>3.7182050204000001</v>
      </c>
      <c r="E94" s="2">
        <v>5.1616841061000001</v>
      </c>
      <c r="G94" s="2">
        <v>4.2044620125999996</v>
      </c>
      <c r="H94" s="2">
        <v>5.1762266522999996</v>
      </c>
      <c r="I94" s="2">
        <v>4.2044620125999996</v>
      </c>
      <c r="J94" s="2">
        <v>5.1762266522999996</v>
      </c>
      <c r="L94" s="2">
        <v>4.0423943074000004</v>
      </c>
      <c r="M94" s="2">
        <v>4.6415350534000002</v>
      </c>
      <c r="N94" s="2">
        <v>4.0479493755</v>
      </c>
      <c r="O94" s="2">
        <v>4.8922637453000002</v>
      </c>
    </row>
    <row r="95" spans="1:15" ht="39" customHeight="1">
      <c r="A95" s="2">
        <f t="shared" si="1"/>
        <v>139</v>
      </c>
      <c r="B95" s="2">
        <v>3.8546025173</v>
      </c>
      <c r="C95" s="2">
        <v>5.0692384118999998</v>
      </c>
      <c r="D95" s="2">
        <v>3.8546025173</v>
      </c>
      <c r="E95" s="2">
        <v>5.1092015165999998</v>
      </c>
      <c r="G95" s="2">
        <v>4.2363697011000001</v>
      </c>
      <c r="H95" s="2">
        <v>5.3423049862000003</v>
      </c>
      <c r="I95" s="2">
        <v>4.2363697011000001</v>
      </c>
      <c r="J95" s="2">
        <v>5.2702060887000002</v>
      </c>
      <c r="L95" s="2">
        <v>4.3722266267999998</v>
      </c>
      <c r="M95" s="2">
        <v>5.5272234719000002</v>
      </c>
      <c r="N95" s="2">
        <v>4.4381769522000001</v>
      </c>
      <c r="O95" s="2">
        <v>5.4960366373999996</v>
      </c>
    </row>
    <row r="96" spans="1:15" ht="39" customHeight="1">
      <c r="A96" s="2">
        <f t="shared" si="1"/>
        <v>140</v>
      </c>
      <c r="B96" s="2">
        <v>3.5208540180000001</v>
      </c>
      <c r="C96" s="2">
        <v>4.9820709232000002</v>
      </c>
      <c r="D96" s="2">
        <v>3.5208540180000001</v>
      </c>
      <c r="E96" s="2">
        <v>5.0980842399000004</v>
      </c>
      <c r="G96" s="2">
        <v>4.1776644455999996</v>
      </c>
      <c r="H96" s="2">
        <v>5.1372213778000004</v>
      </c>
      <c r="I96" s="2">
        <v>4.1776644455999996</v>
      </c>
      <c r="J96" s="2">
        <v>5.1372213778000004</v>
      </c>
      <c r="L96" s="2">
        <v>4.1119124784999999</v>
      </c>
      <c r="M96" s="2">
        <v>4.8477824594000003</v>
      </c>
      <c r="N96" s="2">
        <v>4.2556928014000004</v>
      </c>
      <c r="O96" s="2">
        <v>4.9555558071999997</v>
      </c>
    </row>
    <row r="97" spans="1:15" ht="26" customHeight="1">
      <c r="A97" s="2">
        <f t="shared" si="1"/>
        <v>141</v>
      </c>
      <c r="B97" s="2">
        <v>3.881864974</v>
      </c>
      <c r="C97" s="2">
        <v>4.9728146112999996</v>
      </c>
      <c r="D97" s="2">
        <v>3.881864974</v>
      </c>
      <c r="E97" s="2">
        <v>5.0592317355</v>
      </c>
      <c r="G97" s="2">
        <v>4.0818737929999998</v>
      </c>
      <c r="H97" s="2">
        <v>5.1823823209000004</v>
      </c>
      <c r="I97" s="2">
        <v>3.9529781016999999</v>
      </c>
      <c r="J97" s="2">
        <v>5.1675755569000001</v>
      </c>
      <c r="L97" s="2">
        <v>3.9728759610000002</v>
      </c>
      <c r="M97" s="2">
        <v>4.6208432038999998</v>
      </c>
      <c r="N97" s="2">
        <v>3.9777759874999998</v>
      </c>
      <c r="O97" s="2">
        <v>4.6222010066000001</v>
      </c>
    </row>
    <row r="98" spans="1:15" ht="26" customHeight="1">
      <c r="A98" s="2">
        <f t="shared" si="1"/>
        <v>142</v>
      </c>
      <c r="B98" s="2">
        <v>3.8144074185000001</v>
      </c>
      <c r="C98" s="2">
        <v>4.9985256067000003</v>
      </c>
      <c r="D98" s="2">
        <v>3.6632722329999998</v>
      </c>
      <c r="E98" s="2">
        <v>5.0608941979999997</v>
      </c>
      <c r="G98" s="2">
        <v>4.2916403302999999</v>
      </c>
      <c r="H98" s="2">
        <v>5.2131965756999996</v>
      </c>
      <c r="I98" s="2">
        <v>4.2939426576999997</v>
      </c>
      <c r="J98" s="2">
        <v>5.2906036204999998</v>
      </c>
      <c r="L98" s="2">
        <v>4.0059746691999996</v>
      </c>
      <c r="M98" s="2">
        <v>6.4809715796000003</v>
      </c>
      <c r="N98" s="2">
        <v>4.0059746691999996</v>
      </c>
      <c r="O98" s="2">
        <v>6.4809715796000003</v>
      </c>
    </row>
    <row r="99" spans="1:15" ht="26" customHeight="1">
      <c r="A99" s="2">
        <f t="shared" si="1"/>
        <v>143</v>
      </c>
      <c r="B99" s="2">
        <v>3.6721964076</v>
      </c>
      <c r="C99" s="2">
        <v>4.8659782936999996</v>
      </c>
      <c r="D99" s="2">
        <v>3.6721964076</v>
      </c>
      <c r="E99" s="2">
        <v>5.2215590893000003</v>
      </c>
      <c r="G99" s="2">
        <v>4.2952053667000003</v>
      </c>
      <c r="H99" s="2">
        <v>4.9407158989999997</v>
      </c>
      <c r="I99" s="2">
        <v>4.1166143465999996</v>
      </c>
      <c r="J99" s="2">
        <v>5.3517333977000003</v>
      </c>
      <c r="L99" s="2">
        <v>4.2846731409999999</v>
      </c>
      <c r="M99" s="2">
        <v>5.7010722017999997</v>
      </c>
      <c r="N99" s="2">
        <v>4.2852879315000001</v>
      </c>
      <c r="O99" s="2">
        <v>5.7177358974999999</v>
      </c>
    </row>
    <row r="100" spans="1:15" ht="26" customHeight="1">
      <c r="A100" s="2">
        <f t="shared" si="1"/>
        <v>144</v>
      </c>
      <c r="B100" s="2">
        <v>3.5303531228999998</v>
      </c>
      <c r="C100" s="2">
        <v>5.1305524080999998</v>
      </c>
      <c r="D100" s="2">
        <v>3.4862989193999998</v>
      </c>
      <c r="E100" s="2">
        <v>5.8684280909000002</v>
      </c>
      <c r="G100" s="2">
        <v>4.2672218184000004</v>
      </c>
      <c r="H100" s="2">
        <v>5.2906036204999998</v>
      </c>
      <c r="I100" s="2">
        <v>4.2672218184000004</v>
      </c>
      <c r="J100" s="2">
        <v>5.2906036204999998</v>
      </c>
      <c r="L100" s="2">
        <v>4.2977477131999997</v>
      </c>
      <c r="M100" s="2">
        <v>5.7029893383000001</v>
      </c>
      <c r="N100" s="2">
        <v>4.2977477131999997</v>
      </c>
      <c r="O100" s="2">
        <v>5.7029893383000001</v>
      </c>
    </row>
    <row r="101" spans="1:15" ht="26" customHeight="1">
      <c r="A101" s="2">
        <f t="shared" si="1"/>
        <v>145</v>
      </c>
      <c r="B101" s="2">
        <v>3.4931684314</v>
      </c>
      <c r="C101" s="2">
        <v>4.4661437712999996</v>
      </c>
      <c r="D101" s="2">
        <v>3.4931684314</v>
      </c>
      <c r="E101" s="2">
        <v>4.8056858761000001</v>
      </c>
      <c r="G101" s="2">
        <v>4.2034364051999997</v>
      </c>
      <c r="H101" s="2">
        <v>5.1474696727999998</v>
      </c>
      <c r="I101" s="2">
        <v>4.2034364051999997</v>
      </c>
      <c r="J101" s="2">
        <v>5.1474696727999998</v>
      </c>
      <c r="L101" s="2">
        <v>4.6886884986000004</v>
      </c>
      <c r="M101" s="2">
        <v>6.1518094408000001</v>
      </c>
      <c r="N101" s="2">
        <v>4.3093482579</v>
      </c>
      <c r="O101" s="2">
        <v>6.3266105374999997</v>
      </c>
    </row>
    <row r="102" spans="1:15" ht="26" customHeight="1">
      <c r="A102" s="2">
        <f t="shared" si="1"/>
        <v>146</v>
      </c>
      <c r="B102" s="2">
        <v>3.7381827683000002</v>
      </c>
      <c r="C102" s="2">
        <v>4.8273276891999997</v>
      </c>
      <c r="D102" s="2">
        <v>3.7381827683000002</v>
      </c>
      <c r="E102" s="2">
        <v>4.9731495433999999</v>
      </c>
      <c r="G102" s="2">
        <v>4.1984272093000001</v>
      </c>
      <c r="H102" s="2">
        <v>5.2677125517999999</v>
      </c>
      <c r="I102" s="2">
        <v>4.2001213570000004</v>
      </c>
      <c r="J102" s="2">
        <v>5.2677125517999999</v>
      </c>
      <c r="L102" s="2">
        <v>5.2671471802000003</v>
      </c>
      <c r="M102" s="2">
        <v>6.874333719</v>
      </c>
      <c r="N102" s="2">
        <v>4.9728146112999996</v>
      </c>
      <c r="O102" s="2">
        <v>7.5505712333000004</v>
      </c>
    </row>
    <row r="103" spans="1:15" ht="26" customHeight="1">
      <c r="A103" s="2">
        <f t="shared" si="1"/>
        <v>147</v>
      </c>
      <c r="B103" s="2">
        <v>3.9548716528000001</v>
      </c>
      <c r="C103" s="2">
        <v>4.5000342839999998</v>
      </c>
      <c r="D103" s="2">
        <v>3.9548716528000001</v>
      </c>
      <c r="E103" s="2">
        <v>4.8291695724999997</v>
      </c>
      <c r="G103" s="2">
        <v>4.2492501598999999</v>
      </c>
      <c r="H103" s="2">
        <v>4.8027553402000001</v>
      </c>
      <c r="I103" s="2">
        <v>4.2492501598999999</v>
      </c>
      <c r="J103" s="2">
        <v>4.8040954964999996</v>
      </c>
      <c r="L103" s="2">
        <v>4.8821751929000001</v>
      </c>
      <c r="M103" s="2">
        <v>5.7854002734999996</v>
      </c>
      <c r="N103" s="2">
        <v>4.8065519204999996</v>
      </c>
      <c r="O103" s="2">
        <v>6.2634198967000003</v>
      </c>
    </row>
    <row r="104" spans="1:15" ht="26" customHeight="1">
      <c r="A104" s="2">
        <f t="shared" si="1"/>
        <v>148</v>
      </c>
      <c r="B104" s="2">
        <v>3.2922636170000001</v>
      </c>
      <c r="C104" s="2">
        <v>4.2473841793</v>
      </c>
      <c r="D104" s="2">
        <v>3.2922636170000001</v>
      </c>
      <c r="E104" s="2">
        <v>4.4363605542000002</v>
      </c>
      <c r="G104" s="2">
        <v>4.2898060075000002</v>
      </c>
      <c r="H104" s="2">
        <v>5.2906036204999998</v>
      </c>
      <c r="I104" s="2">
        <v>4.2898060075000002</v>
      </c>
      <c r="J104" s="2">
        <v>5.5409590053000004</v>
      </c>
      <c r="L104" s="2">
        <v>4.0992718222000004</v>
      </c>
      <c r="M104" s="2">
        <v>5.2866111923999997</v>
      </c>
      <c r="N104" s="2">
        <v>3.9689128221000001</v>
      </c>
      <c r="O104" s="2">
        <v>5.8306619494999996</v>
      </c>
    </row>
    <row r="105" spans="1:15" ht="26" customHeight="1">
      <c r="A105" s="2">
        <f t="shared" si="1"/>
        <v>149</v>
      </c>
      <c r="B105" s="2">
        <v>3.4951945117999998</v>
      </c>
      <c r="C105" s="2">
        <v>5.1059848173000004</v>
      </c>
      <c r="D105" s="2">
        <v>3.4951945117999998</v>
      </c>
      <c r="E105" s="2">
        <v>5.2776770354</v>
      </c>
      <c r="G105" s="2">
        <v>4.2492501598999999</v>
      </c>
      <c r="H105" s="2">
        <v>5.2906036204999998</v>
      </c>
      <c r="I105" s="2">
        <v>4.2492501598999999</v>
      </c>
      <c r="J105" s="2">
        <v>5.4118467137000001</v>
      </c>
      <c r="L105" s="2">
        <v>4.2469364258000004</v>
      </c>
      <c r="M105" s="2">
        <v>5.4565198588000001</v>
      </c>
      <c r="N105" s="2">
        <v>4.2471100324000002</v>
      </c>
      <c r="O105" s="2">
        <v>6.5024999188999999</v>
      </c>
    </row>
    <row r="106" spans="1:15" ht="26" customHeight="1">
      <c r="A106" s="2">
        <f t="shared" si="1"/>
        <v>150</v>
      </c>
      <c r="B106" s="2">
        <v>3.5546526540999999</v>
      </c>
      <c r="C106" s="2">
        <v>4.4078253627999997</v>
      </c>
      <c r="D106" s="2">
        <v>3.4534462816999998</v>
      </c>
      <c r="E106" s="2">
        <v>4.8107337014000002</v>
      </c>
      <c r="G106" s="2">
        <v>4.2763473394</v>
      </c>
      <c r="H106" s="2">
        <v>5.2252330127000004</v>
      </c>
      <c r="I106" s="2">
        <v>4.2778682595999999</v>
      </c>
      <c r="J106" s="2">
        <v>5.1311160060000001</v>
      </c>
      <c r="L106" s="2">
        <v>4.2751098402999999</v>
      </c>
      <c r="M106" s="2">
        <v>4.7647555731000004</v>
      </c>
      <c r="N106" s="2">
        <v>4.0073367301999996</v>
      </c>
      <c r="O106" s="2">
        <v>4.8954283488000003</v>
      </c>
    </row>
    <row r="107" spans="1:15" ht="39" customHeight="1">
      <c r="A107" s="2">
        <f t="shared" si="1"/>
        <v>151</v>
      </c>
      <c r="B107" s="2">
        <v>3.5762053742000002</v>
      </c>
      <c r="C107" s="2">
        <v>4.2135364522999996</v>
      </c>
      <c r="D107" s="2">
        <v>3.5299765685</v>
      </c>
      <c r="E107" s="2">
        <v>4.6871518160000001</v>
      </c>
      <c r="G107" s="2">
        <v>4.2653205686</v>
      </c>
      <c r="H107" s="2">
        <v>5.0442895160000001</v>
      </c>
      <c r="I107" s="2">
        <v>4.2653205686</v>
      </c>
      <c r="J107" s="2">
        <v>5.2255571116999997</v>
      </c>
      <c r="L107" s="2">
        <v>3.9775196586999999</v>
      </c>
      <c r="M107" s="2">
        <v>5.1177698675999999</v>
      </c>
      <c r="N107" s="2">
        <v>3.9775196586999999</v>
      </c>
      <c r="O107" s="2">
        <v>4.8954283488000003</v>
      </c>
    </row>
    <row r="108" spans="1:15" ht="26" customHeight="1">
      <c r="A108" s="2">
        <f t="shared" si="1"/>
        <v>152</v>
      </c>
      <c r="B108" s="2">
        <v>3.3721069948000002</v>
      </c>
      <c r="C108" s="2">
        <v>5.2134721395000003</v>
      </c>
      <c r="D108" s="2">
        <v>3.3573306526</v>
      </c>
      <c r="E108" s="2">
        <v>5.4185460683000004</v>
      </c>
      <c r="G108" s="2">
        <v>3.7463189625000002</v>
      </c>
      <c r="H108" s="2">
        <v>4.3559222035999996</v>
      </c>
      <c r="I108" s="2">
        <v>3.7463189625000002</v>
      </c>
      <c r="J108" s="2">
        <v>4.4322504156000004</v>
      </c>
      <c r="L108" s="2">
        <v>4.4950957375999998</v>
      </c>
      <c r="M108" s="2">
        <v>4.7307764777000001</v>
      </c>
      <c r="N108" s="2">
        <v>4.4950957375999998</v>
      </c>
      <c r="O108" s="2">
        <v>4.7026462345000004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30" workbookViewId="0">
      <selection activeCell="E7" sqref="E7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9</v>
      </c>
      <c r="C3" s="1" t="s">
        <v>10</v>
      </c>
      <c r="D3" s="1" t="s">
        <v>20</v>
      </c>
      <c r="E3" s="1" t="s">
        <v>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9</v>
      </c>
      <c r="M3" s="1" t="s">
        <v>10</v>
      </c>
      <c r="N3" s="1" t="s">
        <v>20</v>
      </c>
      <c r="O3" s="1" t="s">
        <v>8</v>
      </c>
    </row>
    <row r="4" spans="1:15">
      <c r="A4">
        <v>2014</v>
      </c>
      <c r="B4">
        <f>'Decile ratio'!C4</f>
        <v>10.3125</v>
      </c>
      <c r="C4">
        <f>'Decile ratio'!D4</f>
        <v>8.0952380951999992</v>
      </c>
      <c r="D4">
        <f>'Decile ratio'!E4</f>
        <v>10.040816327</v>
      </c>
      <c r="E4">
        <f>'Decile ratio'!B4</f>
        <v>7.5555555555999998</v>
      </c>
      <c r="F4">
        <v>2014</v>
      </c>
      <c r="G4">
        <f>B4</f>
        <v>10.3125</v>
      </c>
      <c r="H4">
        <f t="shared" ref="H4:J4" si="0">C4</f>
        <v>8.0952380951999992</v>
      </c>
      <c r="I4">
        <f t="shared" si="0"/>
        <v>10.040816327</v>
      </c>
      <c r="J4">
        <f t="shared" si="0"/>
        <v>7.5555555555999998</v>
      </c>
      <c r="K4">
        <v>2014</v>
      </c>
      <c r="L4">
        <f>G4</f>
        <v>10.3125</v>
      </c>
      <c r="M4">
        <f t="shared" ref="M4:O4" si="1">H4</f>
        <v>8.0952380951999992</v>
      </c>
      <c r="N4">
        <f t="shared" si="1"/>
        <v>10.040816327</v>
      </c>
      <c r="O4">
        <f t="shared" si="1"/>
        <v>7.5555555555999998</v>
      </c>
    </row>
    <row r="5" spans="1:15">
      <c r="A5">
        <f>A4+1</f>
        <v>2015</v>
      </c>
      <c r="B5">
        <f>AVERAGE('Decile ratio'!C5:C8)</f>
        <v>10.698322595800001</v>
      </c>
      <c r="C5">
        <f>AVERAGE('Decile ratio'!D5:D8)</f>
        <v>9.2251124149500008</v>
      </c>
      <c r="D5">
        <f>AVERAGE('Decile ratio'!E5:E8)</f>
        <v>9.2887684609000001</v>
      </c>
      <c r="E5">
        <f>AVERAGE('Decile ratio'!B5:B8)</f>
        <v>8.0195963050250008</v>
      </c>
      <c r="F5">
        <f>F4+1</f>
        <v>2015</v>
      </c>
      <c r="G5">
        <f>AVERAGE('Decile ratio'!H5:H8)</f>
        <v>10.698322595800001</v>
      </c>
      <c r="H5">
        <f>AVERAGE('Decile ratio'!I5:I8)</f>
        <v>9.2251124149500008</v>
      </c>
      <c r="I5">
        <f>AVERAGE('Decile ratio'!J5:J8)</f>
        <v>9.2887684609000001</v>
      </c>
      <c r="J5">
        <f>AVERAGE('Decile ratio'!G5:G8)</f>
        <v>8.0195963050250008</v>
      </c>
      <c r="K5">
        <f>K4+1</f>
        <v>2015</v>
      </c>
      <c r="L5">
        <f>AVERAGE('Decile ratio'!M5:M8)</f>
        <v>10.698322595800001</v>
      </c>
      <c r="M5">
        <f>AVERAGE('Decile ratio'!N5:N8)</f>
        <v>9.2251124149500008</v>
      </c>
      <c r="N5">
        <f>AVERAGE('Decile ratio'!O5:O8)</f>
        <v>9.2887684609000001</v>
      </c>
      <c r="O5">
        <f>AVERAGE('Decile ratio'!L5:L8)</f>
        <v>8.0195963050250008</v>
      </c>
    </row>
    <row r="6" spans="1:15">
      <c r="A6">
        <f t="shared" ref="A6:A30" si="2">A5+1</f>
        <v>2016</v>
      </c>
      <c r="B6">
        <f>AVERAGE('Decile ratio'!C9:C12)</f>
        <v>10.978917150425</v>
      </c>
      <c r="C6">
        <f>AVERAGE('Decile ratio'!D9:D12)</f>
        <v>9.2260538928500004</v>
      </c>
      <c r="D6">
        <f>AVERAGE('Decile ratio'!E9:E12)</f>
        <v>9.3037770134999995</v>
      </c>
      <c r="E6">
        <f>AVERAGE('Decile ratio'!B9:B12)</f>
        <v>8.0212538748749989</v>
      </c>
      <c r="F6">
        <f t="shared" ref="F6:F30" si="3">F5+1</f>
        <v>2016</v>
      </c>
      <c r="G6">
        <f>AVERAGE('Decile ratio'!H9:H12)</f>
        <v>10.978917150425</v>
      </c>
      <c r="H6">
        <f>AVERAGE('Decile ratio'!I9:I12)</f>
        <v>9.2260538928500004</v>
      </c>
      <c r="I6">
        <f>AVERAGE('Decile ratio'!J9:J12)</f>
        <v>9.3037770134999995</v>
      </c>
      <c r="J6">
        <f>AVERAGE('Decile ratio'!G9:G12)</f>
        <v>8.0212538748749989</v>
      </c>
      <c r="K6">
        <f t="shared" ref="K6:K30" si="4">K5+1</f>
        <v>2016</v>
      </c>
      <c r="L6">
        <f>AVERAGE('Decile ratio'!M9:M12)</f>
        <v>10.978917150425</v>
      </c>
      <c r="M6">
        <f>AVERAGE('Decile ratio'!N9:N12)</f>
        <v>9.2260538928500004</v>
      </c>
      <c r="N6">
        <f>AVERAGE('Decile ratio'!O9:O12)</f>
        <v>9.3037770134999995</v>
      </c>
      <c r="O6">
        <f>AVERAGE('Decile ratio'!L9:L12)</f>
        <v>8.0212538748749989</v>
      </c>
    </row>
    <row r="7" spans="1:15">
      <c r="A7">
        <f t="shared" si="2"/>
        <v>2017</v>
      </c>
      <c r="B7">
        <f>AVERAGE('Decile ratio'!C13:C16)</f>
        <v>10.620283712825</v>
      </c>
      <c r="C7">
        <f>AVERAGE('Decile ratio'!D13:D16)</f>
        <v>9.1492764001500007</v>
      </c>
      <c r="D7">
        <f>AVERAGE('Decile ratio'!E13:E16)</f>
        <v>9.0555643538500004</v>
      </c>
      <c r="E7">
        <f>AVERAGE('Decile ratio'!B13:B16)</f>
        <v>7.8110594300999994</v>
      </c>
      <c r="F7">
        <f t="shared" si="3"/>
        <v>2017</v>
      </c>
      <c r="G7">
        <f>AVERAGE('Decile ratio'!H13:H16)</f>
        <v>10.620283712825</v>
      </c>
      <c r="H7">
        <f>AVERAGE('Decile ratio'!I13:I16)</f>
        <v>9.1492764001500007</v>
      </c>
      <c r="I7">
        <f>AVERAGE('Decile ratio'!J13:J16)</f>
        <v>9.0555643538500004</v>
      </c>
      <c r="J7">
        <f>AVERAGE('Decile ratio'!G13:G16)</f>
        <v>7.8110594300999994</v>
      </c>
      <c r="K7">
        <f t="shared" si="4"/>
        <v>2017</v>
      </c>
      <c r="L7">
        <f>AVERAGE('Decile ratio'!M13:M16)</f>
        <v>10.620283712825</v>
      </c>
      <c r="M7">
        <f>AVERAGE('Decile ratio'!N13:N16)</f>
        <v>9.1492764001500007</v>
      </c>
      <c r="N7">
        <f>AVERAGE('Decile ratio'!O13:O16)</f>
        <v>9.0555643538500004</v>
      </c>
      <c r="O7">
        <f>AVERAGE('Decile ratio'!L13:L16)</f>
        <v>7.8110594300999994</v>
      </c>
    </row>
    <row r="8" spans="1:15">
      <c r="A8">
        <f t="shared" si="2"/>
        <v>2018</v>
      </c>
      <c r="B8">
        <f>AVERAGE('Decile ratio'!C17:C20)</f>
        <v>10.625132498000001</v>
      </c>
      <c r="C8">
        <f>AVERAGE('Decile ratio'!D17:D20)</f>
        <v>8.7084012283999996</v>
      </c>
      <c r="D8">
        <f>AVERAGE('Decile ratio'!E17:E20)</f>
        <v>9.1674229043500013</v>
      </c>
      <c r="E8">
        <f>AVERAGE('Decile ratio'!B17:B20)</f>
        <v>7.7194922217250008</v>
      </c>
      <c r="F8">
        <f t="shared" si="3"/>
        <v>2018</v>
      </c>
      <c r="G8">
        <f>AVERAGE('Decile ratio'!H17:H20)</f>
        <v>10.625132498000001</v>
      </c>
      <c r="H8">
        <f>AVERAGE('Decile ratio'!I17:I20)</f>
        <v>8.7107039125249983</v>
      </c>
      <c r="I8">
        <f>AVERAGE('Decile ratio'!J17:J20)</f>
        <v>9.1671259937000009</v>
      </c>
      <c r="J8">
        <f>AVERAGE('Decile ratio'!G17:G20)</f>
        <v>7.7189449586750012</v>
      </c>
      <c r="K8">
        <f t="shared" si="4"/>
        <v>2018</v>
      </c>
      <c r="L8">
        <f>AVERAGE('Decile ratio'!M17:M20)</f>
        <v>10.625132498000001</v>
      </c>
      <c r="M8">
        <f>AVERAGE('Decile ratio'!N17:N20)</f>
        <v>8.6890360977249994</v>
      </c>
      <c r="N8">
        <f>AVERAGE('Decile ratio'!O17:O20)</f>
        <v>9.1671259937000009</v>
      </c>
      <c r="O8">
        <f>AVERAGE('Decile ratio'!L17:L20)</f>
        <v>7.7113569979500003</v>
      </c>
    </row>
    <row r="9" spans="1:15">
      <c r="A9">
        <f t="shared" si="2"/>
        <v>2019</v>
      </c>
      <c r="B9">
        <f>AVERAGE('Decile ratio'!C21:C24)</f>
        <v>10.688851265449999</v>
      </c>
      <c r="C9">
        <f>AVERAGE('Decile ratio'!D21:D24)</f>
        <v>8.6138817257250011</v>
      </c>
      <c r="D9">
        <f>AVERAGE('Decile ratio'!E21:E24)</f>
        <v>9.546922924775</v>
      </c>
      <c r="E9">
        <f>AVERAGE('Decile ratio'!B21:B24)</f>
        <v>7.8227814622</v>
      </c>
      <c r="F9">
        <f t="shared" si="3"/>
        <v>2019</v>
      </c>
      <c r="G9">
        <f>AVERAGE('Decile ratio'!H21:H24)</f>
        <v>10.639494374000002</v>
      </c>
      <c r="H9">
        <f>AVERAGE('Decile ratio'!I21:I24)</f>
        <v>8.6182530366499996</v>
      </c>
      <c r="I9">
        <f>AVERAGE('Decile ratio'!J21:J24)</f>
        <v>9.5419765776250003</v>
      </c>
      <c r="J9">
        <f>AVERAGE('Decile ratio'!G21:G24)</f>
        <v>7.7922236856999998</v>
      </c>
      <c r="K9">
        <f t="shared" si="4"/>
        <v>2019</v>
      </c>
      <c r="L9">
        <f>AVERAGE('Decile ratio'!M21:M24)</f>
        <v>10.772857170149999</v>
      </c>
      <c r="M9">
        <f>AVERAGE('Decile ratio'!N21:N24)</f>
        <v>8.5827233200500004</v>
      </c>
      <c r="N9">
        <f>AVERAGE('Decile ratio'!O21:O24)</f>
        <v>9.5368749506250001</v>
      </c>
      <c r="O9">
        <f>AVERAGE('Decile ratio'!L21:L24)</f>
        <v>7.7976742794999998</v>
      </c>
    </row>
    <row r="10" spans="1:15">
      <c r="A10">
        <f t="shared" si="2"/>
        <v>2020</v>
      </c>
      <c r="B10">
        <f>AVERAGE('Decile ratio'!C25:C28)</f>
        <v>10.644333400825001</v>
      </c>
      <c r="C10">
        <f>AVERAGE('Decile ratio'!D25:D28)</f>
        <v>8.3373013993500003</v>
      </c>
      <c r="D10">
        <f>AVERAGE('Decile ratio'!E25:E28)</f>
        <v>9.3028067880249985</v>
      </c>
      <c r="E10">
        <f>AVERAGE('Decile ratio'!B25:B28)</f>
        <v>7.5797929390749994</v>
      </c>
      <c r="F10">
        <f t="shared" si="3"/>
        <v>2020</v>
      </c>
      <c r="G10">
        <f>AVERAGE('Decile ratio'!H25:H28)</f>
        <v>10.652227298425</v>
      </c>
      <c r="H10">
        <f>AVERAGE('Decile ratio'!I25:I28)</f>
        <v>8.3687988629250007</v>
      </c>
      <c r="I10">
        <f>AVERAGE('Decile ratio'!J25:J28)</f>
        <v>9.3140003988999993</v>
      </c>
      <c r="J10">
        <f>AVERAGE('Decile ratio'!G25:G28)</f>
        <v>7.6423323763750002</v>
      </c>
      <c r="K10">
        <f t="shared" si="4"/>
        <v>2020</v>
      </c>
      <c r="L10">
        <f>AVERAGE('Decile ratio'!M25:M28)</f>
        <v>10.680251727725</v>
      </c>
      <c r="M10">
        <f>AVERAGE('Decile ratio'!N25:N28)</f>
        <v>8.2908813693500001</v>
      </c>
      <c r="N10">
        <f>AVERAGE('Decile ratio'!O25:O28)</f>
        <v>9.3330528141749998</v>
      </c>
      <c r="O10">
        <f>AVERAGE('Decile ratio'!L25:L28)</f>
        <v>7.6196578820249998</v>
      </c>
    </row>
    <row r="11" spans="1:15">
      <c r="A11">
        <f t="shared" si="2"/>
        <v>2021</v>
      </c>
      <c r="B11">
        <f>AVERAGE('Decile ratio'!C29:C32)</f>
        <v>10.615866100850001</v>
      </c>
      <c r="C11">
        <f>AVERAGE('Decile ratio'!D29:D32)</f>
        <v>8.4172184389250013</v>
      </c>
      <c r="D11">
        <f>AVERAGE('Decile ratio'!E29:E32)</f>
        <v>9.4859669425249997</v>
      </c>
      <c r="E11">
        <f>AVERAGE('Decile ratio'!B29:B32)</f>
        <v>7.5177807382500008</v>
      </c>
      <c r="F11">
        <f t="shared" si="3"/>
        <v>2021</v>
      </c>
      <c r="G11">
        <f>AVERAGE('Decile ratio'!H29:H32)</f>
        <v>10.501765662199999</v>
      </c>
      <c r="H11">
        <f>AVERAGE('Decile ratio'!I29:I32)</f>
        <v>8.4640406528999996</v>
      </c>
      <c r="I11">
        <f>AVERAGE('Decile ratio'!J29:J32)</f>
        <v>9.3066710063250007</v>
      </c>
      <c r="J11">
        <f>AVERAGE('Decile ratio'!G29:G32)</f>
        <v>7.4924150096999993</v>
      </c>
      <c r="K11">
        <f t="shared" si="4"/>
        <v>2021</v>
      </c>
      <c r="L11">
        <f>AVERAGE('Decile ratio'!M29:M32)</f>
        <v>10.213019140625001</v>
      </c>
      <c r="M11">
        <f>AVERAGE('Decile ratio'!N29:N32)</f>
        <v>8.2654972187250006</v>
      </c>
      <c r="N11">
        <f>AVERAGE('Decile ratio'!O29:O32)</f>
        <v>9.1736025769499996</v>
      </c>
      <c r="O11">
        <f>AVERAGE('Decile ratio'!L29:L32)</f>
        <v>7.4823743521750004</v>
      </c>
    </row>
    <row r="12" spans="1:15">
      <c r="A12">
        <f t="shared" si="2"/>
        <v>2022</v>
      </c>
      <c r="B12">
        <f>AVERAGE('Decile ratio'!C33:C36)</f>
        <v>10.036648943774999</v>
      </c>
      <c r="C12">
        <f>AVERAGE('Decile ratio'!D33:D36)</f>
        <v>7.9041042802749999</v>
      </c>
      <c r="D12">
        <f>AVERAGE('Decile ratio'!E33:E36)</f>
        <v>9.0546844723749995</v>
      </c>
      <c r="E12">
        <f>AVERAGE('Decile ratio'!B33:B36)</f>
        <v>7.2081845409499996</v>
      </c>
      <c r="F12">
        <f t="shared" si="3"/>
        <v>2022</v>
      </c>
      <c r="G12">
        <f>AVERAGE('Decile ratio'!H33:H36)</f>
        <v>10.290451081225001</v>
      </c>
      <c r="H12">
        <f>AVERAGE('Decile ratio'!I33:I36)</f>
        <v>7.8834292049499997</v>
      </c>
      <c r="I12">
        <f>AVERAGE('Decile ratio'!J33:J36)</f>
        <v>9.4492794242250007</v>
      </c>
      <c r="J12">
        <f>AVERAGE('Decile ratio'!G33:G36)</f>
        <v>7.2486825206000001</v>
      </c>
      <c r="K12">
        <f t="shared" si="4"/>
        <v>2022</v>
      </c>
      <c r="L12">
        <f>AVERAGE('Decile ratio'!M33:M36)</f>
        <v>9.85876996985</v>
      </c>
      <c r="M12">
        <f>AVERAGE('Decile ratio'!N33:N36)</f>
        <v>7.9653989972000003</v>
      </c>
      <c r="N12">
        <f>AVERAGE('Decile ratio'!O33:O36)</f>
        <v>8.8326173534500008</v>
      </c>
      <c r="O12">
        <f>AVERAGE('Decile ratio'!L33:L36)</f>
        <v>7.106625314725</v>
      </c>
    </row>
    <row r="13" spans="1:15">
      <c r="A13">
        <f t="shared" si="2"/>
        <v>2023</v>
      </c>
      <c r="B13">
        <f>AVERAGE('Decile ratio'!C37:C40)</f>
        <v>9.4200054305500007</v>
      </c>
      <c r="C13">
        <f>AVERAGE('Decile ratio'!D37:D40)</f>
        <v>7.57901981855</v>
      </c>
      <c r="D13">
        <f>AVERAGE('Decile ratio'!E37:E40)</f>
        <v>8.759616719524999</v>
      </c>
      <c r="E13">
        <f>AVERAGE('Decile ratio'!B37:B40)</f>
        <v>6.8160263370499994</v>
      </c>
      <c r="F13">
        <f t="shared" si="3"/>
        <v>2023</v>
      </c>
      <c r="G13">
        <f>AVERAGE('Decile ratio'!H37:H40)</f>
        <v>9.8512767280000002</v>
      </c>
      <c r="H13">
        <f>AVERAGE('Decile ratio'!I37:I40)</f>
        <v>7.6866150214750002</v>
      </c>
      <c r="I13">
        <f>AVERAGE('Decile ratio'!J37:J40)</f>
        <v>9.042415869500001</v>
      </c>
      <c r="J13">
        <f>AVERAGE('Decile ratio'!G37:G40)</f>
        <v>7.0486039613999996</v>
      </c>
      <c r="K13">
        <f t="shared" si="4"/>
        <v>2023</v>
      </c>
      <c r="L13">
        <f>AVERAGE('Decile ratio'!M37:M40)</f>
        <v>9.7081231117000009</v>
      </c>
      <c r="M13">
        <f>AVERAGE('Decile ratio'!N37:N40)</f>
        <v>7.5052130326499995</v>
      </c>
      <c r="N13">
        <f>AVERAGE('Decile ratio'!O37:O40)</f>
        <v>8.9570983403500009</v>
      </c>
      <c r="O13">
        <f>AVERAGE('Decile ratio'!L37:L40)</f>
        <v>7.0935731882249993</v>
      </c>
    </row>
    <row r="14" spans="1:15">
      <c r="A14">
        <f t="shared" si="2"/>
        <v>2024</v>
      </c>
      <c r="B14">
        <f>AVERAGE('Decile ratio'!C41:C44)</f>
        <v>9.4765514172750009</v>
      </c>
      <c r="C14">
        <f>AVERAGE('Decile ratio'!D41:D44)</f>
        <v>7.4477951064000001</v>
      </c>
      <c r="D14">
        <f>AVERAGE('Decile ratio'!E41:E44)</f>
        <v>8.9671766375250002</v>
      </c>
      <c r="E14">
        <f>AVERAGE('Decile ratio'!B41:B44)</f>
        <v>7.0220055327250002</v>
      </c>
      <c r="F14">
        <f t="shared" si="3"/>
        <v>2024</v>
      </c>
      <c r="G14">
        <f>AVERAGE('Decile ratio'!H41:H44)</f>
        <v>9.7031356317749999</v>
      </c>
      <c r="H14">
        <f>AVERAGE('Decile ratio'!I41:I44)</f>
        <v>7.5386931702499993</v>
      </c>
      <c r="I14">
        <f>AVERAGE('Decile ratio'!J41:J44)</f>
        <v>8.9280878544000011</v>
      </c>
      <c r="J14">
        <f>AVERAGE('Decile ratio'!G41:G44)</f>
        <v>7.0865423275000001</v>
      </c>
      <c r="K14">
        <f t="shared" si="4"/>
        <v>2024</v>
      </c>
      <c r="L14">
        <f>AVERAGE('Decile ratio'!M41:M44)</f>
        <v>10.614122821899999</v>
      </c>
      <c r="M14">
        <f>AVERAGE('Decile ratio'!N41:N44)</f>
        <v>8.0864142562750008</v>
      </c>
      <c r="N14">
        <f>AVERAGE('Decile ratio'!O41:O44)</f>
        <v>9.5198933190500004</v>
      </c>
      <c r="O14">
        <f>AVERAGE('Decile ratio'!L41:L44)</f>
        <v>7.6825873831750009</v>
      </c>
    </row>
    <row r="15" spans="1:15">
      <c r="A15">
        <f t="shared" si="2"/>
        <v>2025</v>
      </c>
      <c r="B15">
        <f>AVERAGE('Decile ratio'!C45:C48)</f>
        <v>9.6877534945750003</v>
      </c>
      <c r="C15">
        <f>AVERAGE('Decile ratio'!D45:D48)</f>
        <v>7.2383342885499999</v>
      </c>
      <c r="D15">
        <f>AVERAGE('Decile ratio'!E45:E48)</f>
        <v>8.6584999470749988</v>
      </c>
      <c r="E15">
        <f>AVERAGE('Decile ratio'!B45:B48)</f>
        <v>6.8016151013999995</v>
      </c>
      <c r="F15">
        <f t="shared" si="3"/>
        <v>2025</v>
      </c>
      <c r="G15">
        <f>AVERAGE('Decile ratio'!H45:H48)</f>
        <v>9.155527870724999</v>
      </c>
      <c r="H15">
        <f>AVERAGE('Decile ratio'!I45:I48)</f>
        <v>7.0720220842000003</v>
      </c>
      <c r="I15">
        <f>AVERAGE('Decile ratio'!J45:J48)</f>
        <v>8.7783283484499997</v>
      </c>
      <c r="J15">
        <f>AVERAGE('Decile ratio'!G45:G48)</f>
        <v>6.7686779714499998</v>
      </c>
      <c r="K15">
        <f t="shared" si="4"/>
        <v>2025</v>
      </c>
      <c r="L15">
        <f>AVERAGE('Decile ratio'!M45:M48)</f>
        <v>9.5679938906499995</v>
      </c>
      <c r="M15">
        <f>AVERAGE('Decile ratio'!N45:N48)</f>
        <v>7.7694949188749991</v>
      </c>
      <c r="N15">
        <f>AVERAGE('Decile ratio'!O45:O48)</f>
        <v>9.2842240687249991</v>
      </c>
      <c r="O15">
        <f>AVERAGE('Decile ratio'!L45:L48)</f>
        <v>7.3926194701250001</v>
      </c>
    </row>
    <row r="16" spans="1:15">
      <c r="A16">
        <f t="shared" si="2"/>
        <v>2026</v>
      </c>
      <c r="B16">
        <f>AVERAGE('Decile ratio'!C49:C52)</f>
        <v>9.5934997037999992</v>
      </c>
      <c r="C16">
        <f>AVERAGE('Decile ratio'!D49:D52)</f>
        <v>7.247329320875</v>
      </c>
      <c r="D16">
        <f>AVERAGE('Decile ratio'!E49:E52)</f>
        <v>9.0877228783249997</v>
      </c>
      <c r="E16">
        <f>AVERAGE('Decile ratio'!B49:B52)</f>
        <v>6.9627363362999999</v>
      </c>
      <c r="F16">
        <f t="shared" si="3"/>
        <v>2026</v>
      </c>
      <c r="G16">
        <f>AVERAGE('Decile ratio'!H49:H52)</f>
        <v>9.7053597970250003</v>
      </c>
      <c r="H16">
        <f>AVERAGE('Decile ratio'!I49:I52)</f>
        <v>7.1562012546</v>
      </c>
      <c r="I16">
        <f>AVERAGE('Decile ratio'!J49:J52)</f>
        <v>9.0489224310500003</v>
      </c>
      <c r="J16">
        <f>AVERAGE('Decile ratio'!G49:G52)</f>
        <v>6.8555496335499999</v>
      </c>
      <c r="K16">
        <f t="shared" si="4"/>
        <v>2026</v>
      </c>
      <c r="L16">
        <f>AVERAGE('Decile ratio'!M49:M52)</f>
        <v>9.5407189465000002</v>
      </c>
      <c r="M16">
        <f>AVERAGE('Decile ratio'!N49:N52)</f>
        <v>7.8526588285250005</v>
      </c>
      <c r="N16">
        <f>AVERAGE('Decile ratio'!O49:O52)</f>
        <v>9.3758419852749988</v>
      </c>
      <c r="O16">
        <f>AVERAGE('Decile ratio'!L49:L52)</f>
        <v>7.4846116971749996</v>
      </c>
    </row>
    <row r="17" spans="1:15">
      <c r="A17">
        <f t="shared" si="2"/>
        <v>2027</v>
      </c>
      <c r="B17">
        <f>AVERAGE('Decile ratio'!C53:C56)</f>
        <v>9.0788160891749996</v>
      </c>
      <c r="C17">
        <f>AVERAGE('Decile ratio'!D53:D56)</f>
        <v>7.0996868760249994</v>
      </c>
      <c r="D17">
        <f>AVERAGE('Decile ratio'!E53:E56)</f>
        <v>8.6015153893749989</v>
      </c>
      <c r="E17">
        <f>AVERAGE('Decile ratio'!B53:B56)</f>
        <v>6.7567557827249995</v>
      </c>
      <c r="F17">
        <f t="shared" si="3"/>
        <v>2027</v>
      </c>
      <c r="G17">
        <f>AVERAGE('Decile ratio'!H53:H56)</f>
        <v>8.7935481560499991</v>
      </c>
      <c r="H17">
        <f>AVERAGE('Decile ratio'!I53:I56)</f>
        <v>6.9735344310249996</v>
      </c>
      <c r="I17">
        <f>AVERAGE('Decile ratio'!J53:J56)</f>
        <v>8.5706922834500006</v>
      </c>
      <c r="J17">
        <f>AVERAGE('Decile ratio'!G53:G56)</f>
        <v>6.6382511098499997</v>
      </c>
      <c r="K17">
        <f t="shared" si="4"/>
        <v>2027</v>
      </c>
      <c r="L17">
        <f>AVERAGE('Decile ratio'!M53:M56)</f>
        <v>9.6473547768500012</v>
      </c>
      <c r="M17">
        <f>AVERAGE('Decile ratio'!N53:N56)</f>
        <v>7.6135644106500004</v>
      </c>
      <c r="N17">
        <f>AVERAGE('Decile ratio'!O53:O56)</f>
        <v>9.436195739675</v>
      </c>
      <c r="O17">
        <f>AVERAGE('Decile ratio'!L53:L56)</f>
        <v>7.3135105470250004</v>
      </c>
    </row>
    <row r="18" spans="1:15">
      <c r="A18">
        <f t="shared" si="2"/>
        <v>2028</v>
      </c>
      <c r="B18">
        <f>AVERAGE('Decile ratio'!C57:C60)</f>
        <v>8.8707544172999988</v>
      </c>
      <c r="C18">
        <f>AVERAGE('Decile ratio'!D57:D60)</f>
        <v>6.4784663516749994</v>
      </c>
      <c r="D18">
        <f>AVERAGE('Decile ratio'!E57:E60)</f>
        <v>9.5135021628749996</v>
      </c>
      <c r="E18">
        <f>AVERAGE('Decile ratio'!B57:B60)</f>
        <v>6.5989836858249999</v>
      </c>
      <c r="F18">
        <f t="shared" si="3"/>
        <v>2028</v>
      </c>
      <c r="G18">
        <f>AVERAGE('Decile ratio'!H57:H60)</f>
        <v>8.4799427161250005</v>
      </c>
      <c r="H18">
        <f>AVERAGE('Decile ratio'!I57:I60)</f>
        <v>6.6730733630249999</v>
      </c>
      <c r="I18">
        <f>AVERAGE('Decile ratio'!J57:J60)</f>
        <v>7.9386838261999992</v>
      </c>
      <c r="J18">
        <f>AVERAGE('Decile ratio'!G57:G60)</f>
        <v>6.3658596902750002</v>
      </c>
      <c r="K18">
        <f t="shared" si="4"/>
        <v>2028</v>
      </c>
      <c r="L18">
        <f>AVERAGE('Decile ratio'!M57:M60)</f>
        <v>9.7209661143000012</v>
      </c>
      <c r="M18">
        <f>AVERAGE('Decile ratio'!N57:N60)</f>
        <v>7.8272857123250006</v>
      </c>
      <c r="N18">
        <f>AVERAGE('Decile ratio'!O57:O60)</f>
        <v>9.6210461929749993</v>
      </c>
      <c r="O18">
        <f>AVERAGE('Decile ratio'!L57:L60)</f>
        <v>7.3497715636750005</v>
      </c>
    </row>
    <row r="19" spans="1:15">
      <c r="A19">
        <f t="shared" si="2"/>
        <v>2029</v>
      </c>
      <c r="B19">
        <f>AVERAGE('Decile ratio'!C61:C64)</f>
        <v>8.5904075317000004</v>
      </c>
      <c r="C19">
        <f>AVERAGE('Decile ratio'!D61:D64)</f>
        <v>6.3760788910000006</v>
      </c>
      <c r="D19">
        <f>AVERAGE('Decile ratio'!E61:E64)</f>
        <v>8.330679728749999</v>
      </c>
      <c r="E19">
        <f>AVERAGE('Decile ratio'!B61:B64)</f>
        <v>6.3971338522750001</v>
      </c>
      <c r="F19">
        <f t="shared" si="3"/>
        <v>2029</v>
      </c>
      <c r="G19">
        <f>AVERAGE('Decile ratio'!H61:H64)</f>
        <v>8.4003930878999995</v>
      </c>
      <c r="H19">
        <f>AVERAGE('Decile ratio'!I61:I64)</f>
        <v>6.5372995505000011</v>
      </c>
      <c r="I19">
        <f>AVERAGE('Decile ratio'!J61:J64)</f>
        <v>7.8529983568499997</v>
      </c>
      <c r="J19">
        <f>AVERAGE('Decile ratio'!G61:G64)</f>
        <v>6.2361613509250002</v>
      </c>
      <c r="K19">
        <f t="shared" si="4"/>
        <v>2029</v>
      </c>
      <c r="L19">
        <f>AVERAGE('Decile ratio'!M61:M64)</f>
        <v>8.8342311214249989</v>
      </c>
      <c r="M19">
        <f>AVERAGE('Decile ratio'!N61:N64)</f>
        <v>7.1393408856000002</v>
      </c>
      <c r="N19">
        <f>AVERAGE('Decile ratio'!O61:O64)</f>
        <v>8.5890430152999997</v>
      </c>
      <c r="O19">
        <f>AVERAGE('Decile ratio'!L61:L64)</f>
        <v>6.8983751779250007</v>
      </c>
    </row>
    <row r="20" spans="1:15">
      <c r="A20">
        <f t="shared" si="2"/>
        <v>2030</v>
      </c>
      <c r="B20">
        <f>AVERAGE('Decile ratio'!C65:C68)</f>
        <v>7.3942221840499993</v>
      </c>
      <c r="C20">
        <f>AVERAGE('Decile ratio'!D65:D68)</f>
        <v>5.6795310901249998</v>
      </c>
      <c r="D20">
        <f>AVERAGE('Decile ratio'!E65:E68)</f>
        <v>7.5265346860500006</v>
      </c>
      <c r="E20">
        <f>AVERAGE('Decile ratio'!B65:B68)</f>
        <v>5.7049800488999995</v>
      </c>
      <c r="F20">
        <f t="shared" si="3"/>
        <v>2030</v>
      </c>
      <c r="G20">
        <f>AVERAGE('Decile ratio'!H65:H68)</f>
        <v>8.2667465477499995</v>
      </c>
      <c r="H20">
        <f>AVERAGE('Decile ratio'!I65:I68)</f>
        <v>6.4054783319499995</v>
      </c>
      <c r="I20">
        <f>AVERAGE('Decile ratio'!J65:J68)</f>
        <v>8.4408085465999996</v>
      </c>
      <c r="J20">
        <f>AVERAGE('Decile ratio'!G65:G68)</f>
        <v>6.4104436973750003</v>
      </c>
      <c r="K20">
        <f t="shared" si="4"/>
        <v>2030</v>
      </c>
      <c r="L20">
        <f>AVERAGE('Decile ratio'!M65:M68)</f>
        <v>8.6839365493250007</v>
      </c>
      <c r="M20">
        <f>AVERAGE('Decile ratio'!N65:N68)</f>
        <v>6.7896766117249996</v>
      </c>
      <c r="N20">
        <f>AVERAGE('Decile ratio'!O65:O68)</f>
        <v>8.6472389973750001</v>
      </c>
      <c r="O20">
        <f>AVERAGE('Decile ratio'!L65:L68)</f>
        <v>6.7053643688999998</v>
      </c>
    </row>
    <row r="21" spans="1:15">
      <c r="A21">
        <f t="shared" si="2"/>
        <v>2031</v>
      </c>
      <c r="B21">
        <f>AVERAGE('Decile ratio'!C69:C72)</f>
        <v>6.9952470246000003</v>
      </c>
      <c r="C21">
        <f>AVERAGE('Decile ratio'!D69:D72)</f>
        <v>5.5562932304500006</v>
      </c>
      <c r="D21">
        <f>AVERAGE('Decile ratio'!E69:E72)</f>
        <v>7.1011581123749998</v>
      </c>
      <c r="E21">
        <f>AVERAGE('Decile ratio'!B69:B72)</f>
        <v>5.5360305556250005</v>
      </c>
      <c r="F21">
        <f t="shared" si="3"/>
        <v>2031</v>
      </c>
      <c r="G21">
        <f>AVERAGE('Decile ratio'!H69:H72)</f>
        <v>7.9911374828750006</v>
      </c>
      <c r="H21">
        <f>AVERAGE('Decile ratio'!I69:I72)</f>
        <v>6.00196112195</v>
      </c>
      <c r="I21">
        <f>AVERAGE('Decile ratio'!J69:J72)</f>
        <v>7.9927174241250007</v>
      </c>
      <c r="J21">
        <f>AVERAGE('Decile ratio'!G69:G72)</f>
        <v>6.1757022699749999</v>
      </c>
      <c r="K21">
        <f t="shared" si="4"/>
        <v>2031</v>
      </c>
      <c r="L21">
        <f>AVERAGE('Decile ratio'!M69:M72)</f>
        <v>8.3727331244999981</v>
      </c>
      <c r="M21">
        <f>AVERAGE('Decile ratio'!N69:N72)</f>
        <v>6.6546386012250007</v>
      </c>
      <c r="N21">
        <f>AVERAGE('Decile ratio'!O69:O72)</f>
        <v>8.2538526320249996</v>
      </c>
      <c r="O21">
        <f>AVERAGE('Decile ratio'!L69:L72)</f>
        <v>6.6357128153499998</v>
      </c>
    </row>
    <row r="22" spans="1:15">
      <c r="A22">
        <f t="shared" si="2"/>
        <v>2032</v>
      </c>
      <c r="B22">
        <f>AVERAGE('Decile ratio'!C73:C76)</f>
        <v>6.4417634061250002</v>
      </c>
      <c r="C22">
        <f>AVERAGE('Decile ratio'!D73:D76)</f>
        <v>5.5762625472499998</v>
      </c>
      <c r="D22">
        <f>AVERAGE('Decile ratio'!E73:E76)</f>
        <v>6.2457899845250004</v>
      </c>
      <c r="E22">
        <f>AVERAGE('Decile ratio'!B73:B76)</f>
        <v>5.5368136836500002</v>
      </c>
      <c r="F22">
        <f t="shared" si="3"/>
        <v>2032</v>
      </c>
      <c r="G22">
        <f>AVERAGE('Decile ratio'!H73:H76)</f>
        <v>7.0530500618499996</v>
      </c>
      <c r="H22">
        <f>AVERAGE('Decile ratio'!I73:I76)</f>
        <v>5.432419140875</v>
      </c>
      <c r="I22">
        <f>AVERAGE('Decile ratio'!J73:J76)</f>
        <v>6.9239882284750003</v>
      </c>
      <c r="J22">
        <f>AVERAGE('Decile ratio'!G73:G76)</f>
        <v>5.3976686412749997</v>
      </c>
      <c r="K22">
        <f t="shared" si="4"/>
        <v>2032</v>
      </c>
      <c r="L22">
        <f>AVERAGE('Decile ratio'!M73:M76)</f>
        <v>7.9607957615749996</v>
      </c>
      <c r="M22">
        <f>AVERAGE('Decile ratio'!N73:N76)</f>
        <v>6.3974131017250002</v>
      </c>
      <c r="N22">
        <f>AVERAGE('Decile ratio'!O73:O76)</f>
        <v>7.9214132063249991</v>
      </c>
      <c r="O22">
        <f>AVERAGE('Decile ratio'!L73:L76)</f>
        <v>6.3462519753999995</v>
      </c>
    </row>
    <row r="23" spans="1:15">
      <c r="A23">
        <f t="shared" si="2"/>
        <v>2033</v>
      </c>
      <c r="B23">
        <f>AVERAGE('Decile ratio'!C77:C80)</f>
        <v>5.5571754208000002</v>
      </c>
      <c r="C23">
        <f>AVERAGE('Decile ratio'!D77:D80)</f>
        <v>4.6770809285999997</v>
      </c>
      <c r="D23">
        <f>AVERAGE('Decile ratio'!E77:E80)</f>
        <v>5.6543387561000005</v>
      </c>
      <c r="E23">
        <f>AVERAGE('Decile ratio'!B77:B80)</f>
        <v>4.6777491134749996</v>
      </c>
      <c r="F23">
        <f t="shared" si="3"/>
        <v>2033</v>
      </c>
      <c r="G23">
        <f>AVERAGE('Decile ratio'!H77:H80)</f>
        <v>6.2324553591749998</v>
      </c>
      <c r="H23">
        <f>AVERAGE('Decile ratio'!I77:I80)</f>
        <v>4.9152806346000002</v>
      </c>
      <c r="I23">
        <f>AVERAGE('Decile ratio'!J77:J80)</f>
        <v>6.0883213285000002</v>
      </c>
      <c r="J23">
        <f>AVERAGE('Decile ratio'!G77:G80)</f>
        <v>4.8924706099999993</v>
      </c>
      <c r="K23">
        <f t="shared" si="4"/>
        <v>2033</v>
      </c>
      <c r="L23">
        <f>AVERAGE('Decile ratio'!M77:M80)</f>
        <v>7.2631447602250008</v>
      </c>
      <c r="M23">
        <f>AVERAGE('Decile ratio'!N77:N80)</f>
        <v>5.645404927025</v>
      </c>
      <c r="N23">
        <f>AVERAGE('Decile ratio'!O77:O80)</f>
        <v>7.3006734982250006</v>
      </c>
      <c r="O23">
        <f>AVERAGE('Decile ratio'!L77:L80)</f>
        <v>5.6243606865499993</v>
      </c>
    </row>
    <row r="24" spans="1:15">
      <c r="A24">
        <f t="shared" si="2"/>
        <v>2034</v>
      </c>
      <c r="B24">
        <f>AVERAGE('Decile ratio'!C81:C84)</f>
        <v>4.9265355873249996</v>
      </c>
      <c r="C24">
        <f>AVERAGE('Decile ratio'!D81:D84)</f>
        <v>4.1220733059999999</v>
      </c>
      <c r="D24">
        <f>AVERAGE('Decile ratio'!E81:E84)</f>
        <v>4.9645899778249998</v>
      </c>
      <c r="E24">
        <f>AVERAGE('Decile ratio'!B81:B84)</f>
        <v>4.138897261875</v>
      </c>
      <c r="F24">
        <f t="shared" si="3"/>
        <v>2034</v>
      </c>
      <c r="G24">
        <f>AVERAGE('Decile ratio'!H81:H84)</f>
        <v>5.6320003147999991</v>
      </c>
      <c r="H24">
        <f>AVERAGE('Decile ratio'!I81:I84)</f>
        <v>4.5750847898749996</v>
      </c>
      <c r="I24">
        <f>AVERAGE('Decile ratio'!J81:J84)</f>
        <v>5.7322483965000002</v>
      </c>
      <c r="J24">
        <f>AVERAGE('Decile ratio'!G81:G84)</f>
        <v>4.5825630624249998</v>
      </c>
      <c r="K24">
        <f t="shared" si="4"/>
        <v>2034</v>
      </c>
      <c r="L24">
        <f>AVERAGE('Decile ratio'!M81:M84)</f>
        <v>6.2861176858750003</v>
      </c>
      <c r="M24">
        <f>AVERAGE('Decile ratio'!N81:N84)</f>
        <v>4.9701991954750007</v>
      </c>
      <c r="N24">
        <f>AVERAGE('Decile ratio'!O81:O84)</f>
        <v>6.2686418162499997</v>
      </c>
      <c r="O24">
        <f>AVERAGE('Decile ratio'!L81:L84)</f>
        <v>4.8770667963499994</v>
      </c>
    </row>
    <row r="25" spans="1:15">
      <c r="A25">
        <f t="shared" si="2"/>
        <v>2035</v>
      </c>
      <c r="B25">
        <f>AVERAGE('Decile ratio'!C85:C88)</f>
        <v>4.9443290143500001</v>
      </c>
      <c r="C25">
        <f>AVERAGE('Decile ratio'!D85:D88)</f>
        <v>3.967752972475</v>
      </c>
      <c r="D25">
        <f>AVERAGE('Decile ratio'!E85:E88)</f>
        <v>4.9803781976749999</v>
      </c>
      <c r="E25">
        <f>AVERAGE('Decile ratio'!B85:B88)</f>
        <v>3.9634842377999995</v>
      </c>
      <c r="F25">
        <f t="shared" si="3"/>
        <v>2035</v>
      </c>
      <c r="G25">
        <f>AVERAGE('Decile ratio'!H85:H88)</f>
        <v>5.670547134125</v>
      </c>
      <c r="H25">
        <f>AVERAGE('Decile ratio'!I85:I88)</f>
        <v>4.4221820207249998</v>
      </c>
      <c r="I25">
        <f>AVERAGE('Decile ratio'!J85:J88)</f>
        <v>5.6619894544500005</v>
      </c>
      <c r="J25">
        <f>AVERAGE('Decile ratio'!G85:G88)</f>
        <v>4.3878356545999999</v>
      </c>
      <c r="K25">
        <f t="shared" si="4"/>
        <v>2035</v>
      </c>
      <c r="L25">
        <f>AVERAGE('Decile ratio'!M85:M88)</f>
        <v>5.9617132668749999</v>
      </c>
      <c r="M25">
        <f>AVERAGE('Decile ratio'!N85:N88)</f>
        <v>4.9554198988999998</v>
      </c>
      <c r="N25">
        <f>AVERAGE('Decile ratio'!O85:O88)</f>
        <v>6.147576940175</v>
      </c>
      <c r="O25">
        <f>AVERAGE('Decile ratio'!L85:L88)</f>
        <v>4.9377780917000003</v>
      </c>
    </row>
    <row r="26" spans="1:15">
      <c r="A26">
        <f t="shared" si="2"/>
        <v>2036</v>
      </c>
      <c r="B26">
        <f>AVERAGE('Decile ratio'!C89:C92)</f>
        <v>4.6758885409499999</v>
      </c>
      <c r="C26">
        <f>AVERAGE('Decile ratio'!D89:D92)</f>
        <v>3.7233022505250002</v>
      </c>
      <c r="D26">
        <f>AVERAGE('Decile ratio'!E89:E92)</f>
        <v>4.8295891200250001</v>
      </c>
      <c r="E26">
        <f>AVERAGE('Decile ratio'!B89:B92)</f>
        <v>3.7507976254499997</v>
      </c>
      <c r="F26">
        <f t="shared" si="3"/>
        <v>2036</v>
      </c>
      <c r="G26">
        <f>AVERAGE('Decile ratio'!H89:H92)</f>
        <v>5.3008034804999999</v>
      </c>
      <c r="H26">
        <f>AVERAGE('Decile ratio'!I89:I92)</f>
        <v>4.2400694512249997</v>
      </c>
      <c r="I26">
        <f>AVERAGE('Decile ratio'!J89:J92)</f>
        <v>5.3581007838749999</v>
      </c>
      <c r="J26">
        <f>AVERAGE('Decile ratio'!G89:G92)</f>
        <v>4.2066699242750003</v>
      </c>
      <c r="K26">
        <f t="shared" si="4"/>
        <v>2036</v>
      </c>
      <c r="L26">
        <f>AVERAGE('Decile ratio'!M89:M92)</f>
        <v>5.6388017660249998</v>
      </c>
      <c r="M26">
        <f>AVERAGE('Decile ratio'!N89:N92)</f>
        <v>4.5369089465999997</v>
      </c>
      <c r="N26">
        <f>AVERAGE('Decile ratio'!O89:O92)</f>
        <v>5.7277542523499996</v>
      </c>
      <c r="O26">
        <f>AVERAGE('Decile ratio'!L89:L92)</f>
        <v>4.56935492695</v>
      </c>
    </row>
    <row r="27" spans="1:15">
      <c r="A27">
        <f t="shared" si="2"/>
        <v>2037</v>
      </c>
      <c r="B27">
        <f>AVERAGE('Decile ratio'!C93:C96)</f>
        <v>5.0730262859999993</v>
      </c>
      <c r="C27">
        <f>AVERAGE('Decile ratio'!D93:D96)</f>
        <v>3.7959863276000001</v>
      </c>
      <c r="D27">
        <f>AVERAGE('Decile ratio'!E93:E96)</f>
        <v>5.1271832549000003</v>
      </c>
      <c r="E27">
        <f>AVERAGE('Decile ratio'!B93:B96)</f>
        <v>3.7959863276000001</v>
      </c>
      <c r="F27">
        <f t="shared" si="3"/>
        <v>2037</v>
      </c>
      <c r="G27">
        <f>AVERAGE('Decile ratio'!H93:H96)</f>
        <v>5.3427797421749998</v>
      </c>
      <c r="H27">
        <f>AVERAGE('Decile ratio'!I93:I96)</f>
        <v>4.2057395429749995</v>
      </c>
      <c r="I27">
        <f>AVERAGE('Decile ratio'!J93:J96)</f>
        <v>5.3255563087999995</v>
      </c>
      <c r="J27">
        <f>AVERAGE('Decile ratio'!G93:G96)</f>
        <v>4.2057395429749995</v>
      </c>
      <c r="K27">
        <f t="shared" si="4"/>
        <v>2037</v>
      </c>
      <c r="L27">
        <f>AVERAGE('Decile ratio'!M93:M96)</f>
        <v>5.0630622193250003</v>
      </c>
      <c r="M27">
        <f>AVERAGE('Decile ratio'!N93:N96)</f>
        <v>4.2961301558250007</v>
      </c>
      <c r="N27">
        <f>AVERAGE('Decile ratio'!O93:O96)</f>
        <v>5.1415888667749998</v>
      </c>
      <c r="O27">
        <f>AVERAGE('Decile ratio'!L93:L96)</f>
        <v>4.2508437732250002</v>
      </c>
    </row>
    <row r="28" spans="1:15">
      <c r="A28">
        <f t="shared" si="2"/>
        <v>2038</v>
      </c>
      <c r="B28">
        <f>AVERAGE('Decile ratio'!C97:C100)</f>
        <v>4.9919677299499998</v>
      </c>
      <c r="C28">
        <f>AVERAGE('Decile ratio'!D97:D100)</f>
        <v>3.6759081334999997</v>
      </c>
      <c r="D28">
        <f>AVERAGE('Decile ratio'!E97:E100)</f>
        <v>5.3025282784250001</v>
      </c>
      <c r="E28">
        <f>AVERAGE('Decile ratio'!B97:B100)</f>
        <v>3.72470548075</v>
      </c>
      <c r="F28">
        <f t="shared" si="3"/>
        <v>2038</v>
      </c>
      <c r="G28">
        <f>AVERAGE('Decile ratio'!H97:H100)</f>
        <v>5.1567246040250003</v>
      </c>
      <c r="H28">
        <f>AVERAGE('Decile ratio'!I97:I100)</f>
        <v>4.1576892311</v>
      </c>
      <c r="I28">
        <f>AVERAGE('Decile ratio'!J97:J100)</f>
        <v>5.2751290489000002</v>
      </c>
      <c r="J28">
        <f>AVERAGE('Decile ratio'!G97:G100)</f>
        <v>4.2339853271000001</v>
      </c>
      <c r="K28">
        <f t="shared" si="4"/>
        <v>2038</v>
      </c>
      <c r="L28">
        <f>AVERAGE('Decile ratio'!M97:M100)</f>
        <v>5.6264690808999998</v>
      </c>
      <c r="M28">
        <f>AVERAGE('Decile ratio'!N97:N100)</f>
        <v>4.1416965753500001</v>
      </c>
      <c r="N28">
        <f>AVERAGE('Decile ratio'!O97:O100)</f>
        <v>5.6309744554999996</v>
      </c>
      <c r="O28">
        <f>AVERAGE('Decile ratio'!L97:L100)</f>
        <v>4.1403178710999997</v>
      </c>
    </row>
    <row r="29" spans="1:15">
      <c r="A29">
        <f t="shared" si="2"/>
        <v>2039</v>
      </c>
      <c r="B29">
        <f>AVERAGE('Decile ratio'!C101:C104)</f>
        <v>4.5102224809499996</v>
      </c>
      <c r="C29">
        <f>AVERAGE('Decile ratio'!D101:D104)</f>
        <v>3.619621617375</v>
      </c>
      <c r="D29">
        <f>AVERAGE('Decile ratio'!E101:E104)</f>
        <v>4.7610913865499995</v>
      </c>
      <c r="E29">
        <f>AVERAGE('Decile ratio'!B101:B104)</f>
        <v>3.619621617375</v>
      </c>
      <c r="F29">
        <f t="shared" si="3"/>
        <v>2039</v>
      </c>
      <c r="G29">
        <f>AVERAGE('Decile ratio'!H101:H104)</f>
        <v>5.1271352963250001</v>
      </c>
      <c r="H29">
        <f>AVERAGE('Decile ratio'!I101:I104)</f>
        <v>4.2356534824000001</v>
      </c>
      <c r="I29">
        <f>AVERAGE('Decile ratio'!J101:J104)</f>
        <v>5.1900591815999997</v>
      </c>
      <c r="J29">
        <f>AVERAGE('Decile ratio'!G101:G104)</f>
        <v>4.235229945475</v>
      </c>
      <c r="K29">
        <f t="shared" si="4"/>
        <v>2039</v>
      </c>
      <c r="L29">
        <f>AVERAGE('Decile ratio'!M101:M104)</f>
        <v>6.0245386564249994</v>
      </c>
      <c r="M29">
        <f>AVERAGE('Decile ratio'!N101:N104)</f>
        <v>4.5144069029500002</v>
      </c>
      <c r="N29">
        <f>AVERAGE('Decile ratio'!O101:O104)</f>
        <v>6.4928159042499995</v>
      </c>
      <c r="O29">
        <f>AVERAGE('Decile ratio'!L101:L104)</f>
        <v>4.7343206734750005</v>
      </c>
    </row>
    <row r="30" spans="1:15">
      <c r="A30">
        <f t="shared" si="2"/>
        <v>2040</v>
      </c>
      <c r="B30">
        <f>AVERAGE('Decile ratio'!C105:C108)</f>
        <v>4.7352046929749996</v>
      </c>
      <c r="C30">
        <f>AVERAGE('Decile ratio'!D105:D108)</f>
        <v>3.4589870036499999</v>
      </c>
      <c r="D30">
        <f>AVERAGE('Decile ratio'!E105:E108)</f>
        <v>5.048527155275</v>
      </c>
      <c r="E30">
        <f>AVERAGE('Decile ratio'!B105:B108)</f>
        <v>3.4995398837250002</v>
      </c>
      <c r="F30">
        <f t="shared" si="3"/>
        <v>2040</v>
      </c>
      <c r="G30">
        <f>AVERAGE('Decile ratio'!H105:H108)</f>
        <v>4.9790120881999993</v>
      </c>
      <c r="H30">
        <f>AVERAGE('Decile ratio'!I105:I108)</f>
        <v>4.1346894876500002</v>
      </c>
      <c r="I30">
        <f>AVERAGE('Decile ratio'!J105:J108)</f>
        <v>5.0501925617500003</v>
      </c>
      <c r="J30">
        <f>AVERAGE('Decile ratio'!G105:G108)</f>
        <v>4.1343092576</v>
      </c>
      <c r="K30">
        <f t="shared" si="4"/>
        <v>2040</v>
      </c>
      <c r="L30">
        <f>AVERAGE('Decile ratio'!M105:M108)</f>
        <v>5.0174554443000003</v>
      </c>
      <c r="M30">
        <f>AVERAGE('Decile ratio'!N105:N108)</f>
        <v>4.1817655397250002</v>
      </c>
      <c r="N30">
        <f>AVERAGE('Decile ratio'!O105:O108)</f>
        <v>5.24900071275</v>
      </c>
      <c r="O30">
        <f>AVERAGE('Decile ratio'!L105:L108)</f>
        <v>4.2486654155999997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9"/>
  <sheetViews>
    <sheetView topLeftCell="A82" zoomScale="150" zoomScaleNormal="150" zoomScalePageLayoutView="150" workbookViewId="0">
      <selection activeCell="E109" sqref="E109"/>
    </sheetView>
  </sheetViews>
  <sheetFormatPr baseColWidth="10" defaultRowHeight="15" x14ac:dyDescent="0"/>
  <sheetData>
    <row r="3" spans="1:16">
      <c r="C3" s="16" t="s">
        <v>7</v>
      </c>
      <c r="D3" s="16"/>
      <c r="E3" s="16"/>
      <c r="F3" s="16"/>
      <c r="G3" s="5"/>
      <c r="H3" s="16" t="s">
        <v>5</v>
      </c>
      <c r="I3" s="16"/>
      <c r="J3" s="16"/>
      <c r="K3" s="16"/>
      <c r="L3" s="5"/>
      <c r="M3" s="16" t="s">
        <v>6</v>
      </c>
      <c r="N3" s="16"/>
      <c r="O3" s="16"/>
      <c r="P3" s="16"/>
    </row>
    <row r="4" spans="1:16" ht="78">
      <c r="A4" s="1" t="s">
        <v>0</v>
      </c>
      <c r="B4" s="1" t="s">
        <v>12</v>
      </c>
      <c r="C4" s="1" t="s">
        <v>13</v>
      </c>
      <c r="D4" s="1" t="s">
        <v>14</v>
      </c>
      <c r="E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L4" s="1" t="s">
        <v>12</v>
      </c>
      <c r="M4" s="1" t="s">
        <v>13</v>
      </c>
      <c r="N4" s="1" t="s">
        <v>14</v>
      </c>
      <c r="O4" s="1" t="s">
        <v>15</v>
      </c>
    </row>
    <row r="5" spans="1:16">
      <c r="A5">
        <v>48</v>
      </c>
      <c r="B5" s="1">
        <v>0.2113770582</v>
      </c>
      <c r="C5" s="1">
        <v>0.2215850999</v>
      </c>
      <c r="D5" s="1">
        <v>0.2176198781</v>
      </c>
      <c r="E5" s="1">
        <v>0.2197396576</v>
      </c>
      <c r="G5" s="1">
        <v>0.2113770582</v>
      </c>
      <c r="H5" s="1">
        <v>0.2215850999</v>
      </c>
      <c r="I5" s="1">
        <v>0.2176198781</v>
      </c>
      <c r="J5" s="1">
        <v>0.2197396576</v>
      </c>
      <c r="L5" s="1">
        <v>0.2113770582</v>
      </c>
      <c r="M5" s="1">
        <v>0.2215850999</v>
      </c>
      <c r="N5" s="1">
        <v>0.2176198781</v>
      </c>
      <c r="O5" s="1">
        <v>0.2197396576</v>
      </c>
    </row>
    <row r="6" spans="1:16">
      <c r="A6" s="2">
        <f>A5+1</f>
        <v>49</v>
      </c>
      <c r="B6" s="2">
        <v>0.19734542099999999</v>
      </c>
      <c r="C6" s="2">
        <v>0.2048162255</v>
      </c>
      <c r="D6" s="2">
        <v>0.20492599480000001</v>
      </c>
      <c r="E6" s="2">
        <v>0.19573145380000001</v>
      </c>
      <c r="G6" s="2">
        <v>0.19734542099999999</v>
      </c>
      <c r="H6" s="2">
        <v>0.2048162255</v>
      </c>
      <c r="I6" s="2">
        <v>0.20492599480000001</v>
      </c>
      <c r="J6" s="2">
        <v>0.19573145380000001</v>
      </c>
      <c r="L6" s="2">
        <v>0.19734542099999999</v>
      </c>
      <c r="M6" s="2">
        <v>0.2048162255</v>
      </c>
      <c r="N6" s="2">
        <v>0.20492599480000001</v>
      </c>
      <c r="O6" s="2">
        <v>0.19573145380000001</v>
      </c>
    </row>
    <row r="7" spans="1:16">
      <c r="A7" s="2">
        <f t="shared" ref="A7:A70" si="0">A6+1</f>
        <v>50</v>
      </c>
      <c r="B7" s="2">
        <v>0.1949755393</v>
      </c>
      <c r="C7" s="2">
        <v>0.19546873449999999</v>
      </c>
      <c r="D7" s="2">
        <v>0.20092087110000001</v>
      </c>
      <c r="E7" s="2">
        <v>0.1883942431</v>
      </c>
      <c r="G7" s="2">
        <v>0.1949755393</v>
      </c>
      <c r="H7" s="2">
        <v>0.19546873449999999</v>
      </c>
      <c r="I7" s="2">
        <v>0.20092087110000001</v>
      </c>
      <c r="J7" s="2">
        <v>0.1883942431</v>
      </c>
      <c r="L7" s="2">
        <v>0.1949755393</v>
      </c>
      <c r="M7" s="2">
        <v>0.19546873449999999</v>
      </c>
      <c r="N7" s="2">
        <v>0.20092087110000001</v>
      </c>
      <c r="O7" s="2">
        <v>0.1883942431</v>
      </c>
    </row>
    <row r="8" spans="1:16">
      <c r="A8" s="2">
        <f t="shared" si="0"/>
        <v>51</v>
      </c>
      <c r="B8" s="2">
        <v>0.1999113203</v>
      </c>
      <c r="C8" s="2">
        <v>0.20693973560000001</v>
      </c>
      <c r="D8" s="2">
        <v>0.20701625670000001</v>
      </c>
      <c r="E8" s="2">
        <v>0.198360434</v>
      </c>
      <c r="G8" s="2">
        <v>0.1999113203</v>
      </c>
      <c r="H8" s="2">
        <v>0.20693973560000001</v>
      </c>
      <c r="I8" s="2">
        <v>0.20701625670000001</v>
      </c>
      <c r="J8" s="2">
        <v>0.198360434</v>
      </c>
      <c r="L8" s="2">
        <v>0.1999113203</v>
      </c>
      <c r="M8" s="2">
        <v>0.20693973560000001</v>
      </c>
      <c r="N8" s="2">
        <v>0.20701625670000001</v>
      </c>
      <c r="O8" s="2">
        <v>0.198360434</v>
      </c>
    </row>
    <row r="9" spans="1:16">
      <c r="A9" s="2">
        <f t="shared" si="0"/>
        <v>52</v>
      </c>
      <c r="B9" s="2">
        <v>0.20013018169999999</v>
      </c>
      <c r="C9" s="2">
        <v>0.2006306266</v>
      </c>
      <c r="D9" s="2">
        <v>0.2066513623</v>
      </c>
      <c r="E9" s="2">
        <v>0.19286025979999999</v>
      </c>
      <c r="G9" s="2">
        <v>0.20013018169999999</v>
      </c>
      <c r="H9" s="2">
        <v>0.2006306266</v>
      </c>
      <c r="I9" s="2">
        <v>0.2066513623</v>
      </c>
      <c r="J9" s="2">
        <v>0.19286025979999999</v>
      </c>
      <c r="L9" s="2">
        <v>0.20013018169999999</v>
      </c>
      <c r="M9" s="2">
        <v>0.2006306266</v>
      </c>
      <c r="N9" s="2">
        <v>0.2066513623</v>
      </c>
      <c r="O9" s="2">
        <v>0.19286025979999999</v>
      </c>
    </row>
    <row r="10" spans="1:16">
      <c r="A10" s="2">
        <f t="shared" si="0"/>
        <v>53</v>
      </c>
      <c r="B10" s="2">
        <v>0.1925837919</v>
      </c>
      <c r="C10" s="2">
        <v>0.20009060840000001</v>
      </c>
      <c r="D10" s="2">
        <v>0.1998863079</v>
      </c>
      <c r="E10" s="2">
        <v>0.1912027355</v>
      </c>
      <c r="G10" s="2">
        <v>0.1925837919</v>
      </c>
      <c r="H10" s="2">
        <v>0.20009060840000001</v>
      </c>
      <c r="I10" s="2">
        <v>0.1998863079</v>
      </c>
      <c r="J10" s="2">
        <v>0.1912027355</v>
      </c>
      <c r="L10" s="2">
        <v>0.1925837919</v>
      </c>
      <c r="M10" s="2">
        <v>0.20009060840000001</v>
      </c>
      <c r="N10" s="2">
        <v>0.1998863079</v>
      </c>
      <c r="O10" s="2">
        <v>0.1912027355</v>
      </c>
    </row>
    <row r="11" spans="1:16">
      <c r="A11" s="2">
        <f t="shared" si="0"/>
        <v>54</v>
      </c>
      <c r="B11" s="2">
        <v>0.1962979255</v>
      </c>
      <c r="C11" s="2">
        <v>0.19905618159999999</v>
      </c>
      <c r="D11" s="2">
        <v>0.20258236190000001</v>
      </c>
      <c r="E11" s="2">
        <v>0.19145918109999999</v>
      </c>
      <c r="G11" s="2">
        <v>0.1962979255</v>
      </c>
      <c r="H11" s="2">
        <v>0.19905618159999999</v>
      </c>
      <c r="I11" s="2">
        <v>0.20258236190000001</v>
      </c>
      <c r="J11" s="2">
        <v>0.19145918109999999</v>
      </c>
      <c r="L11" s="2">
        <v>0.1962979255</v>
      </c>
      <c r="M11" s="2">
        <v>0.19905618159999999</v>
      </c>
      <c r="N11" s="2">
        <v>0.20258236190000001</v>
      </c>
      <c r="O11" s="2">
        <v>0.19145918109999999</v>
      </c>
    </row>
    <row r="12" spans="1:16">
      <c r="A12" s="2">
        <f t="shared" si="0"/>
        <v>55</v>
      </c>
      <c r="B12" s="2">
        <v>0.203656315</v>
      </c>
      <c r="C12" s="2">
        <v>0.21077938439999999</v>
      </c>
      <c r="D12" s="2">
        <v>0.20947113510000001</v>
      </c>
      <c r="E12" s="2">
        <v>0.20368492069999999</v>
      </c>
      <c r="G12" s="2">
        <v>0.203656315</v>
      </c>
      <c r="H12" s="2">
        <v>0.21077938439999999</v>
      </c>
      <c r="I12" s="2">
        <v>0.20947113510000001</v>
      </c>
      <c r="J12" s="2">
        <v>0.20368492069999999</v>
      </c>
      <c r="L12" s="2">
        <v>0.203656315</v>
      </c>
      <c r="M12" s="2">
        <v>0.21077938439999999</v>
      </c>
      <c r="N12" s="2">
        <v>0.20947113510000001</v>
      </c>
      <c r="O12" s="2">
        <v>0.20368492069999999</v>
      </c>
    </row>
    <row r="13" spans="1:16">
      <c r="A13" s="2">
        <f t="shared" si="0"/>
        <v>56</v>
      </c>
      <c r="B13" s="2">
        <v>0.19415016700000001</v>
      </c>
      <c r="C13" s="2">
        <v>0.19629811759999999</v>
      </c>
      <c r="D13" s="2">
        <v>0.2028073195</v>
      </c>
      <c r="E13" s="2">
        <v>0.18603617140000001</v>
      </c>
      <c r="G13" s="2">
        <v>0.19415016700000001</v>
      </c>
      <c r="H13" s="2">
        <v>0.19629811759999999</v>
      </c>
      <c r="I13" s="2">
        <v>0.2028073195</v>
      </c>
      <c r="J13" s="2">
        <v>0.18603617140000001</v>
      </c>
      <c r="L13" s="2">
        <v>0.19415016700000001</v>
      </c>
      <c r="M13" s="2">
        <v>0.19629811759999999</v>
      </c>
      <c r="N13" s="2">
        <v>0.2028073195</v>
      </c>
      <c r="O13" s="2">
        <v>0.18603617140000001</v>
      </c>
    </row>
    <row r="14" spans="1:16">
      <c r="A14" s="2">
        <f t="shared" si="0"/>
        <v>57</v>
      </c>
      <c r="B14" s="2">
        <v>0.19850515990000001</v>
      </c>
      <c r="C14" s="2">
        <v>0.20396984500000001</v>
      </c>
      <c r="D14" s="2">
        <v>0.2093836452</v>
      </c>
      <c r="E14" s="2">
        <v>0.19102250639999999</v>
      </c>
      <c r="G14" s="2">
        <v>0.19850515990000001</v>
      </c>
      <c r="H14" s="2">
        <v>0.20396984500000001</v>
      </c>
      <c r="I14" s="2">
        <v>0.2093836452</v>
      </c>
      <c r="J14" s="2">
        <v>0.19102250639999999</v>
      </c>
      <c r="L14" s="2">
        <v>0.19850515990000001</v>
      </c>
      <c r="M14" s="2">
        <v>0.20396984500000001</v>
      </c>
      <c r="N14" s="2">
        <v>0.2093836452</v>
      </c>
      <c r="O14" s="2">
        <v>0.19102250639999999</v>
      </c>
    </row>
    <row r="15" spans="1:16">
      <c r="A15" s="2">
        <f t="shared" si="0"/>
        <v>58</v>
      </c>
      <c r="B15" s="2">
        <v>0.1927688098</v>
      </c>
      <c r="C15" s="2">
        <v>0.19112585539999999</v>
      </c>
      <c r="D15" s="2">
        <v>0.20196723420000001</v>
      </c>
      <c r="E15" s="2">
        <v>0.18034984549999999</v>
      </c>
      <c r="G15" s="2">
        <v>0.1927688098</v>
      </c>
      <c r="H15" s="2">
        <v>0.19112585539999999</v>
      </c>
      <c r="I15" s="2">
        <v>0.20196723420000001</v>
      </c>
      <c r="J15" s="2">
        <v>0.18034984549999999</v>
      </c>
      <c r="L15" s="2">
        <v>0.1927688098</v>
      </c>
      <c r="M15" s="2">
        <v>0.19112585539999999</v>
      </c>
      <c r="N15" s="2">
        <v>0.20196723420000001</v>
      </c>
      <c r="O15" s="2">
        <v>0.18034984549999999</v>
      </c>
    </row>
    <row r="16" spans="1:16">
      <c r="A16" s="2">
        <f t="shared" si="0"/>
        <v>59</v>
      </c>
      <c r="B16" s="2">
        <v>0.19488283640000001</v>
      </c>
      <c r="C16" s="2">
        <v>0.1981630399</v>
      </c>
      <c r="D16" s="2">
        <v>0.20304846530000001</v>
      </c>
      <c r="E16" s="2">
        <v>0.18841561430000001</v>
      </c>
      <c r="G16" s="2">
        <v>0.19488283640000001</v>
      </c>
      <c r="H16" s="2">
        <v>0.1981630399</v>
      </c>
      <c r="I16" s="2">
        <v>0.20304846530000001</v>
      </c>
      <c r="J16" s="2">
        <v>0.18841561430000001</v>
      </c>
      <c r="L16" s="2">
        <v>0.19488283640000001</v>
      </c>
      <c r="M16" s="2">
        <v>0.1981630399</v>
      </c>
      <c r="N16" s="2">
        <v>0.20304846530000001</v>
      </c>
      <c r="O16" s="2">
        <v>0.18841561430000001</v>
      </c>
    </row>
    <row r="17" spans="1:15">
      <c r="A17" s="2">
        <f t="shared" si="0"/>
        <v>60</v>
      </c>
      <c r="B17" s="2">
        <v>0.1912427723</v>
      </c>
      <c r="C17" s="2">
        <v>0.19117117240000001</v>
      </c>
      <c r="D17" s="2">
        <v>0.19959653329999999</v>
      </c>
      <c r="E17" s="2">
        <v>0.1812428529</v>
      </c>
      <c r="G17" s="2">
        <v>0.1912427723</v>
      </c>
      <c r="H17" s="2">
        <v>0.19117117240000001</v>
      </c>
      <c r="I17" s="2">
        <v>0.19959653329999999</v>
      </c>
      <c r="J17" s="2">
        <v>0.1812428529</v>
      </c>
      <c r="L17" s="2">
        <v>0.1912427723</v>
      </c>
      <c r="M17" s="2">
        <v>0.19117117240000001</v>
      </c>
      <c r="N17" s="2">
        <v>0.19959653329999999</v>
      </c>
      <c r="O17" s="2">
        <v>0.1812428529</v>
      </c>
    </row>
    <row r="18" spans="1:15">
      <c r="A18" s="2">
        <f t="shared" si="0"/>
        <v>61</v>
      </c>
      <c r="B18" s="2">
        <v>0.19188649799999999</v>
      </c>
      <c r="C18" s="2">
        <v>0.19888926109999999</v>
      </c>
      <c r="D18" s="2">
        <v>0.20194963099999999</v>
      </c>
      <c r="E18" s="2">
        <v>0.1867416059</v>
      </c>
      <c r="G18" s="2">
        <v>0.19188649799999999</v>
      </c>
      <c r="H18" s="2">
        <v>0.19888926109999999</v>
      </c>
      <c r="I18" s="2">
        <v>0.20194963099999999</v>
      </c>
      <c r="J18" s="2">
        <v>0.1867416059</v>
      </c>
      <c r="L18" s="2">
        <v>0.19188649799999999</v>
      </c>
      <c r="M18" s="2">
        <v>0.19888926109999999</v>
      </c>
      <c r="N18" s="2">
        <v>0.20194963099999999</v>
      </c>
      <c r="O18" s="2">
        <v>0.1867416059</v>
      </c>
    </row>
    <row r="19" spans="1:15">
      <c r="A19" s="2">
        <f t="shared" si="0"/>
        <v>62</v>
      </c>
      <c r="B19" s="2">
        <v>0.19375070320000001</v>
      </c>
      <c r="C19" s="2">
        <v>0.19609448530000001</v>
      </c>
      <c r="D19" s="2">
        <v>0.2009840225</v>
      </c>
      <c r="E19" s="2">
        <v>0.18744338150000001</v>
      </c>
      <c r="G19" s="2">
        <v>0.19375070320000001</v>
      </c>
      <c r="H19" s="2">
        <v>0.19609448530000001</v>
      </c>
      <c r="I19" s="2">
        <v>0.2009840225</v>
      </c>
      <c r="J19" s="2">
        <v>0.18744338150000001</v>
      </c>
      <c r="L19" s="2">
        <v>0.19375070320000001</v>
      </c>
      <c r="M19" s="2">
        <v>0.19609448530000001</v>
      </c>
      <c r="N19" s="2">
        <v>0.2009840225</v>
      </c>
      <c r="O19" s="2">
        <v>0.18744338150000001</v>
      </c>
    </row>
    <row r="20" spans="1:15">
      <c r="A20" s="2">
        <f t="shared" si="0"/>
        <v>63</v>
      </c>
      <c r="B20" s="2">
        <v>0.19674860999999999</v>
      </c>
      <c r="C20" s="2">
        <v>0.19944288590000001</v>
      </c>
      <c r="D20" s="2">
        <v>0.20382814839999999</v>
      </c>
      <c r="E20" s="2">
        <v>0.1909426897</v>
      </c>
      <c r="G20" s="2">
        <v>0.19674860999999999</v>
      </c>
      <c r="H20" s="2">
        <v>0.19944288590000001</v>
      </c>
      <c r="I20" s="2">
        <v>0.20382814839999999</v>
      </c>
      <c r="J20" s="2">
        <v>0.1909426897</v>
      </c>
      <c r="L20" s="2">
        <v>0.19674860999999999</v>
      </c>
      <c r="M20" s="2">
        <v>0.19944288590000001</v>
      </c>
      <c r="N20" s="2">
        <v>0.20382814839999999</v>
      </c>
      <c r="O20" s="2">
        <v>0.1909426897</v>
      </c>
    </row>
    <row r="21" spans="1:15">
      <c r="A21" s="2">
        <f t="shared" si="0"/>
        <v>64</v>
      </c>
      <c r="B21" s="2">
        <v>0.19463250060000001</v>
      </c>
      <c r="C21" s="2">
        <v>0.19346138979999999</v>
      </c>
      <c r="D21" s="2">
        <v>0.20174909050000001</v>
      </c>
      <c r="E21" s="2">
        <v>0.18503179659999999</v>
      </c>
      <c r="G21" s="2">
        <v>0.19492023650000001</v>
      </c>
      <c r="H21" s="2">
        <v>0.19357835379999999</v>
      </c>
      <c r="I21" s="2">
        <v>0.20206572680000001</v>
      </c>
      <c r="J21" s="2">
        <v>0.18511990340000001</v>
      </c>
      <c r="L21" s="2">
        <v>0.19555460250000001</v>
      </c>
      <c r="M21" s="2">
        <v>0.1947796326</v>
      </c>
      <c r="N21" s="2">
        <v>0.2027519686</v>
      </c>
      <c r="O21" s="2">
        <v>0.1862522271</v>
      </c>
    </row>
    <row r="22" spans="1:15">
      <c r="A22" s="2">
        <f t="shared" si="0"/>
        <v>65</v>
      </c>
      <c r="B22" s="2">
        <v>0.1943204425</v>
      </c>
      <c r="C22" s="2">
        <v>0.19636089070000001</v>
      </c>
      <c r="D22" s="2">
        <v>0.20319420169999999</v>
      </c>
      <c r="E22" s="2">
        <v>0.1857954178</v>
      </c>
      <c r="G22" s="2">
        <v>0.19412507130000001</v>
      </c>
      <c r="H22" s="2">
        <v>0.19592224729999999</v>
      </c>
      <c r="I22" s="2">
        <v>0.20303861640000001</v>
      </c>
      <c r="J22" s="2">
        <v>0.1853229455</v>
      </c>
      <c r="L22" s="2">
        <v>0.1948416406</v>
      </c>
      <c r="M22" s="2">
        <v>0.19735688909999999</v>
      </c>
      <c r="N22" s="2">
        <v>0.2038525836</v>
      </c>
      <c r="O22" s="2">
        <v>0.1866268686</v>
      </c>
    </row>
    <row r="23" spans="1:15">
      <c r="A23" s="2">
        <f t="shared" si="0"/>
        <v>66</v>
      </c>
      <c r="B23" s="2">
        <v>0.19682234130000001</v>
      </c>
      <c r="C23" s="2">
        <v>0.19710083289999999</v>
      </c>
      <c r="D23" s="2">
        <v>0.20381760630000001</v>
      </c>
      <c r="E23" s="2">
        <v>0.18873382220000001</v>
      </c>
      <c r="G23" s="2">
        <v>0.19601397409999999</v>
      </c>
      <c r="H23" s="2">
        <v>0.19581630250000001</v>
      </c>
      <c r="I23" s="2">
        <v>0.20300594920000001</v>
      </c>
      <c r="J23" s="2">
        <v>0.1874706639</v>
      </c>
      <c r="L23" s="2">
        <v>0.19895893589999999</v>
      </c>
      <c r="M23" s="2">
        <v>0.19977528559999999</v>
      </c>
      <c r="N23" s="2">
        <v>0.20613867399999999</v>
      </c>
      <c r="O23" s="2">
        <v>0.19117926160000001</v>
      </c>
    </row>
    <row r="24" spans="1:15">
      <c r="A24" s="2">
        <f t="shared" si="0"/>
        <v>67</v>
      </c>
      <c r="B24" s="2">
        <v>0.1973108116</v>
      </c>
      <c r="C24" s="2">
        <v>0.19783440669999999</v>
      </c>
      <c r="D24" s="2">
        <v>0.20442595</v>
      </c>
      <c r="E24" s="2">
        <v>0.1892857926</v>
      </c>
      <c r="G24" s="2">
        <v>0.1982462045</v>
      </c>
      <c r="H24" s="2">
        <v>0.19756384320000001</v>
      </c>
      <c r="I24" s="2">
        <v>0.20541146160000001</v>
      </c>
      <c r="J24" s="2">
        <v>0.18900538880000001</v>
      </c>
      <c r="L24" s="2">
        <v>0.19968157959999999</v>
      </c>
      <c r="M24" s="2">
        <v>0.2001236197</v>
      </c>
      <c r="N24" s="2">
        <v>0.20697309089999999</v>
      </c>
      <c r="O24" s="2">
        <v>0.19138070539999999</v>
      </c>
    </row>
    <row r="25" spans="1:15">
      <c r="A25" s="2">
        <f t="shared" si="0"/>
        <v>68</v>
      </c>
      <c r="B25" s="2">
        <v>0.20007479659999999</v>
      </c>
      <c r="C25" s="2">
        <v>0.19946603290000001</v>
      </c>
      <c r="D25" s="2">
        <v>0.2071761141</v>
      </c>
      <c r="E25" s="2">
        <v>0.19093981909999999</v>
      </c>
      <c r="G25" s="2">
        <v>0.19967049319999999</v>
      </c>
      <c r="H25" s="2">
        <v>0.1990247171</v>
      </c>
      <c r="I25" s="2">
        <v>0.2067787173</v>
      </c>
      <c r="J25" s="2">
        <v>0.19048669139999999</v>
      </c>
      <c r="L25" s="2">
        <v>0.20079487100000001</v>
      </c>
      <c r="M25" s="2">
        <v>0.20145531659999999</v>
      </c>
      <c r="N25" s="2">
        <v>0.20800316739999999</v>
      </c>
      <c r="O25" s="2">
        <v>0.19275602680000001</v>
      </c>
    </row>
    <row r="26" spans="1:15">
      <c r="A26" s="2">
        <f t="shared" si="0"/>
        <v>69</v>
      </c>
      <c r="B26" s="2">
        <v>0.1975155385</v>
      </c>
      <c r="C26" s="2">
        <v>0.20426264990000001</v>
      </c>
      <c r="D26" s="2">
        <v>0.20660124590000001</v>
      </c>
      <c r="E26" s="2">
        <v>0.19300182169999999</v>
      </c>
      <c r="G26" s="2">
        <v>0.19754016599999999</v>
      </c>
      <c r="H26" s="2">
        <v>0.2044878889</v>
      </c>
      <c r="I26" s="2">
        <v>0.20670034600000001</v>
      </c>
      <c r="J26" s="2">
        <v>0.19311766699999999</v>
      </c>
      <c r="L26" s="2">
        <v>0.2009332435</v>
      </c>
      <c r="M26" s="2">
        <v>0.20441351790000001</v>
      </c>
      <c r="N26" s="2">
        <v>0.2103528734</v>
      </c>
      <c r="O26" s="2">
        <v>0.1929368246</v>
      </c>
    </row>
    <row r="27" spans="1:15">
      <c r="A27" s="2">
        <f t="shared" si="0"/>
        <v>70</v>
      </c>
      <c r="B27" s="2">
        <v>0.2004991713</v>
      </c>
      <c r="C27" s="2">
        <v>0.20545233130000001</v>
      </c>
      <c r="D27" s="2">
        <v>0.2076118576</v>
      </c>
      <c r="E27" s="2">
        <v>0.19658260699999999</v>
      </c>
      <c r="G27" s="2">
        <v>0.20462534960000001</v>
      </c>
      <c r="H27" s="2">
        <v>0.20620681960000001</v>
      </c>
      <c r="I27" s="2">
        <v>0.2120235191</v>
      </c>
      <c r="J27" s="2">
        <v>0.19712654020000001</v>
      </c>
      <c r="L27" s="2">
        <v>0.20260676020000001</v>
      </c>
      <c r="M27" s="2">
        <v>0.20540052810000001</v>
      </c>
      <c r="N27" s="2">
        <v>0.2100719754</v>
      </c>
      <c r="O27" s="2">
        <v>0.19619520309999999</v>
      </c>
    </row>
    <row r="28" spans="1:15">
      <c r="A28" s="2">
        <f t="shared" si="0"/>
        <v>71</v>
      </c>
      <c r="B28" s="2">
        <v>0.19514407249999999</v>
      </c>
      <c r="C28" s="2">
        <v>0.19208595910000001</v>
      </c>
      <c r="D28" s="2">
        <v>0.2019362223</v>
      </c>
      <c r="E28" s="2">
        <v>0.18391052629999999</v>
      </c>
      <c r="G28" s="2">
        <v>0.1950892692</v>
      </c>
      <c r="H28" s="2">
        <v>0.19233904039999999</v>
      </c>
      <c r="I28" s="2">
        <v>0.20185088700000001</v>
      </c>
      <c r="J28" s="2">
        <v>0.18416829709999999</v>
      </c>
      <c r="L28" s="2">
        <v>0.19726623430000001</v>
      </c>
      <c r="M28" s="2">
        <v>0.1991019359</v>
      </c>
      <c r="N28" s="2">
        <v>0.2041544243</v>
      </c>
      <c r="O28" s="2">
        <v>0.19059421639999999</v>
      </c>
    </row>
    <row r="29" spans="1:15">
      <c r="A29" s="2">
        <f t="shared" si="0"/>
        <v>72</v>
      </c>
      <c r="B29" s="2">
        <v>0.19149798060000001</v>
      </c>
      <c r="C29" s="2">
        <v>0.18289661190000001</v>
      </c>
      <c r="D29" s="2">
        <v>0.19784420120000001</v>
      </c>
      <c r="E29" s="2">
        <v>0.1754504418</v>
      </c>
      <c r="G29" s="2">
        <v>0.19074079969999999</v>
      </c>
      <c r="H29" s="2">
        <v>0.18094021539999999</v>
      </c>
      <c r="I29" s="2">
        <v>0.19721577679999999</v>
      </c>
      <c r="J29" s="2">
        <v>0.17338345220000001</v>
      </c>
      <c r="L29" s="2">
        <v>0.1936633214</v>
      </c>
      <c r="M29" s="2">
        <v>0.18703197220000001</v>
      </c>
      <c r="N29" s="2">
        <v>0.20026027369999999</v>
      </c>
      <c r="O29" s="2">
        <v>0.17918965410000001</v>
      </c>
    </row>
    <row r="30" spans="1:15">
      <c r="A30" s="2">
        <f t="shared" si="0"/>
        <v>73</v>
      </c>
      <c r="B30" s="2">
        <v>0.1880718807</v>
      </c>
      <c r="C30" s="2">
        <v>0.18135103559999999</v>
      </c>
      <c r="D30" s="2">
        <v>0.1959598276</v>
      </c>
      <c r="E30" s="2">
        <v>0.17209171340000001</v>
      </c>
      <c r="G30" s="2">
        <v>0.18785788040000001</v>
      </c>
      <c r="H30" s="2">
        <v>0.18056215010000001</v>
      </c>
      <c r="I30" s="2">
        <v>0.19601361540000001</v>
      </c>
      <c r="J30" s="2">
        <v>0.17102140599999999</v>
      </c>
      <c r="L30" s="2">
        <v>0.1910447341</v>
      </c>
      <c r="M30" s="2">
        <v>0.18584733540000001</v>
      </c>
      <c r="N30" s="2">
        <v>0.19945722090000001</v>
      </c>
      <c r="O30" s="2">
        <v>0.1758706548</v>
      </c>
    </row>
    <row r="31" spans="1:15">
      <c r="A31" s="2">
        <f t="shared" si="0"/>
        <v>74</v>
      </c>
      <c r="B31" s="2">
        <v>0.19190733230000001</v>
      </c>
      <c r="C31" s="2">
        <v>0.18725370620000001</v>
      </c>
      <c r="D31" s="2">
        <v>0.19811259110000001</v>
      </c>
      <c r="E31" s="2">
        <v>0.1797483272</v>
      </c>
      <c r="G31" s="2">
        <v>0.192869869</v>
      </c>
      <c r="H31" s="2">
        <v>0.18798157260000001</v>
      </c>
      <c r="I31" s="2">
        <v>0.19917620929999999</v>
      </c>
      <c r="J31" s="2">
        <v>0.1803461754</v>
      </c>
      <c r="L31" s="2">
        <v>0.19349255400000001</v>
      </c>
      <c r="M31" s="2">
        <v>0.1878790853</v>
      </c>
      <c r="N31" s="2">
        <v>0.20006308380000001</v>
      </c>
      <c r="O31" s="2">
        <v>0.17998129069999999</v>
      </c>
    </row>
    <row r="32" spans="1:15">
      <c r="A32" s="2">
        <f t="shared" si="0"/>
        <v>75</v>
      </c>
      <c r="B32" s="2">
        <v>0.19434374809999999</v>
      </c>
      <c r="C32" s="2">
        <v>0.1900727612</v>
      </c>
      <c r="D32" s="2">
        <v>0.20076637629999999</v>
      </c>
      <c r="E32" s="2">
        <v>0.18229980279999999</v>
      </c>
      <c r="G32" s="2">
        <v>0.19261621910000001</v>
      </c>
      <c r="H32" s="2">
        <v>0.18928357740000001</v>
      </c>
      <c r="I32" s="2">
        <v>0.1988716126</v>
      </c>
      <c r="J32" s="2">
        <v>0.1816618344</v>
      </c>
      <c r="L32" s="2">
        <v>0.19778396340000001</v>
      </c>
      <c r="M32" s="2">
        <v>0.19196796620000001</v>
      </c>
      <c r="N32" s="2">
        <v>0.20481354490000001</v>
      </c>
      <c r="O32" s="2">
        <v>0.18346078439999999</v>
      </c>
    </row>
    <row r="33" spans="1:15">
      <c r="A33" s="2">
        <f t="shared" si="0"/>
        <v>76</v>
      </c>
      <c r="B33" s="2">
        <v>0.18938377579999999</v>
      </c>
      <c r="C33" s="2">
        <v>0.18403328899999999</v>
      </c>
      <c r="D33" s="2">
        <v>0.19533900749999999</v>
      </c>
      <c r="E33" s="2">
        <v>0.17684860860000001</v>
      </c>
      <c r="G33" s="2">
        <v>0.19019559110000001</v>
      </c>
      <c r="H33" s="2">
        <v>0.18508182649999999</v>
      </c>
      <c r="I33" s="2">
        <v>0.196581176</v>
      </c>
      <c r="J33" s="2">
        <v>0.1774097946</v>
      </c>
      <c r="L33" s="2">
        <v>0.19737053879999999</v>
      </c>
      <c r="M33" s="2">
        <v>0.18661549660000001</v>
      </c>
      <c r="N33" s="2">
        <v>0.2043508443</v>
      </c>
      <c r="O33" s="2">
        <v>0.17835023180000001</v>
      </c>
    </row>
    <row r="34" spans="1:15">
      <c r="A34" s="2">
        <f t="shared" si="0"/>
        <v>77</v>
      </c>
      <c r="B34" s="2">
        <v>0.19592141709999999</v>
      </c>
      <c r="C34" s="2">
        <v>0.19897225020000001</v>
      </c>
      <c r="D34" s="2">
        <v>0.20360313629999999</v>
      </c>
      <c r="E34" s="2">
        <v>0.18934463369999999</v>
      </c>
      <c r="G34" s="2">
        <v>0.1840381418</v>
      </c>
      <c r="H34" s="2">
        <v>0.1793041614</v>
      </c>
      <c r="I34" s="2">
        <v>0.19153924689999999</v>
      </c>
      <c r="J34" s="2">
        <v>0.17030479009999999</v>
      </c>
      <c r="L34" s="2">
        <v>0.18808392060000001</v>
      </c>
      <c r="M34" s="2">
        <v>0.17787646069999999</v>
      </c>
      <c r="N34" s="2">
        <v>0.19701467640000001</v>
      </c>
      <c r="O34" s="2">
        <v>0.1673498518</v>
      </c>
    </row>
    <row r="35" spans="1:15">
      <c r="A35" s="2">
        <f t="shared" si="0"/>
        <v>78</v>
      </c>
      <c r="B35" s="2">
        <v>0.194656143</v>
      </c>
      <c r="C35" s="2">
        <v>0.19447055420000001</v>
      </c>
      <c r="D35" s="2">
        <v>0.2009333596</v>
      </c>
      <c r="E35" s="2">
        <v>0.18665648169999999</v>
      </c>
      <c r="G35" s="2">
        <v>0.1959053798</v>
      </c>
      <c r="H35" s="2">
        <v>0.19291879989999999</v>
      </c>
      <c r="I35" s="2">
        <v>0.20238783220000001</v>
      </c>
      <c r="J35" s="2">
        <v>0.18492403900000001</v>
      </c>
      <c r="L35" s="2">
        <v>0.19633095310000001</v>
      </c>
      <c r="M35" s="2">
        <v>0.1846839898</v>
      </c>
      <c r="N35" s="2">
        <v>0.20302381559999999</v>
      </c>
      <c r="O35" s="2">
        <v>0.17669681440000001</v>
      </c>
    </row>
    <row r="36" spans="1:15">
      <c r="A36" s="2">
        <f t="shared" si="0"/>
        <v>79</v>
      </c>
      <c r="B36" s="2">
        <v>0.1927780805</v>
      </c>
      <c r="C36" s="2">
        <v>0.18918863490000001</v>
      </c>
      <c r="D36" s="2">
        <v>0.19890443020000001</v>
      </c>
      <c r="E36" s="2">
        <v>0.1816522804</v>
      </c>
      <c r="G36" s="2">
        <v>0.19436064610000001</v>
      </c>
      <c r="H36" s="2">
        <v>0.1877309895</v>
      </c>
      <c r="I36" s="2">
        <v>0.20051489859999999</v>
      </c>
      <c r="J36" s="2">
        <v>0.1802556243</v>
      </c>
      <c r="L36" s="2">
        <v>0.19980707859999999</v>
      </c>
      <c r="M36" s="2">
        <v>0.1911439955</v>
      </c>
      <c r="N36" s="2">
        <v>0.20657389340000001</v>
      </c>
      <c r="O36" s="2">
        <v>0.18290873669999999</v>
      </c>
    </row>
    <row r="37" spans="1:15">
      <c r="A37" s="2">
        <f t="shared" si="0"/>
        <v>80</v>
      </c>
      <c r="B37" s="2">
        <v>0.19062125490000001</v>
      </c>
      <c r="C37" s="2">
        <v>0.18380451480000001</v>
      </c>
      <c r="D37" s="2">
        <v>0.19614840159999999</v>
      </c>
      <c r="E37" s="2">
        <v>0.17707109109999999</v>
      </c>
      <c r="G37" s="2">
        <v>0.19293010229999999</v>
      </c>
      <c r="H37" s="2">
        <v>0.18807154070000001</v>
      </c>
      <c r="I37" s="2">
        <v>0.19908047030000001</v>
      </c>
      <c r="J37" s="2">
        <v>0.18052202010000001</v>
      </c>
      <c r="L37" s="2">
        <v>0.1969131392</v>
      </c>
      <c r="M37" s="2">
        <v>0.18290673739999999</v>
      </c>
      <c r="N37" s="2">
        <v>0.203543053</v>
      </c>
      <c r="O37" s="2">
        <v>0.17504862409999999</v>
      </c>
    </row>
    <row r="38" spans="1:15">
      <c r="A38" s="2">
        <f t="shared" si="0"/>
        <v>81</v>
      </c>
      <c r="B38" s="2">
        <v>0.18369756409999999</v>
      </c>
      <c r="C38" s="2">
        <v>0.17538075359999999</v>
      </c>
      <c r="D38" s="2">
        <v>0.19098127030000001</v>
      </c>
      <c r="E38" s="2">
        <v>0.16668405250000001</v>
      </c>
      <c r="G38" s="2">
        <v>0.1913206264</v>
      </c>
      <c r="H38" s="2">
        <v>0.18611132150000001</v>
      </c>
      <c r="I38" s="2">
        <v>0.19929107030000001</v>
      </c>
      <c r="J38" s="2">
        <v>0.1764221215</v>
      </c>
      <c r="L38" s="2">
        <v>0.19131240469999999</v>
      </c>
      <c r="M38" s="2">
        <v>0.17681606629999999</v>
      </c>
      <c r="N38" s="2">
        <v>0.19898240310000001</v>
      </c>
      <c r="O38" s="2">
        <v>0.1678458068</v>
      </c>
    </row>
    <row r="39" spans="1:15">
      <c r="A39" s="2">
        <f t="shared" si="0"/>
        <v>82</v>
      </c>
      <c r="B39" s="2">
        <v>0.1825575515</v>
      </c>
      <c r="C39" s="2">
        <v>0.17180109069999999</v>
      </c>
      <c r="D39" s="2">
        <v>0.18808044809999999</v>
      </c>
      <c r="E39" s="2">
        <v>0.16518176109999999</v>
      </c>
      <c r="G39" s="2">
        <v>0.19782357689999999</v>
      </c>
      <c r="H39" s="2">
        <v>0.20361285379999999</v>
      </c>
      <c r="I39" s="2">
        <v>0.203778503</v>
      </c>
      <c r="J39" s="2">
        <v>0.1958054129</v>
      </c>
      <c r="L39" s="2">
        <v>0.19657609849999999</v>
      </c>
      <c r="M39" s="2">
        <v>0.18670921230000001</v>
      </c>
      <c r="N39" s="2">
        <v>0.20282686729999999</v>
      </c>
      <c r="O39" s="2">
        <v>0.179063054</v>
      </c>
    </row>
    <row r="40" spans="1:15">
      <c r="A40" s="2">
        <f t="shared" si="0"/>
        <v>83</v>
      </c>
      <c r="B40" s="2">
        <v>0.1883297672</v>
      </c>
      <c r="C40" s="2">
        <v>0.18103430940000001</v>
      </c>
      <c r="D40" s="2">
        <v>0.19428103420000001</v>
      </c>
      <c r="E40" s="2">
        <v>0.17369812509999999</v>
      </c>
      <c r="G40" s="2">
        <v>0.18975861929999999</v>
      </c>
      <c r="H40" s="2">
        <v>0.18548086729999999</v>
      </c>
      <c r="I40" s="2">
        <v>0.19540193680000001</v>
      </c>
      <c r="J40" s="2">
        <v>0.17842527559999999</v>
      </c>
      <c r="L40" s="2">
        <v>0.1969955192</v>
      </c>
      <c r="M40" s="2">
        <v>0.18711845769999999</v>
      </c>
      <c r="N40" s="2">
        <v>0.2034703957</v>
      </c>
      <c r="O40" s="2">
        <v>0.17915932509999999</v>
      </c>
    </row>
    <row r="41" spans="1:15">
      <c r="A41" s="2">
        <f t="shared" si="0"/>
        <v>84</v>
      </c>
      <c r="B41" s="2">
        <v>0.19271647920000001</v>
      </c>
      <c r="C41" s="2">
        <v>0.1893016569</v>
      </c>
      <c r="D41" s="2">
        <v>0.19836201749999999</v>
      </c>
      <c r="E41" s="2">
        <v>0.18217205680000001</v>
      </c>
      <c r="G41" s="2">
        <v>0.19084953460000001</v>
      </c>
      <c r="H41" s="2">
        <v>0.1870030013</v>
      </c>
      <c r="I41" s="2">
        <v>0.19637127190000001</v>
      </c>
      <c r="J41" s="2">
        <v>0.18002908649999999</v>
      </c>
      <c r="L41" s="2">
        <v>0.19990653059999999</v>
      </c>
      <c r="M41" s="2">
        <v>0.19135424870000001</v>
      </c>
      <c r="N41" s="2">
        <v>0.20641882719999999</v>
      </c>
      <c r="O41" s="2">
        <v>0.18322530249999999</v>
      </c>
    </row>
    <row r="42" spans="1:15">
      <c r="A42" s="2">
        <f t="shared" si="0"/>
        <v>85</v>
      </c>
      <c r="B42" s="2">
        <v>0.19228675649999999</v>
      </c>
      <c r="C42" s="2">
        <v>0.19089963939999999</v>
      </c>
      <c r="D42" s="2">
        <v>0.19962528869999999</v>
      </c>
      <c r="E42" s="2">
        <v>0.18163134719999999</v>
      </c>
      <c r="G42" s="2">
        <v>0.1909864969</v>
      </c>
      <c r="H42" s="2">
        <v>0.18721220299999999</v>
      </c>
      <c r="I42" s="2">
        <v>0.1980071179</v>
      </c>
      <c r="J42" s="2">
        <v>0.17840888560000001</v>
      </c>
      <c r="L42" s="2">
        <v>0.1991536351</v>
      </c>
      <c r="M42" s="2">
        <v>0.18816625670000001</v>
      </c>
      <c r="N42" s="2">
        <v>0.2074905256</v>
      </c>
      <c r="O42" s="2">
        <v>0.1779952246</v>
      </c>
    </row>
    <row r="43" spans="1:15">
      <c r="A43" s="2">
        <f t="shared" si="0"/>
        <v>86</v>
      </c>
      <c r="B43" s="2">
        <v>0.1908966534</v>
      </c>
      <c r="C43" s="2">
        <v>0.18285229280000001</v>
      </c>
      <c r="D43" s="2">
        <v>0.1961881576</v>
      </c>
      <c r="E43" s="2">
        <v>0.17637044090000001</v>
      </c>
      <c r="G43" s="2">
        <v>0.1961410616</v>
      </c>
      <c r="H43" s="2">
        <v>0.19231227179999999</v>
      </c>
      <c r="I43" s="2">
        <v>0.2016653705</v>
      </c>
      <c r="J43" s="2">
        <v>0.18527966409999999</v>
      </c>
      <c r="L43" s="2">
        <v>0.20350624480000001</v>
      </c>
      <c r="M43" s="2">
        <v>0.19369947209999999</v>
      </c>
      <c r="N43" s="2">
        <v>0.20998416280000001</v>
      </c>
      <c r="O43" s="2">
        <v>0.18561791620000001</v>
      </c>
    </row>
    <row r="44" spans="1:15">
      <c r="A44" s="2">
        <f t="shared" si="0"/>
        <v>87</v>
      </c>
      <c r="B44" s="2">
        <v>0.19646096530000001</v>
      </c>
      <c r="C44" s="2">
        <v>0.1938482997</v>
      </c>
      <c r="D44" s="2">
        <v>0.20196345869999999</v>
      </c>
      <c r="E44" s="2">
        <v>0.18683906240000001</v>
      </c>
      <c r="G44" s="2">
        <v>0.1979545768</v>
      </c>
      <c r="H44" s="2">
        <v>0.19316925169999999</v>
      </c>
      <c r="I44" s="2">
        <v>0.20323614919999999</v>
      </c>
      <c r="J44" s="2">
        <v>0.18644527969999999</v>
      </c>
      <c r="L44" s="2">
        <v>0.20730827160000001</v>
      </c>
      <c r="M44" s="2">
        <v>0.1974097366</v>
      </c>
      <c r="N44" s="2">
        <v>0.21371124869999999</v>
      </c>
      <c r="O44" s="2">
        <v>0.18938786990000001</v>
      </c>
    </row>
    <row r="45" spans="1:15">
      <c r="A45" s="2">
        <f t="shared" si="0"/>
        <v>88</v>
      </c>
      <c r="B45" s="2">
        <v>0.1949874928</v>
      </c>
      <c r="C45" s="2">
        <v>0.19037197119999999</v>
      </c>
      <c r="D45" s="2">
        <v>0.20042066080000001</v>
      </c>
      <c r="E45" s="2">
        <v>0.18355073760000001</v>
      </c>
      <c r="G45" s="2">
        <v>0.19849589970000001</v>
      </c>
      <c r="H45" s="2">
        <v>0.1909786242</v>
      </c>
      <c r="I45" s="2">
        <v>0.20412244560000001</v>
      </c>
      <c r="J45" s="2">
        <v>0.18393219999999999</v>
      </c>
      <c r="L45" s="2">
        <v>0.20432337210000001</v>
      </c>
      <c r="M45" s="2">
        <v>0.1939668376</v>
      </c>
      <c r="N45" s="2">
        <v>0.21085192999999999</v>
      </c>
      <c r="O45" s="2">
        <v>0.18581996379999999</v>
      </c>
    </row>
    <row r="46" spans="1:15">
      <c r="A46" s="2">
        <f t="shared" si="0"/>
        <v>89</v>
      </c>
      <c r="B46" s="2">
        <v>0.1920246055</v>
      </c>
      <c r="C46" s="2">
        <v>0.19072675080000001</v>
      </c>
      <c r="D46" s="2">
        <v>0.1992951412</v>
      </c>
      <c r="E46" s="2">
        <v>0.18153545239999999</v>
      </c>
      <c r="G46" s="2">
        <v>0.1949324975</v>
      </c>
      <c r="H46" s="2">
        <v>0.1892415788</v>
      </c>
      <c r="I46" s="2">
        <v>0.20149475480000001</v>
      </c>
      <c r="J46" s="2">
        <v>0.1810243054</v>
      </c>
      <c r="L46" s="2">
        <v>0.20129819060000001</v>
      </c>
      <c r="M46" s="2">
        <v>0.18648616539999999</v>
      </c>
      <c r="N46" s="2">
        <v>0.20906310519999999</v>
      </c>
      <c r="O46" s="2">
        <v>0.17701047440000001</v>
      </c>
    </row>
    <row r="47" spans="1:15">
      <c r="A47" s="2">
        <f t="shared" si="0"/>
        <v>90</v>
      </c>
      <c r="B47" s="2">
        <v>0.19284286079999999</v>
      </c>
      <c r="C47" s="2">
        <v>0.1857734795</v>
      </c>
      <c r="D47" s="2">
        <v>0.19865896890000001</v>
      </c>
      <c r="E47" s="2">
        <v>0.17852516360000001</v>
      </c>
      <c r="G47" s="2">
        <v>0.20153855330000001</v>
      </c>
      <c r="H47" s="2">
        <v>0.1977618374</v>
      </c>
      <c r="I47" s="2">
        <v>0.20722843799999999</v>
      </c>
      <c r="J47" s="2">
        <v>0.19049437559999999</v>
      </c>
      <c r="L47" s="2">
        <v>0.19987162219999999</v>
      </c>
      <c r="M47" s="2">
        <v>0.18126098530000001</v>
      </c>
      <c r="N47" s="2">
        <v>0.20617281409999999</v>
      </c>
      <c r="O47" s="2">
        <v>0.1735614566</v>
      </c>
    </row>
    <row r="48" spans="1:15">
      <c r="A48" s="2">
        <f t="shared" si="0"/>
        <v>91</v>
      </c>
      <c r="B48" s="2">
        <v>0.191888796</v>
      </c>
      <c r="C48" s="2">
        <v>0.18641943750000001</v>
      </c>
      <c r="D48" s="2">
        <v>0.1970642681</v>
      </c>
      <c r="E48" s="2">
        <v>0.1798699439</v>
      </c>
      <c r="G48" s="2">
        <v>0.20476141210000001</v>
      </c>
      <c r="H48" s="2">
        <v>0.20144067430000001</v>
      </c>
      <c r="I48" s="2">
        <v>0.21041591170000001</v>
      </c>
      <c r="J48" s="2">
        <v>0.1941454873</v>
      </c>
      <c r="L48" s="2">
        <v>0.20462423590000001</v>
      </c>
      <c r="M48" s="2">
        <v>0.18623423319999999</v>
      </c>
      <c r="N48" s="2">
        <v>0.21076649989999999</v>
      </c>
      <c r="O48" s="2">
        <v>0.17872460409999999</v>
      </c>
    </row>
    <row r="49" spans="1:15">
      <c r="A49" s="2">
        <f t="shared" si="0"/>
        <v>92</v>
      </c>
      <c r="B49" s="2">
        <v>0.19805022999999999</v>
      </c>
      <c r="C49" s="2">
        <v>0.18951050589999999</v>
      </c>
      <c r="D49" s="2">
        <v>0.2034512668</v>
      </c>
      <c r="E49" s="2">
        <v>0.1827059737</v>
      </c>
      <c r="G49" s="2">
        <v>0.2042310306</v>
      </c>
      <c r="H49" s="2">
        <v>0.19682121499999999</v>
      </c>
      <c r="I49" s="2">
        <v>0.21009806040000001</v>
      </c>
      <c r="J49" s="2">
        <v>0.18936555259999999</v>
      </c>
      <c r="L49" s="2">
        <v>0.20444122440000001</v>
      </c>
      <c r="M49" s="2">
        <v>0.1873785855</v>
      </c>
      <c r="N49" s="2">
        <v>0.21058963359999999</v>
      </c>
      <c r="O49" s="2">
        <v>0.17986606769999999</v>
      </c>
    </row>
    <row r="50" spans="1:15">
      <c r="A50" s="2">
        <f t="shared" si="0"/>
        <v>93</v>
      </c>
      <c r="B50" s="2">
        <v>0.1980543642</v>
      </c>
      <c r="C50" s="2">
        <v>0.19433689649999999</v>
      </c>
      <c r="D50" s="2">
        <v>0.2048220463</v>
      </c>
      <c r="E50" s="2">
        <v>0.1856596737</v>
      </c>
      <c r="G50" s="2">
        <v>0.19751286940000001</v>
      </c>
      <c r="H50" s="2">
        <v>0.18842482820000001</v>
      </c>
      <c r="I50" s="2">
        <v>0.2044117228</v>
      </c>
      <c r="J50" s="2">
        <v>0.17977251950000001</v>
      </c>
      <c r="L50" s="2">
        <v>0.1945627835</v>
      </c>
      <c r="M50" s="2">
        <v>0.17071205380000001</v>
      </c>
      <c r="N50" s="2">
        <v>0.20181255719999999</v>
      </c>
      <c r="O50" s="2">
        <v>0.16229383689999999</v>
      </c>
    </row>
    <row r="51" spans="1:15">
      <c r="A51" s="2">
        <f t="shared" si="0"/>
        <v>94</v>
      </c>
      <c r="B51" s="2">
        <v>0.1971843378</v>
      </c>
      <c r="C51" s="2">
        <v>0.18675497169999999</v>
      </c>
      <c r="D51" s="2">
        <v>0.2023060481</v>
      </c>
      <c r="E51" s="2">
        <v>0.18031406250000001</v>
      </c>
      <c r="G51" s="2">
        <v>0.20344914010000001</v>
      </c>
      <c r="H51" s="2">
        <v>0.1997649246</v>
      </c>
      <c r="I51" s="2">
        <v>0.2086734657</v>
      </c>
      <c r="J51" s="2">
        <v>0.19286855319999999</v>
      </c>
      <c r="L51" s="2">
        <v>0.19921921309999999</v>
      </c>
      <c r="M51" s="2">
        <v>0.174563936</v>
      </c>
      <c r="N51" s="2">
        <v>0.20490023539999999</v>
      </c>
      <c r="O51" s="2">
        <v>0.16784820489999999</v>
      </c>
    </row>
    <row r="52" spans="1:15">
      <c r="A52" s="2">
        <f t="shared" si="0"/>
        <v>95</v>
      </c>
      <c r="B52" s="2">
        <v>0.196853476</v>
      </c>
      <c r="C52" s="2">
        <v>0.19222178670000001</v>
      </c>
      <c r="D52" s="2">
        <v>0.20210098700000001</v>
      </c>
      <c r="E52" s="2">
        <v>0.18550842919999999</v>
      </c>
      <c r="G52" s="2">
        <v>0.20292838420000001</v>
      </c>
      <c r="H52" s="2">
        <v>0.19683758800000001</v>
      </c>
      <c r="I52" s="2">
        <v>0.20814826389999999</v>
      </c>
      <c r="J52" s="2">
        <v>0.19004496160000001</v>
      </c>
      <c r="L52" s="2">
        <v>0.2004066689</v>
      </c>
      <c r="M52" s="2">
        <v>0.17735849340000001</v>
      </c>
      <c r="N52" s="2">
        <v>0.2062441189</v>
      </c>
      <c r="O52" s="2">
        <v>0.17031992839999999</v>
      </c>
    </row>
    <row r="53" spans="1:15">
      <c r="A53" s="2">
        <f t="shared" si="0"/>
        <v>96</v>
      </c>
      <c r="B53" s="2">
        <v>0.19950788999999999</v>
      </c>
      <c r="C53" s="2">
        <v>0.19503738430000001</v>
      </c>
      <c r="D53" s="2">
        <v>0.204602652</v>
      </c>
      <c r="E53" s="2">
        <v>0.18841386399999999</v>
      </c>
      <c r="G53" s="2">
        <v>0.20451460699999999</v>
      </c>
      <c r="H53" s="2">
        <v>0.20369091180000001</v>
      </c>
      <c r="I53" s="2">
        <v>0.2099247622</v>
      </c>
      <c r="J53" s="2">
        <v>0.19649948170000001</v>
      </c>
      <c r="L53" s="2">
        <v>0.20334052259999999</v>
      </c>
      <c r="M53" s="2">
        <v>0.17947225950000001</v>
      </c>
      <c r="N53" s="2">
        <v>0.20919222109999999</v>
      </c>
      <c r="O53" s="2">
        <v>0.1723695727</v>
      </c>
    </row>
    <row r="54" spans="1:15">
      <c r="A54" s="2">
        <f t="shared" si="0"/>
        <v>97</v>
      </c>
      <c r="B54" s="2">
        <v>0.19764483299999999</v>
      </c>
      <c r="C54" s="2">
        <v>0.19250142679999999</v>
      </c>
      <c r="D54" s="2">
        <v>0.20410546490000001</v>
      </c>
      <c r="E54" s="2">
        <v>0.1842305263</v>
      </c>
      <c r="G54" s="2">
        <v>0.2058750795</v>
      </c>
      <c r="H54" s="2">
        <v>0.21064694079999999</v>
      </c>
      <c r="I54" s="2">
        <v>0.2127493087</v>
      </c>
      <c r="J54" s="2">
        <v>0.2012957309</v>
      </c>
      <c r="L54" s="2">
        <v>0.19964970530000001</v>
      </c>
      <c r="M54" s="2">
        <v>0.17774516300000001</v>
      </c>
      <c r="N54" s="2">
        <v>0.20734289319999999</v>
      </c>
      <c r="O54" s="2">
        <v>0.1683610405</v>
      </c>
    </row>
    <row r="55" spans="1:15">
      <c r="A55" s="2">
        <f t="shared" si="0"/>
        <v>98</v>
      </c>
      <c r="B55" s="2">
        <v>0.1955230906</v>
      </c>
      <c r="C55" s="2">
        <v>0.1846059981</v>
      </c>
      <c r="D55" s="2">
        <v>0.199659853</v>
      </c>
      <c r="E55" s="2">
        <v>0.17941952859999999</v>
      </c>
      <c r="G55" s="2">
        <v>0.2060507345</v>
      </c>
      <c r="H55" s="2">
        <v>0.20030452269999999</v>
      </c>
      <c r="I55" s="2">
        <v>0.21145454129999999</v>
      </c>
      <c r="J55" s="2">
        <v>0.19318863</v>
      </c>
      <c r="L55" s="2">
        <v>0.20900945470000001</v>
      </c>
      <c r="M55" s="2">
        <v>0.1842899962</v>
      </c>
      <c r="N55" s="2">
        <v>0.2157081367</v>
      </c>
      <c r="O55" s="2">
        <v>0.17608250549999999</v>
      </c>
    </row>
    <row r="56" spans="1:15">
      <c r="A56" s="2">
        <f t="shared" si="0"/>
        <v>99</v>
      </c>
      <c r="B56" s="2">
        <v>0.2041269949</v>
      </c>
      <c r="C56" s="2">
        <v>0.1969732381</v>
      </c>
      <c r="D56" s="2">
        <v>0.20858614189999999</v>
      </c>
      <c r="E56" s="2">
        <v>0.19122216950000001</v>
      </c>
      <c r="G56" s="2">
        <v>0.1984906602</v>
      </c>
      <c r="H56" s="2">
        <v>0.19120318210000001</v>
      </c>
      <c r="I56" s="2">
        <v>0.2032843255</v>
      </c>
      <c r="J56" s="2">
        <v>0.18494337620000001</v>
      </c>
      <c r="L56" s="2">
        <v>0.20817468950000001</v>
      </c>
      <c r="M56" s="2">
        <v>0.18833056740000001</v>
      </c>
      <c r="N56" s="2">
        <v>0.21475479450000001</v>
      </c>
      <c r="O56" s="2">
        <v>0.18006644920000001</v>
      </c>
    </row>
    <row r="57" spans="1:15">
      <c r="A57" s="2">
        <f t="shared" si="0"/>
        <v>100</v>
      </c>
      <c r="B57" s="2">
        <v>0.20321274519999999</v>
      </c>
      <c r="C57" s="2">
        <v>0.19076714719999999</v>
      </c>
      <c r="D57" s="2">
        <v>0.20753012239999999</v>
      </c>
      <c r="E57" s="2">
        <v>0.1853360798</v>
      </c>
      <c r="G57" s="2">
        <v>0.2006109979</v>
      </c>
      <c r="H57" s="2">
        <v>0.1912429678</v>
      </c>
      <c r="I57" s="2">
        <v>0.20518022869999999</v>
      </c>
      <c r="J57" s="2">
        <v>0.18531646830000001</v>
      </c>
      <c r="L57" s="2">
        <v>0.2061099217</v>
      </c>
      <c r="M57" s="2">
        <v>0.180162085</v>
      </c>
      <c r="N57" s="2">
        <v>0.211495711</v>
      </c>
      <c r="O57" s="2">
        <v>0.173568161</v>
      </c>
    </row>
    <row r="58" spans="1:15">
      <c r="A58" s="2">
        <f t="shared" si="0"/>
        <v>101</v>
      </c>
      <c r="B58" s="2">
        <v>0.20240554499999999</v>
      </c>
      <c r="C58" s="2">
        <v>0.19211769510000001</v>
      </c>
      <c r="D58" s="2">
        <v>0.20754129909999999</v>
      </c>
      <c r="E58" s="2">
        <v>0.18560296070000001</v>
      </c>
      <c r="G58" s="2">
        <v>0.19540381239999999</v>
      </c>
      <c r="H58" s="2">
        <v>0.18340001659999999</v>
      </c>
      <c r="I58" s="2">
        <v>0.20186839710000001</v>
      </c>
      <c r="J58" s="2">
        <v>0.17524207780000001</v>
      </c>
      <c r="L58" s="2">
        <v>0.2097085833</v>
      </c>
      <c r="M58" s="2">
        <v>0.18899691590000001</v>
      </c>
      <c r="N58" s="2">
        <v>0.21766825410000001</v>
      </c>
      <c r="O58" s="2">
        <v>0.17908199159999999</v>
      </c>
    </row>
    <row r="59" spans="1:15">
      <c r="A59" s="2">
        <f t="shared" si="0"/>
        <v>102</v>
      </c>
      <c r="B59" s="2">
        <v>0.19674922089999999</v>
      </c>
      <c r="C59" s="2">
        <v>0.18299877940000001</v>
      </c>
      <c r="D59" s="2">
        <v>0.20111218249999999</v>
      </c>
      <c r="E59" s="2">
        <v>0.1775719674</v>
      </c>
      <c r="G59" s="2">
        <v>0.19050728859999999</v>
      </c>
      <c r="H59" s="2">
        <v>0.18621508270000001</v>
      </c>
      <c r="I59" s="2">
        <v>0.1950128199</v>
      </c>
      <c r="J59" s="2">
        <v>0.18023141079999999</v>
      </c>
      <c r="L59" s="2">
        <v>0.2131981466</v>
      </c>
      <c r="M59" s="2">
        <v>0.1924347793</v>
      </c>
      <c r="N59" s="2">
        <v>0.2193757335</v>
      </c>
      <c r="O59" s="2">
        <v>0.18456552300000001</v>
      </c>
    </row>
    <row r="60" spans="1:15">
      <c r="A60" s="2">
        <f t="shared" si="0"/>
        <v>103</v>
      </c>
      <c r="B60" s="2">
        <v>0.20759846130000001</v>
      </c>
      <c r="C60" s="2">
        <v>0.2050056942</v>
      </c>
      <c r="D60" s="2">
        <v>0.2121433569</v>
      </c>
      <c r="E60" s="2">
        <v>0.19898084529999999</v>
      </c>
      <c r="G60" s="2">
        <v>0.19739393180000001</v>
      </c>
      <c r="H60" s="2">
        <v>0.1924249418</v>
      </c>
      <c r="I60" s="2">
        <v>0.2023799258</v>
      </c>
      <c r="J60" s="2">
        <v>0.18580418030000001</v>
      </c>
      <c r="L60" s="2">
        <v>0.2206726816</v>
      </c>
      <c r="M60" s="2">
        <v>0.20891784029999999</v>
      </c>
      <c r="N60" s="2">
        <v>0.22766062009999999</v>
      </c>
      <c r="O60" s="2">
        <v>0.19945641750000001</v>
      </c>
    </row>
    <row r="61" spans="1:15">
      <c r="A61" s="2">
        <f t="shared" si="0"/>
        <v>104</v>
      </c>
      <c r="B61" s="2">
        <v>0.2098050477</v>
      </c>
      <c r="C61" s="2">
        <v>0.20164056380000001</v>
      </c>
      <c r="D61" s="2">
        <v>0.21353849690000001</v>
      </c>
      <c r="E61" s="2">
        <v>0.19679147150000001</v>
      </c>
      <c r="G61" s="2">
        <v>0.20017079709999999</v>
      </c>
      <c r="H61" s="2">
        <v>0.1923914031</v>
      </c>
      <c r="I61" s="2">
        <v>0.2047679466</v>
      </c>
      <c r="J61" s="2">
        <v>0.186306371</v>
      </c>
      <c r="L61" s="2">
        <v>0.21618359449999999</v>
      </c>
      <c r="M61" s="2">
        <v>0.20248927450000001</v>
      </c>
      <c r="N61" s="2">
        <v>0.2231324412</v>
      </c>
      <c r="O61" s="2">
        <v>0.19309773459999999</v>
      </c>
    </row>
    <row r="62" spans="1:15">
      <c r="A62" s="2">
        <f t="shared" si="0"/>
        <v>105</v>
      </c>
      <c r="B62" s="2">
        <v>0.20735021549999999</v>
      </c>
      <c r="C62" s="2">
        <v>0.19788398870000001</v>
      </c>
      <c r="D62" s="2">
        <v>0.2124954647</v>
      </c>
      <c r="E62" s="2">
        <v>0.191298838</v>
      </c>
      <c r="G62" s="2">
        <v>0.2089400428</v>
      </c>
      <c r="H62" s="2">
        <v>0.20936877609999999</v>
      </c>
      <c r="I62" s="2">
        <v>0.21470731339999999</v>
      </c>
      <c r="J62" s="2">
        <v>0.20148152480000001</v>
      </c>
      <c r="L62" s="2">
        <v>0.21629853399999999</v>
      </c>
      <c r="M62" s="2">
        <v>0.20594548269999999</v>
      </c>
      <c r="N62" s="2">
        <v>0.22429158630000001</v>
      </c>
      <c r="O62" s="2">
        <v>0.1950887379</v>
      </c>
    </row>
    <row r="63" spans="1:15">
      <c r="A63" s="2">
        <f t="shared" si="0"/>
        <v>106</v>
      </c>
      <c r="B63" s="2">
        <v>0.2105475601</v>
      </c>
      <c r="C63" s="2">
        <v>0.20697517770000001</v>
      </c>
      <c r="D63" s="2">
        <v>0.2156007026</v>
      </c>
      <c r="E63" s="2">
        <v>0.2002497936</v>
      </c>
      <c r="G63" s="2">
        <v>0.2099929566</v>
      </c>
      <c r="H63" s="2">
        <v>0.19987280499999999</v>
      </c>
      <c r="I63" s="2">
        <v>0.2147211087</v>
      </c>
      <c r="J63" s="2">
        <v>0.19364545529999999</v>
      </c>
      <c r="L63" s="2">
        <v>0.21181540330000001</v>
      </c>
      <c r="M63" s="2">
        <v>0.19183401880000001</v>
      </c>
      <c r="N63" s="2">
        <v>0.21760418570000001</v>
      </c>
      <c r="O63" s="2">
        <v>0.18422086200000001</v>
      </c>
    </row>
    <row r="64" spans="1:15">
      <c r="A64" s="2">
        <f t="shared" si="0"/>
        <v>107</v>
      </c>
      <c r="B64" s="2">
        <v>0.20374837260000001</v>
      </c>
      <c r="C64" s="2">
        <v>0.19233921540000001</v>
      </c>
      <c r="D64" s="2">
        <v>0.2079499471</v>
      </c>
      <c r="E64" s="2">
        <v>0.18698759779999999</v>
      </c>
      <c r="G64" s="2">
        <v>0.20406399350000001</v>
      </c>
      <c r="H64" s="2">
        <v>0.18969787860000001</v>
      </c>
      <c r="I64" s="2">
        <v>0.2085304382</v>
      </c>
      <c r="J64" s="2">
        <v>0.18392978439999999</v>
      </c>
      <c r="L64" s="2">
        <v>0.2013808953</v>
      </c>
      <c r="M64" s="2">
        <v>0.1808124954</v>
      </c>
      <c r="N64" s="2">
        <v>0.20669340780000001</v>
      </c>
      <c r="O64" s="2">
        <v>0.17386044410000001</v>
      </c>
    </row>
    <row r="65" spans="1:15">
      <c r="A65" s="2">
        <f t="shared" si="0"/>
        <v>108</v>
      </c>
      <c r="B65" s="2">
        <v>0.20884531910000001</v>
      </c>
      <c r="C65" s="2">
        <v>0.19619682120000001</v>
      </c>
      <c r="D65" s="2">
        <v>0.21306760320000001</v>
      </c>
      <c r="E65" s="2">
        <v>0.19082406599999999</v>
      </c>
      <c r="G65" s="2">
        <v>0.20433586409999999</v>
      </c>
      <c r="H65" s="2">
        <v>0.19334732569999999</v>
      </c>
      <c r="I65" s="2">
        <v>0.20885857899999999</v>
      </c>
      <c r="J65" s="2">
        <v>0.1873748241</v>
      </c>
      <c r="L65" s="2">
        <v>0.2117047383</v>
      </c>
      <c r="M65" s="2">
        <v>0.1787058373</v>
      </c>
      <c r="N65" s="2">
        <v>0.2168660278</v>
      </c>
      <c r="O65" s="2">
        <v>0.17232080720000001</v>
      </c>
    </row>
    <row r="66" spans="1:15">
      <c r="A66" s="2">
        <f t="shared" si="0"/>
        <v>109</v>
      </c>
      <c r="B66" s="2">
        <v>0.19941494200000001</v>
      </c>
      <c r="C66" s="2">
        <v>0.18046646329999999</v>
      </c>
      <c r="D66" s="2">
        <v>0.2042071157</v>
      </c>
      <c r="E66" s="2">
        <v>0.17453514689999999</v>
      </c>
      <c r="G66" s="2">
        <v>0.20484354120000001</v>
      </c>
      <c r="H66" s="2">
        <v>0.1927606462</v>
      </c>
      <c r="I66" s="2">
        <v>0.2100180666</v>
      </c>
      <c r="J66" s="2">
        <v>0.1860196221</v>
      </c>
      <c r="L66" s="2">
        <v>0.21295625339999999</v>
      </c>
      <c r="M66" s="2">
        <v>0.19294751099999999</v>
      </c>
      <c r="N66" s="2">
        <v>0.21968886539999999</v>
      </c>
      <c r="O66" s="2">
        <v>0.18411356879999999</v>
      </c>
    </row>
    <row r="67" spans="1:15">
      <c r="A67" s="2">
        <f t="shared" si="0"/>
        <v>110</v>
      </c>
      <c r="B67" s="2">
        <v>0.20467872179999999</v>
      </c>
      <c r="C67" s="2">
        <v>0.18716516359999999</v>
      </c>
      <c r="D67" s="2">
        <v>0.20806208549999999</v>
      </c>
      <c r="E67" s="2">
        <v>0.18288927769999999</v>
      </c>
      <c r="G67" s="2">
        <v>0.21193243349999999</v>
      </c>
      <c r="H67" s="2">
        <v>0.20377206279999999</v>
      </c>
      <c r="I67" s="2">
        <v>0.21576682089999999</v>
      </c>
      <c r="J67" s="2">
        <v>0.1985728064</v>
      </c>
      <c r="L67" s="2">
        <v>0.21063268069999999</v>
      </c>
      <c r="M67" s="2">
        <v>0.18505693379999999</v>
      </c>
      <c r="N67" s="2">
        <v>0.2159283783</v>
      </c>
      <c r="O67" s="2">
        <v>0.17822594759999999</v>
      </c>
    </row>
    <row r="68" spans="1:15">
      <c r="A68" s="2">
        <f t="shared" si="0"/>
        <v>111</v>
      </c>
      <c r="B68" s="2">
        <v>0.20687822080000001</v>
      </c>
      <c r="C68" s="2">
        <v>0.1941342409</v>
      </c>
      <c r="D68" s="2">
        <v>0.210395835</v>
      </c>
      <c r="E68" s="2">
        <v>0.18959949200000001</v>
      </c>
      <c r="G68" s="2">
        <v>0.21721300499999999</v>
      </c>
      <c r="H68" s="2">
        <v>0.21022726259999999</v>
      </c>
      <c r="I68" s="2">
        <v>0.22159359689999999</v>
      </c>
      <c r="J68" s="2">
        <v>0.20421950189999999</v>
      </c>
      <c r="L68" s="2">
        <v>0.211227152</v>
      </c>
      <c r="M68" s="2">
        <v>0.18399247490000001</v>
      </c>
      <c r="N68" s="2">
        <v>0.21628185990000001</v>
      </c>
      <c r="O68" s="2">
        <v>0.1775521061</v>
      </c>
    </row>
    <row r="69" spans="1:15">
      <c r="A69" s="2">
        <f t="shared" si="0"/>
        <v>112</v>
      </c>
      <c r="B69" s="2">
        <v>0.21280713070000001</v>
      </c>
      <c r="C69" s="2">
        <v>0.20415294549999999</v>
      </c>
      <c r="D69" s="2">
        <v>0.2159477095</v>
      </c>
      <c r="E69" s="2">
        <v>0.20003269539999999</v>
      </c>
      <c r="G69" s="2">
        <v>0.2163096511</v>
      </c>
      <c r="H69" s="2">
        <v>0.2050794671</v>
      </c>
      <c r="I69" s="2">
        <v>0.22086829520000001</v>
      </c>
      <c r="J69" s="2">
        <v>0.1989812182</v>
      </c>
      <c r="L69" s="2">
        <v>0.2069120981</v>
      </c>
      <c r="M69" s="2">
        <v>0.1801970108</v>
      </c>
      <c r="N69" s="2">
        <v>0.21120133790000001</v>
      </c>
      <c r="O69" s="2">
        <v>0.17474127640000001</v>
      </c>
    </row>
    <row r="70" spans="1:15">
      <c r="A70" s="2">
        <f t="shared" si="0"/>
        <v>113</v>
      </c>
      <c r="B70" s="2">
        <v>0.21663957079999999</v>
      </c>
      <c r="C70" s="2">
        <v>0.2105774674</v>
      </c>
      <c r="D70" s="2">
        <v>0.22038561070000001</v>
      </c>
      <c r="E70" s="2">
        <v>0.205597114</v>
      </c>
      <c r="G70" s="2">
        <v>0.2145677473</v>
      </c>
      <c r="H70" s="2">
        <v>0.2120660161</v>
      </c>
      <c r="I70" s="2">
        <v>0.22010081710000001</v>
      </c>
      <c r="J70" s="2">
        <v>0.2043738407</v>
      </c>
      <c r="L70" s="2">
        <v>0.2131651936</v>
      </c>
      <c r="M70" s="2">
        <v>0.1776630505</v>
      </c>
      <c r="N70" s="2">
        <v>0.2188418915</v>
      </c>
      <c r="O70" s="2">
        <v>0.17071693230000001</v>
      </c>
    </row>
    <row r="71" spans="1:15">
      <c r="A71" s="2">
        <f t="shared" ref="A71:A109" si="1">A70+1</f>
        <v>114</v>
      </c>
      <c r="B71" s="2">
        <v>0.21387400940000001</v>
      </c>
      <c r="C71" s="2">
        <v>0.2010872836</v>
      </c>
      <c r="D71" s="2">
        <v>0.2167032633</v>
      </c>
      <c r="E71" s="2">
        <v>0.1974277787</v>
      </c>
      <c r="G71" s="2">
        <v>0.214925007</v>
      </c>
      <c r="H71" s="2">
        <v>0.2066101014</v>
      </c>
      <c r="I71" s="2">
        <v>0.21886130979999999</v>
      </c>
      <c r="J71" s="2">
        <v>0.20122210409999999</v>
      </c>
      <c r="L71" s="2">
        <v>0.2170304045</v>
      </c>
      <c r="M71" s="2">
        <v>0.19207648090000001</v>
      </c>
      <c r="N71" s="2">
        <v>0.22128716570000001</v>
      </c>
      <c r="O71" s="2">
        <v>0.18653938910000001</v>
      </c>
    </row>
    <row r="72" spans="1:15">
      <c r="A72" s="2">
        <f t="shared" si="1"/>
        <v>115</v>
      </c>
      <c r="B72" s="2">
        <v>0.2154028247</v>
      </c>
      <c r="C72" s="2">
        <v>0.19918158599999999</v>
      </c>
      <c r="D72" s="2">
        <v>0.21819665120000001</v>
      </c>
      <c r="E72" s="2">
        <v>0.19560921370000001</v>
      </c>
      <c r="G72" s="2">
        <v>0.20784786760000001</v>
      </c>
      <c r="H72" s="2">
        <v>0.19654136659999999</v>
      </c>
      <c r="I72" s="2">
        <v>0.21123857670000001</v>
      </c>
      <c r="J72" s="2">
        <v>0.19199258850000001</v>
      </c>
      <c r="L72" s="2">
        <v>0.2162124617</v>
      </c>
      <c r="M72" s="2">
        <v>0.19472822249999999</v>
      </c>
      <c r="N72" s="2">
        <v>0.2202585303</v>
      </c>
      <c r="O72" s="2">
        <v>0.1893712142</v>
      </c>
    </row>
    <row r="73" spans="1:15">
      <c r="A73" s="2">
        <f t="shared" si="1"/>
        <v>116</v>
      </c>
      <c r="B73" s="2">
        <v>0.21759783059999999</v>
      </c>
      <c r="C73" s="2">
        <v>0.20797036799999999</v>
      </c>
      <c r="D73" s="2">
        <v>0.220206138</v>
      </c>
      <c r="E73" s="2">
        <v>0.2045396941</v>
      </c>
      <c r="G73" s="2">
        <v>0.2133387806</v>
      </c>
      <c r="H73" s="2">
        <v>0.2050212699</v>
      </c>
      <c r="I73" s="2">
        <v>0.21643852350000001</v>
      </c>
      <c r="J73" s="2">
        <v>0.2007835456</v>
      </c>
      <c r="L73" s="2">
        <v>0.21865160289999999</v>
      </c>
      <c r="M73" s="2">
        <v>0.19531153430000001</v>
      </c>
      <c r="N73" s="2">
        <v>0.2225773147</v>
      </c>
      <c r="O73" s="2">
        <v>0.19010397439999999</v>
      </c>
    </row>
    <row r="74" spans="1:15">
      <c r="A74" s="2">
        <f t="shared" si="1"/>
        <v>117</v>
      </c>
      <c r="B74" s="2">
        <v>0.2204134848</v>
      </c>
      <c r="C74" s="2">
        <v>0.2101813901</v>
      </c>
      <c r="D74" s="2">
        <v>0.22357199480000001</v>
      </c>
      <c r="E74" s="2">
        <v>0.2060262105</v>
      </c>
      <c r="G74" s="2">
        <v>0.21330610790000001</v>
      </c>
      <c r="H74" s="2">
        <v>0.20663389660000001</v>
      </c>
      <c r="I74" s="2">
        <v>0.21704097929999999</v>
      </c>
      <c r="J74" s="2">
        <v>0.20151375460000001</v>
      </c>
      <c r="L74" s="2">
        <v>0.21800092060000001</v>
      </c>
      <c r="M74" s="2">
        <v>0.1950695167</v>
      </c>
      <c r="N74" s="2">
        <v>0.2228241896</v>
      </c>
      <c r="O74" s="2">
        <v>0.18871727169999999</v>
      </c>
    </row>
    <row r="75" spans="1:15">
      <c r="A75" s="2">
        <f t="shared" si="1"/>
        <v>118</v>
      </c>
      <c r="B75" s="2">
        <v>0.2147827071</v>
      </c>
      <c r="C75" s="2">
        <v>0.19863534029999999</v>
      </c>
      <c r="D75" s="2">
        <v>0.21661353150000001</v>
      </c>
      <c r="E75" s="2">
        <v>0.19628198920000001</v>
      </c>
      <c r="G75" s="2">
        <v>0.22173068160000001</v>
      </c>
      <c r="H75" s="2">
        <v>0.21838009680000001</v>
      </c>
      <c r="I75" s="2">
        <v>0.2242328535</v>
      </c>
      <c r="J75" s="2">
        <v>0.21485525259999999</v>
      </c>
      <c r="L75" s="2">
        <v>0.2125563845</v>
      </c>
      <c r="M75" s="2">
        <v>0.17627915390000001</v>
      </c>
      <c r="N75" s="2">
        <v>0.2154567631</v>
      </c>
      <c r="O75" s="2">
        <v>0.17263660710000001</v>
      </c>
    </row>
    <row r="76" spans="1:15">
      <c r="A76" s="2">
        <f t="shared" si="1"/>
        <v>119</v>
      </c>
      <c r="B76" s="2">
        <v>0.22043039380000001</v>
      </c>
      <c r="C76" s="2">
        <v>0.20268923899999999</v>
      </c>
      <c r="D76" s="2">
        <v>0.22227268380000001</v>
      </c>
      <c r="E76" s="2">
        <v>0.2003089458</v>
      </c>
      <c r="G76" s="2">
        <v>0.21924747820000001</v>
      </c>
      <c r="H76" s="2">
        <v>0.22091529970000001</v>
      </c>
      <c r="I76" s="2">
        <v>0.2218615776</v>
      </c>
      <c r="J76" s="2">
        <v>0.21714689509999999</v>
      </c>
      <c r="L76" s="2">
        <v>0.21396009939999999</v>
      </c>
      <c r="M76" s="2">
        <v>0.17689013440000001</v>
      </c>
      <c r="N76" s="2">
        <v>0.2165836106</v>
      </c>
      <c r="O76" s="2">
        <v>0.1735823809</v>
      </c>
    </row>
    <row r="77" spans="1:15">
      <c r="A77" s="2">
        <f t="shared" si="1"/>
        <v>120</v>
      </c>
      <c r="B77" s="2">
        <v>0.2262551102</v>
      </c>
      <c r="C77" s="2">
        <v>0.20246563479999999</v>
      </c>
      <c r="D77" s="2">
        <v>0.2282828821</v>
      </c>
      <c r="E77" s="2">
        <v>0.19988691119999999</v>
      </c>
      <c r="G77" s="2">
        <v>0.214227159</v>
      </c>
      <c r="H77" s="2">
        <v>0.1997067095</v>
      </c>
      <c r="I77" s="2">
        <v>0.2163227533</v>
      </c>
      <c r="J77" s="2">
        <v>0.1968421068</v>
      </c>
      <c r="L77" s="2">
        <v>0.2085378994</v>
      </c>
      <c r="M77" s="2">
        <v>0.1646363595</v>
      </c>
      <c r="N77" s="2">
        <v>0.21082975230000001</v>
      </c>
      <c r="O77" s="2">
        <v>0.16187272159999999</v>
      </c>
    </row>
    <row r="78" spans="1:15">
      <c r="A78" s="2">
        <f t="shared" si="1"/>
        <v>121</v>
      </c>
      <c r="B78" s="2">
        <v>0.21853579740000001</v>
      </c>
      <c r="C78" s="2">
        <v>0.2007809864</v>
      </c>
      <c r="D78" s="2">
        <v>0.2206455094</v>
      </c>
      <c r="E78" s="2">
        <v>0.1980054487</v>
      </c>
      <c r="G78" s="2">
        <v>0.21420698329999999</v>
      </c>
      <c r="H78" s="2">
        <v>0.20291022249999999</v>
      </c>
      <c r="I78" s="2">
        <v>0.21707126800000001</v>
      </c>
      <c r="J78" s="2">
        <v>0.1989785805</v>
      </c>
      <c r="L78" s="2">
        <v>0.20655717740000001</v>
      </c>
      <c r="M78" s="2">
        <v>0.17291221079999999</v>
      </c>
      <c r="N78" s="2">
        <v>0.209171422</v>
      </c>
      <c r="O78" s="2">
        <v>0.1695551203</v>
      </c>
    </row>
    <row r="79" spans="1:15">
      <c r="A79" s="2">
        <f t="shared" si="1"/>
        <v>122</v>
      </c>
      <c r="B79" s="2">
        <v>0.21690137230000001</v>
      </c>
      <c r="C79" s="2">
        <v>0.19161810400000001</v>
      </c>
      <c r="D79" s="2">
        <v>0.21821975769999999</v>
      </c>
      <c r="E79" s="2">
        <v>0.18993464569999999</v>
      </c>
      <c r="G79" s="2">
        <v>0.21709970570000001</v>
      </c>
      <c r="H79" s="2">
        <v>0.2068898589</v>
      </c>
      <c r="I79" s="2">
        <v>0.21931999629999999</v>
      </c>
      <c r="J79" s="2">
        <v>0.203817108</v>
      </c>
      <c r="L79" s="2">
        <v>0.21222956060000001</v>
      </c>
      <c r="M79" s="2">
        <v>0.18465955249999999</v>
      </c>
      <c r="N79" s="2">
        <v>0.21444301639999999</v>
      </c>
      <c r="O79" s="2">
        <v>0.1816977216</v>
      </c>
    </row>
    <row r="80" spans="1:15">
      <c r="A80" s="2">
        <f t="shared" si="1"/>
        <v>123</v>
      </c>
      <c r="B80" s="2">
        <v>0.20858170370000001</v>
      </c>
      <c r="C80" s="2">
        <v>0.18115952660000001</v>
      </c>
      <c r="D80" s="2">
        <v>0.20965526379999999</v>
      </c>
      <c r="E80" s="2">
        <v>0.17981866930000001</v>
      </c>
      <c r="G80" s="2">
        <v>0.21341687309999999</v>
      </c>
      <c r="H80" s="2">
        <v>0.20360801910000001</v>
      </c>
      <c r="I80" s="2">
        <v>0.2154864839</v>
      </c>
      <c r="J80" s="2">
        <v>0.20073257350000001</v>
      </c>
      <c r="L80" s="2">
        <v>0.2124299472</v>
      </c>
      <c r="M80" s="2">
        <v>0.17619127279999999</v>
      </c>
      <c r="N80" s="2">
        <v>0.2145778908</v>
      </c>
      <c r="O80" s="2">
        <v>0.17343014230000001</v>
      </c>
    </row>
    <row r="81" spans="1:15">
      <c r="A81" s="2">
        <f t="shared" si="1"/>
        <v>124</v>
      </c>
      <c r="B81" s="2">
        <v>0.20329370290000001</v>
      </c>
      <c r="C81" s="2">
        <v>0.17315938489999999</v>
      </c>
      <c r="D81" s="2">
        <v>0.2042025422</v>
      </c>
      <c r="E81" s="2">
        <v>0.17205322249999999</v>
      </c>
      <c r="G81" s="2">
        <v>0.2143468657</v>
      </c>
      <c r="H81" s="2">
        <v>0.20564152390000001</v>
      </c>
      <c r="I81" s="2">
        <v>0.2163184765</v>
      </c>
      <c r="J81" s="2">
        <v>0.2028799224</v>
      </c>
      <c r="L81" s="2">
        <v>0.21641766740000001</v>
      </c>
      <c r="M81" s="2">
        <v>0.16353282429999999</v>
      </c>
      <c r="N81" s="2">
        <v>0.21860654160000001</v>
      </c>
      <c r="O81" s="2">
        <v>0.16097317480000001</v>
      </c>
    </row>
    <row r="82" spans="1:15">
      <c r="A82" s="2">
        <f t="shared" si="1"/>
        <v>125</v>
      </c>
      <c r="B82" s="2">
        <v>0.20744330120000001</v>
      </c>
      <c r="C82" s="2">
        <v>0.185189673</v>
      </c>
      <c r="D82" s="2">
        <v>0.20830865130000001</v>
      </c>
      <c r="E82" s="2">
        <v>0.18408238069999999</v>
      </c>
      <c r="G82" s="2">
        <v>0.21667987990000001</v>
      </c>
      <c r="H82" s="2">
        <v>0.2067921449</v>
      </c>
      <c r="I82" s="2">
        <v>0.21952695920000001</v>
      </c>
      <c r="J82" s="2">
        <v>0.20284538569999999</v>
      </c>
      <c r="L82" s="2">
        <v>0.2086721014</v>
      </c>
      <c r="M82" s="2">
        <v>0.16942285970000001</v>
      </c>
      <c r="N82" s="2">
        <v>0.21157187629999999</v>
      </c>
      <c r="O82" s="2">
        <v>0.16582082549999999</v>
      </c>
    </row>
    <row r="83" spans="1:15">
      <c r="A83" s="2">
        <f t="shared" si="1"/>
        <v>126</v>
      </c>
      <c r="B83" s="2">
        <v>0.2084868463</v>
      </c>
      <c r="C83" s="2">
        <v>0.1852022619</v>
      </c>
      <c r="D83" s="2">
        <v>0.20956441679999999</v>
      </c>
      <c r="E83" s="2">
        <v>0.18382789829999999</v>
      </c>
      <c r="G83" s="2">
        <v>0.21883379650000001</v>
      </c>
      <c r="H83" s="2">
        <v>0.2030428058</v>
      </c>
      <c r="I83" s="2">
        <v>0.2214637663</v>
      </c>
      <c r="J83" s="2">
        <v>0.1995140966</v>
      </c>
      <c r="L83" s="2">
        <v>0.21318001489999999</v>
      </c>
      <c r="M83" s="2">
        <v>0.1643052223</v>
      </c>
      <c r="N83" s="2">
        <v>0.214874643</v>
      </c>
      <c r="O83" s="2">
        <v>0.16229399010000001</v>
      </c>
    </row>
    <row r="84" spans="1:15">
      <c r="A84" s="2">
        <f t="shared" si="1"/>
        <v>127</v>
      </c>
      <c r="B84" s="2">
        <v>0.21112488770000001</v>
      </c>
      <c r="C84" s="2">
        <v>0.18311384389999999</v>
      </c>
      <c r="D84" s="2">
        <v>0.2123733414</v>
      </c>
      <c r="E84" s="2">
        <v>0.1815491343</v>
      </c>
      <c r="G84" s="2">
        <v>0.21442034090000001</v>
      </c>
      <c r="H84" s="2">
        <v>0.19440877679999999</v>
      </c>
      <c r="I84" s="2">
        <v>0.21622750839999999</v>
      </c>
      <c r="J84" s="2">
        <v>0.19200356439999999</v>
      </c>
      <c r="L84" s="2">
        <v>0.21579665670000001</v>
      </c>
      <c r="M84" s="2">
        <v>0.16421998609999999</v>
      </c>
      <c r="N84" s="2">
        <v>0.21731162079999999</v>
      </c>
      <c r="O84" s="2">
        <v>0.16243589659999999</v>
      </c>
    </row>
    <row r="85" spans="1:15">
      <c r="A85" s="2">
        <f t="shared" si="1"/>
        <v>128</v>
      </c>
      <c r="B85" s="2">
        <v>0.20919233279999999</v>
      </c>
      <c r="C85" s="2">
        <v>0.16622281010000001</v>
      </c>
      <c r="D85" s="2">
        <v>0.2105525187</v>
      </c>
      <c r="E85" s="2">
        <v>0.16466034239999999</v>
      </c>
      <c r="G85" s="2">
        <v>0.2114126834</v>
      </c>
      <c r="H85" s="2">
        <v>0.1881972217</v>
      </c>
      <c r="I85" s="2">
        <v>0.2125617081</v>
      </c>
      <c r="J85" s="2">
        <v>0.1866653143</v>
      </c>
      <c r="L85" s="2">
        <v>0.21984088930000001</v>
      </c>
      <c r="M85" s="2">
        <v>0.17805984520000001</v>
      </c>
      <c r="N85" s="2">
        <v>0.2213156476</v>
      </c>
      <c r="O85" s="2">
        <v>0.1762746996</v>
      </c>
    </row>
    <row r="86" spans="1:15">
      <c r="A86" s="2">
        <f t="shared" si="1"/>
        <v>129</v>
      </c>
      <c r="B86" s="2">
        <v>0.20218313939999999</v>
      </c>
      <c r="C86" s="2">
        <v>0.17610207280000001</v>
      </c>
      <c r="D86" s="2">
        <v>0.20342289350000001</v>
      </c>
      <c r="E86" s="2">
        <v>0.17453892360000001</v>
      </c>
      <c r="G86" s="2">
        <v>0.20748453750000001</v>
      </c>
      <c r="H86" s="2">
        <v>0.18264233860000001</v>
      </c>
      <c r="I86" s="2">
        <v>0.2100009813</v>
      </c>
      <c r="J86" s="2">
        <v>0.17934176809999999</v>
      </c>
      <c r="L86" s="2">
        <v>0.2042731716</v>
      </c>
      <c r="M86" s="2">
        <v>0.1508046015</v>
      </c>
      <c r="N86" s="2">
        <v>0.20651613839999999</v>
      </c>
      <c r="O86" s="2">
        <v>0.14825112309999999</v>
      </c>
    </row>
    <row r="87" spans="1:15">
      <c r="A87" s="2">
        <f t="shared" si="1"/>
        <v>130</v>
      </c>
      <c r="B87" s="2">
        <v>0.2128393452</v>
      </c>
      <c r="C87" s="2">
        <v>0.16770626699999999</v>
      </c>
      <c r="D87" s="2">
        <v>0.2132691551</v>
      </c>
      <c r="E87" s="2">
        <v>0.16720904989999999</v>
      </c>
      <c r="G87" s="2">
        <v>0.209064151</v>
      </c>
      <c r="H87" s="2">
        <v>0.19383059920000001</v>
      </c>
      <c r="I87" s="2">
        <v>0.2108298405</v>
      </c>
      <c r="J87" s="2">
        <v>0.19137664879999999</v>
      </c>
      <c r="L87" s="2">
        <v>0.21426714569999999</v>
      </c>
      <c r="M87" s="2">
        <v>0.1724751347</v>
      </c>
      <c r="N87" s="2">
        <v>0.21596650880000001</v>
      </c>
      <c r="O87" s="2">
        <v>0.17030817749999999</v>
      </c>
    </row>
    <row r="88" spans="1:15">
      <c r="A88" s="2">
        <f t="shared" si="1"/>
        <v>131</v>
      </c>
      <c r="B88" s="2">
        <v>0.2060683214</v>
      </c>
      <c r="C88" s="2">
        <v>0.1807019788</v>
      </c>
      <c r="D88" s="2">
        <v>0.20687458450000001</v>
      </c>
      <c r="E88" s="2">
        <v>0.17966364300000001</v>
      </c>
      <c r="G88" s="2">
        <v>0.2024266991</v>
      </c>
      <c r="H88" s="2">
        <v>0.17758700769999999</v>
      </c>
      <c r="I88" s="2">
        <v>0.20447867159999999</v>
      </c>
      <c r="J88" s="2">
        <v>0.1748409457</v>
      </c>
      <c r="L88" s="2">
        <v>0.21282187599999999</v>
      </c>
      <c r="M88" s="2">
        <v>0.16488726479999999</v>
      </c>
      <c r="N88" s="2">
        <v>0.21460458239999999</v>
      </c>
      <c r="O88" s="2">
        <v>0.1627466088</v>
      </c>
    </row>
    <row r="89" spans="1:15">
      <c r="A89" s="2">
        <f t="shared" si="1"/>
        <v>132</v>
      </c>
      <c r="B89" s="2">
        <v>0.21078641209999999</v>
      </c>
      <c r="C89" s="2">
        <v>0.19198738000000001</v>
      </c>
      <c r="D89" s="2">
        <v>0.2115597491</v>
      </c>
      <c r="E89" s="2">
        <v>0.19093324419999999</v>
      </c>
      <c r="G89" s="2">
        <v>0.21916559660000001</v>
      </c>
      <c r="H89" s="2">
        <v>0.20415771290000001</v>
      </c>
      <c r="I89" s="2">
        <v>0.22066696220000001</v>
      </c>
      <c r="J89" s="2">
        <v>0.20202628410000001</v>
      </c>
      <c r="L89" s="2">
        <v>0.2080542984</v>
      </c>
      <c r="M89" s="2">
        <v>0.15650395580000001</v>
      </c>
      <c r="N89" s="2">
        <v>0.20927328149999999</v>
      </c>
      <c r="O89" s="2">
        <v>0.1550519383</v>
      </c>
    </row>
    <row r="90" spans="1:15">
      <c r="A90" s="2">
        <f t="shared" si="1"/>
        <v>133</v>
      </c>
      <c r="B90" s="2">
        <v>0.20952107589999999</v>
      </c>
      <c r="C90" s="2">
        <v>0.1972970242</v>
      </c>
      <c r="D90" s="2">
        <v>0.21096305570000001</v>
      </c>
      <c r="E90" s="2">
        <v>0.19526698419999999</v>
      </c>
      <c r="G90" s="2">
        <v>0.21051959789999999</v>
      </c>
      <c r="H90" s="2">
        <v>0.19290593880000001</v>
      </c>
      <c r="I90" s="2">
        <v>0.2122496153</v>
      </c>
      <c r="J90" s="2">
        <v>0.19047758980000001</v>
      </c>
      <c r="L90" s="2">
        <v>0.20677254780000001</v>
      </c>
      <c r="M90" s="2">
        <v>0.15121595030000001</v>
      </c>
      <c r="N90" s="2">
        <v>0.20889735449999999</v>
      </c>
      <c r="O90" s="2">
        <v>0.14874378220000001</v>
      </c>
    </row>
    <row r="91" spans="1:15">
      <c r="A91" s="2">
        <f t="shared" si="1"/>
        <v>134</v>
      </c>
      <c r="B91" s="2">
        <v>0.20835468770000001</v>
      </c>
      <c r="C91" s="2">
        <v>0.1862963081</v>
      </c>
      <c r="D91" s="2">
        <v>0.20917256100000001</v>
      </c>
      <c r="E91" s="2">
        <v>0.1851760174</v>
      </c>
      <c r="G91" s="2">
        <v>0.2222151674</v>
      </c>
      <c r="H91" s="2">
        <v>0.21176226470000001</v>
      </c>
      <c r="I91" s="2">
        <v>0.223118234</v>
      </c>
      <c r="J91" s="2">
        <v>0.2104212671</v>
      </c>
      <c r="L91" s="2">
        <v>0.221091812</v>
      </c>
      <c r="M91" s="2">
        <v>0.16852829550000001</v>
      </c>
      <c r="N91" s="2">
        <v>0.22255995749999999</v>
      </c>
      <c r="O91" s="2">
        <v>0.1667583809</v>
      </c>
    </row>
    <row r="92" spans="1:15">
      <c r="A92" s="2">
        <f t="shared" si="1"/>
        <v>135</v>
      </c>
      <c r="B92" s="2">
        <v>0.2105673817</v>
      </c>
      <c r="C92" s="2">
        <v>0.19341488039999999</v>
      </c>
      <c r="D92" s="2">
        <v>0.21145821400000001</v>
      </c>
      <c r="E92" s="2">
        <v>0.19215863950000001</v>
      </c>
      <c r="G92" s="2">
        <v>0.22335323469999999</v>
      </c>
      <c r="H92" s="2">
        <v>0.2074401947</v>
      </c>
      <c r="I92" s="2">
        <v>0.22407843999999999</v>
      </c>
      <c r="J92" s="2">
        <v>0.2063690762</v>
      </c>
      <c r="L92" s="2">
        <v>0.22721335679999999</v>
      </c>
      <c r="M92" s="2">
        <v>0.18372853650000001</v>
      </c>
      <c r="N92" s="2">
        <v>0.2282816577</v>
      </c>
      <c r="O92" s="2">
        <v>0.18233971909999999</v>
      </c>
    </row>
    <row r="93" spans="1:15">
      <c r="A93" s="2">
        <f t="shared" si="1"/>
        <v>136</v>
      </c>
      <c r="B93" s="2">
        <v>0.219291816</v>
      </c>
      <c r="C93" s="2">
        <v>0.20411266</v>
      </c>
      <c r="D93" s="2">
        <v>0.22076470840000001</v>
      </c>
      <c r="E93" s="2">
        <v>0.2019926014</v>
      </c>
      <c r="G93" s="2">
        <v>0.21666491970000001</v>
      </c>
      <c r="H93" s="2">
        <v>0.1996022365</v>
      </c>
      <c r="I93" s="2">
        <v>0.2184201398</v>
      </c>
      <c r="J93" s="2">
        <v>0.19707483810000001</v>
      </c>
      <c r="L93" s="2">
        <v>0.21122291430000001</v>
      </c>
      <c r="M93" s="2">
        <v>0.1538957541</v>
      </c>
      <c r="N93" s="2">
        <v>0.2119645872</v>
      </c>
      <c r="O93" s="2">
        <v>0.15301738540000001</v>
      </c>
    </row>
    <row r="94" spans="1:15">
      <c r="A94" s="2">
        <f t="shared" si="1"/>
        <v>137</v>
      </c>
      <c r="B94" s="2">
        <v>0.22434592140000001</v>
      </c>
      <c r="C94" s="2">
        <v>0.21489057689999999</v>
      </c>
      <c r="D94" s="2">
        <v>0.2263827611</v>
      </c>
      <c r="E94" s="2">
        <v>0.21179669970000001</v>
      </c>
      <c r="G94" s="2">
        <v>0.22509002980000001</v>
      </c>
      <c r="H94" s="2">
        <v>0.2096910937</v>
      </c>
      <c r="I94" s="2">
        <v>0.22722636500000001</v>
      </c>
      <c r="J94" s="2">
        <v>0.20661843769999999</v>
      </c>
      <c r="L94" s="2">
        <v>0.20606404110000001</v>
      </c>
      <c r="M94" s="2">
        <v>0.14787754489999999</v>
      </c>
      <c r="N94" s="2">
        <v>0.20743730129999999</v>
      </c>
      <c r="O94" s="2">
        <v>0.14625341980000001</v>
      </c>
    </row>
    <row r="95" spans="1:15">
      <c r="A95" s="2">
        <f t="shared" si="1"/>
        <v>138</v>
      </c>
      <c r="B95" s="2">
        <v>0.21728674680000001</v>
      </c>
      <c r="C95" s="2">
        <v>0.19845455949999999</v>
      </c>
      <c r="D95" s="2">
        <v>0.21890236909999999</v>
      </c>
      <c r="E95" s="2">
        <v>0.1961020534</v>
      </c>
      <c r="G95" s="2">
        <v>0.22789078239999999</v>
      </c>
      <c r="H95" s="2">
        <v>0.2078450074</v>
      </c>
      <c r="I95" s="2">
        <v>0.22950211009999999</v>
      </c>
      <c r="J95" s="2">
        <v>0.20557185180000001</v>
      </c>
      <c r="L95" s="2">
        <v>0.20543738380000001</v>
      </c>
      <c r="M95" s="2">
        <v>0.14240842640000001</v>
      </c>
      <c r="N95" s="2">
        <v>0.20594915</v>
      </c>
      <c r="O95" s="2">
        <v>0.1418243975</v>
      </c>
    </row>
    <row r="96" spans="1:15">
      <c r="A96" s="2">
        <f t="shared" si="1"/>
        <v>139</v>
      </c>
      <c r="B96" s="2">
        <v>0.19958811279999999</v>
      </c>
      <c r="C96" s="2">
        <v>0.1710281115</v>
      </c>
      <c r="D96" s="2">
        <v>0.20107421559999999</v>
      </c>
      <c r="E96" s="2">
        <v>0.16898515089999999</v>
      </c>
      <c r="G96" s="2">
        <v>0.21211128539999999</v>
      </c>
      <c r="H96" s="2">
        <v>0.18565576089999999</v>
      </c>
      <c r="I96" s="2">
        <v>0.2131658246</v>
      </c>
      <c r="J96" s="2">
        <v>0.1841926401</v>
      </c>
      <c r="L96" s="2">
        <v>0.2139394956</v>
      </c>
      <c r="M96" s="2">
        <v>0.1603180105</v>
      </c>
      <c r="N96" s="2">
        <v>0.21488323249999999</v>
      </c>
      <c r="O96" s="2">
        <v>0.1591796563</v>
      </c>
    </row>
    <row r="97" spans="1:15">
      <c r="A97" s="2">
        <f t="shared" si="1"/>
        <v>140</v>
      </c>
      <c r="B97" s="2">
        <v>0.2038864322</v>
      </c>
      <c r="C97" s="2">
        <v>0.18214585890000001</v>
      </c>
      <c r="D97" s="2">
        <v>0.20542716059999999</v>
      </c>
      <c r="E97" s="2">
        <v>0.17997197810000001</v>
      </c>
      <c r="G97" s="2">
        <v>0.22002996080000001</v>
      </c>
      <c r="H97" s="2">
        <v>0.1977302215</v>
      </c>
      <c r="I97" s="2">
        <v>0.22062065920000001</v>
      </c>
      <c r="J97" s="2">
        <v>0.19687905629999999</v>
      </c>
      <c r="L97" s="2">
        <v>0.20770731179999999</v>
      </c>
      <c r="M97" s="2">
        <v>0.15283845609999999</v>
      </c>
      <c r="N97" s="2">
        <v>0.20830958250000001</v>
      </c>
      <c r="O97" s="2">
        <v>0.15210223719999999</v>
      </c>
    </row>
    <row r="98" spans="1:15">
      <c r="A98" s="2">
        <f t="shared" si="1"/>
        <v>141</v>
      </c>
      <c r="B98" s="2">
        <v>0.20153717830000001</v>
      </c>
      <c r="C98" s="2">
        <v>0.17238681689999999</v>
      </c>
      <c r="D98" s="2">
        <v>0.2033594091</v>
      </c>
      <c r="E98" s="2">
        <v>0.1698771073</v>
      </c>
      <c r="G98" s="2">
        <v>0.2166454984</v>
      </c>
      <c r="H98" s="2">
        <v>0.19185541179999999</v>
      </c>
      <c r="I98" s="2">
        <v>0.2173942462</v>
      </c>
      <c r="J98" s="2">
        <v>0.19078716509999999</v>
      </c>
      <c r="L98" s="2">
        <v>0.21111414179999999</v>
      </c>
      <c r="M98" s="2">
        <v>0.1518933026</v>
      </c>
      <c r="N98" s="2">
        <v>0.21187316010000001</v>
      </c>
      <c r="O98" s="2">
        <v>0.1509638838</v>
      </c>
    </row>
    <row r="99" spans="1:15">
      <c r="A99" s="2">
        <f t="shared" si="1"/>
        <v>142</v>
      </c>
      <c r="B99" s="2">
        <v>0.2085695269</v>
      </c>
      <c r="C99" s="2">
        <v>0.19666443929999999</v>
      </c>
      <c r="D99" s="2">
        <v>0.2102230417</v>
      </c>
      <c r="E99" s="2">
        <v>0.19415055889999999</v>
      </c>
      <c r="G99" s="2">
        <v>0.2215999662</v>
      </c>
      <c r="H99" s="2">
        <v>0.20347625790000001</v>
      </c>
      <c r="I99" s="2">
        <v>0.2231856529</v>
      </c>
      <c r="J99" s="2">
        <v>0.2010854041</v>
      </c>
      <c r="L99" s="2">
        <v>0.21518000709999999</v>
      </c>
      <c r="M99" s="2">
        <v>0.1570613844</v>
      </c>
      <c r="N99" s="2">
        <v>0.21621789420000001</v>
      </c>
      <c r="O99" s="2">
        <v>0.15577882300000001</v>
      </c>
    </row>
    <row r="100" spans="1:15">
      <c r="A100" s="2">
        <f t="shared" si="1"/>
        <v>143</v>
      </c>
      <c r="B100" s="2">
        <v>0.22562420659999999</v>
      </c>
      <c r="C100" s="2">
        <v>0.22359808049999999</v>
      </c>
      <c r="D100" s="2">
        <v>0.22728368469999999</v>
      </c>
      <c r="E100" s="2">
        <v>0.22095529689999999</v>
      </c>
      <c r="G100" s="2">
        <v>0.22602465620000001</v>
      </c>
      <c r="H100" s="2">
        <v>0.2146508084</v>
      </c>
      <c r="I100" s="2">
        <v>0.22773419389999999</v>
      </c>
      <c r="J100" s="2">
        <v>0.21191679399999999</v>
      </c>
      <c r="L100" s="2">
        <v>0.21896720150000001</v>
      </c>
      <c r="M100" s="2">
        <v>0.15992684090000001</v>
      </c>
      <c r="N100" s="2">
        <v>0.21955247459999999</v>
      </c>
      <c r="O100" s="2">
        <v>0.15919699640000001</v>
      </c>
    </row>
    <row r="101" spans="1:15">
      <c r="A101" s="2">
        <f t="shared" si="1"/>
        <v>144</v>
      </c>
      <c r="B101" s="2">
        <v>0.22373793729999999</v>
      </c>
      <c r="C101" s="2">
        <v>0.22063519140000001</v>
      </c>
      <c r="D101" s="2">
        <v>0.2251013832</v>
      </c>
      <c r="E101" s="2">
        <v>0.2184619518</v>
      </c>
      <c r="G101" s="2">
        <v>0.22084628419999999</v>
      </c>
      <c r="H101" s="2">
        <v>0.19390634030000001</v>
      </c>
      <c r="I101" s="2">
        <v>0.22195304199999999</v>
      </c>
      <c r="J101" s="2">
        <v>0.1922771103</v>
      </c>
      <c r="L101" s="2">
        <v>0.21459947560000001</v>
      </c>
      <c r="M101" s="2">
        <v>0.1503039031</v>
      </c>
      <c r="N101" s="2">
        <v>0.21504183590000001</v>
      </c>
      <c r="O101" s="2">
        <v>0.14977462999999999</v>
      </c>
    </row>
    <row r="102" spans="1:15">
      <c r="A102" s="2">
        <f t="shared" si="1"/>
        <v>145</v>
      </c>
      <c r="B102" s="2">
        <v>0.2194199205</v>
      </c>
      <c r="C102" s="2">
        <v>0.2042322721</v>
      </c>
      <c r="D102" s="2">
        <v>0.2213272241</v>
      </c>
      <c r="E102" s="2">
        <v>0.20135723759999999</v>
      </c>
      <c r="G102" s="2">
        <v>0.21828855790000001</v>
      </c>
      <c r="H102" s="2">
        <v>0.1785317132</v>
      </c>
      <c r="I102" s="2">
        <v>0.21951742930000001</v>
      </c>
      <c r="J102" s="2">
        <v>0.17684828499999999</v>
      </c>
      <c r="L102" s="2">
        <v>0.2279075102</v>
      </c>
      <c r="M102" s="2">
        <v>0.17467314389999999</v>
      </c>
      <c r="N102" s="2">
        <v>0.22886145590000001</v>
      </c>
      <c r="O102" s="2">
        <v>0.17344105630000001</v>
      </c>
    </row>
    <row r="103" spans="1:15">
      <c r="A103" s="2">
        <f t="shared" si="1"/>
        <v>146</v>
      </c>
      <c r="B103" s="2">
        <v>0.21032969730000001</v>
      </c>
      <c r="C103" s="2">
        <v>0.1941840359</v>
      </c>
      <c r="D103" s="2">
        <v>0.21197759699999999</v>
      </c>
      <c r="E103" s="2">
        <v>0.19171786809999999</v>
      </c>
      <c r="G103" s="2">
        <v>0.21922381839999999</v>
      </c>
      <c r="H103" s="2">
        <v>0.17576884979999999</v>
      </c>
      <c r="I103" s="2">
        <v>0.2202686774</v>
      </c>
      <c r="J103" s="2">
        <v>0.17437473010000001</v>
      </c>
      <c r="L103" s="2">
        <v>0.2346170853</v>
      </c>
      <c r="M103" s="2">
        <v>0.18175337380000001</v>
      </c>
      <c r="N103" s="2">
        <v>0.2364661985</v>
      </c>
      <c r="O103" s="2">
        <v>0.17932730929999999</v>
      </c>
    </row>
    <row r="104" spans="1:15">
      <c r="A104" s="2">
        <f t="shared" si="1"/>
        <v>147</v>
      </c>
      <c r="B104" s="2">
        <v>0.21226364559999999</v>
      </c>
      <c r="C104" s="2">
        <v>0.20028220569999999</v>
      </c>
      <c r="D104" s="2">
        <v>0.2136221506</v>
      </c>
      <c r="E104" s="2">
        <v>0.1982317026</v>
      </c>
      <c r="G104" s="2">
        <v>0.2227373232</v>
      </c>
      <c r="H104" s="2">
        <v>0.1719760327</v>
      </c>
      <c r="I104" s="2">
        <v>0.2236955809</v>
      </c>
      <c r="J104" s="2">
        <v>0.17071044569999999</v>
      </c>
      <c r="L104" s="2">
        <v>0.23874074370000001</v>
      </c>
      <c r="M104" s="2">
        <v>0.16320055450000001</v>
      </c>
      <c r="N104" s="2">
        <v>0.24053473780000001</v>
      </c>
      <c r="O104" s="2">
        <v>0.16107921410000001</v>
      </c>
    </row>
    <row r="105" spans="1:15">
      <c r="A105" s="2">
        <f t="shared" si="1"/>
        <v>148</v>
      </c>
      <c r="B105" s="2">
        <v>0.215024467</v>
      </c>
      <c r="C105" s="2">
        <v>0.2050529861</v>
      </c>
      <c r="D105" s="2">
        <v>0.21640156529999999</v>
      </c>
      <c r="E105" s="2">
        <v>0.20296415130000001</v>
      </c>
      <c r="G105" s="2">
        <v>0.22892270470000001</v>
      </c>
      <c r="H105" s="2">
        <v>0.18073494809999999</v>
      </c>
      <c r="I105" s="2">
        <v>0.23076613469999999</v>
      </c>
      <c r="J105" s="2">
        <v>0.1782511155</v>
      </c>
      <c r="L105" s="2">
        <v>0.22247873779999999</v>
      </c>
      <c r="M105" s="2">
        <v>0.12859294020000001</v>
      </c>
      <c r="N105" s="2">
        <v>0.22316143450000001</v>
      </c>
      <c r="O105" s="2">
        <v>0.12788136859999999</v>
      </c>
    </row>
    <row r="106" spans="1:15">
      <c r="A106" s="2">
        <f t="shared" si="1"/>
        <v>149</v>
      </c>
      <c r="B106" s="2">
        <v>0.206212121</v>
      </c>
      <c r="C106" s="2">
        <v>0.19738152519999999</v>
      </c>
      <c r="D106" s="2">
        <v>0.2079896108</v>
      </c>
      <c r="E106" s="2">
        <v>0.19464865100000001</v>
      </c>
      <c r="G106" s="2">
        <v>0.227913383</v>
      </c>
      <c r="H106" s="2">
        <v>0.16561959649999999</v>
      </c>
      <c r="I106" s="2">
        <v>0.2298614423</v>
      </c>
      <c r="J106" s="2">
        <v>0.16319353410000001</v>
      </c>
      <c r="L106" s="2">
        <v>0.22905620400000001</v>
      </c>
      <c r="M106" s="2">
        <v>0.1480417872</v>
      </c>
      <c r="N106" s="2">
        <v>0.2297341349</v>
      </c>
      <c r="O106" s="2">
        <v>0.1472288796</v>
      </c>
    </row>
    <row r="107" spans="1:15">
      <c r="A107" s="2">
        <f t="shared" si="1"/>
        <v>150</v>
      </c>
      <c r="B107" s="2">
        <v>0.20259087479999999</v>
      </c>
      <c r="C107" s="2">
        <v>0.1947972529</v>
      </c>
      <c r="D107" s="2">
        <v>0.2038366331</v>
      </c>
      <c r="E107" s="2">
        <v>0.19286903920000001</v>
      </c>
      <c r="G107" s="2">
        <v>0.22472975789999999</v>
      </c>
      <c r="H107" s="2">
        <v>0.1635009369</v>
      </c>
      <c r="I107" s="2">
        <v>0.22576824349999999</v>
      </c>
      <c r="J107" s="2">
        <v>0.1622167514</v>
      </c>
      <c r="L107" s="2">
        <v>0.2145607856</v>
      </c>
      <c r="M107" s="2">
        <v>0.1071996882</v>
      </c>
      <c r="N107" s="2">
        <v>0.21512124229999999</v>
      </c>
      <c r="O107" s="2">
        <v>0.10667106849999999</v>
      </c>
    </row>
    <row r="108" spans="1:15">
      <c r="A108" s="2">
        <f t="shared" si="1"/>
        <v>151</v>
      </c>
      <c r="B108" s="2">
        <v>0.21087059999999999</v>
      </c>
      <c r="C108" s="2">
        <v>0.2032430512</v>
      </c>
      <c r="D108" s="2">
        <v>0.21226030870000001</v>
      </c>
      <c r="E108" s="2">
        <v>0.201033605</v>
      </c>
      <c r="G108" s="2">
        <v>0.22829626750000001</v>
      </c>
      <c r="H108" s="2">
        <v>0.17435910939999999</v>
      </c>
      <c r="I108" s="2">
        <v>0.2294898849</v>
      </c>
      <c r="J108" s="2">
        <v>0.17283772820000001</v>
      </c>
      <c r="L108" s="2">
        <v>0.2139301673</v>
      </c>
      <c r="M108" s="2">
        <v>0.1019325563</v>
      </c>
      <c r="N108" s="2">
        <v>0.21464719939999999</v>
      </c>
      <c r="O108" s="2">
        <v>0.1012989817</v>
      </c>
    </row>
    <row r="109" spans="1:15">
      <c r="A109" s="2">
        <f t="shared" si="1"/>
        <v>152</v>
      </c>
      <c r="B109" s="2">
        <v>0.21211700999999999</v>
      </c>
      <c r="C109" s="2">
        <v>0.20020170949999999</v>
      </c>
      <c r="D109" s="2">
        <v>0.2134486428</v>
      </c>
      <c r="E109" s="2">
        <v>0.19815909979999999</v>
      </c>
      <c r="G109" s="2">
        <v>0.23814742829999999</v>
      </c>
      <c r="H109" s="2">
        <v>0.1927953375</v>
      </c>
      <c r="I109" s="2">
        <v>0.23904010179999999</v>
      </c>
      <c r="J109" s="2">
        <v>0.19160327369999999</v>
      </c>
      <c r="L109" s="2">
        <v>0.21146375610000001</v>
      </c>
      <c r="M109" s="2">
        <v>0.1043997212</v>
      </c>
      <c r="N109" s="2">
        <v>0.21193071399999999</v>
      </c>
      <c r="O109" s="2">
        <v>0.1039437724</v>
      </c>
    </row>
  </sheetData>
  <mergeCells count="3">
    <mergeCell ref="C3:F3"/>
    <mergeCell ref="H3:K3"/>
    <mergeCell ref="M3:P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topLeftCell="A32" workbookViewId="0">
      <selection activeCell="H32" sqref="H32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0</v>
      </c>
      <c r="G3" s="1" t="s">
        <v>29</v>
      </c>
      <c r="H3" s="1" t="s">
        <v>30</v>
      </c>
      <c r="I3" s="1" t="s">
        <v>34</v>
      </c>
      <c r="J3" s="1" t="s">
        <v>32</v>
      </c>
      <c r="K3" s="1" t="s">
        <v>0</v>
      </c>
      <c r="L3" s="1" t="s">
        <v>21</v>
      </c>
      <c r="M3" s="1" t="s">
        <v>22</v>
      </c>
      <c r="N3" s="1" t="s">
        <v>23</v>
      </c>
      <c r="O3" s="1" t="s">
        <v>24</v>
      </c>
    </row>
    <row r="4" spans="1:15">
      <c r="A4">
        <v>2014</v>
      </c>
      <c r="B4" s="9">
        <v>0.2215850999</v>
      </c>
      <c r="C4" s="9">
        <v>0.2176198781</v>
      </c>
      <c r="D4" s="9">
        <v>0.2197396576</v>
      </c>
      <c r="E4" s="9">
        <v>0.2113770582</v>
      </c>
      <c r="F4">
        <v>2014</v>
      </c>
      <c r="G4" s="9">
        <v>0.2215850999</v>
      </c>
      <c r="H4" s="9">
        <v>0.2176198781</v>
      </c>
      <c r="I4" s="9">
        <v>0.2197396576</v>
      </c>
      <c r="J4" s="9">
        <v>0.2113770582</v>
      </c>
      <c r="K4">
        <v>2014</v>
      </c>
      <c r="L4" s="9">
        <v>0.2215850999</v>
      </c>
      <c r="M4" s="9">
        <v>0.2176198781</v>
      </c>
      <c r="N4" s="9">
        <v>0.2197396576</v>
      </c>
      <c r="O4" s="9">
        <v>0.2113770582</v>
      </c>
    </row>
    <row r="5" spans="1:15">
      <c r="A5">
        <f>A4+1</f>
        <v>2015</v>
      </c>
      <c r="B5" s="8">
        <f>AVERAGE('Top 10% share'!C6:C9)</f>
        <v>0.20196383055</v>
      </c>
      <c r="C5" s="8">
        <f>AVERAGE('Top 10% share'!D5:D8)</f>
        <v>0.20762075017500001</v>
      </c>
      <c r="D5" s="8">
        <f>AVERAGE('Top 10% share'!E5:E8)</f>
        <v>0.20055644712500001</v>
      </c>
      <c r="E5" s="8">
        <f>AVERAGE('Top 10% share'!B5:B8)</f>
        <v>0.20090233470000002</v>
      </c>
      <c r="F5">
        <f>F4+1</f>
        <v>2015</v>
      </c>
      <c r="G5" s="6">
        <f>AVERAGE('Top 10% share'!H5:H8)</f>
        <v>0.207202448875</v>
      </c>
      <c r="H5" s="6">
        <f>AVERAGE('Top 10% share'!I5:I8)</f>
        <v>0.20762075017500001</v>
      </c>
      <c r="I5" s="6">
        <f>AVERAGE('Top 10% share'!J5:J8)</f>
        <v>0.20055644712500001</v>
      </c>
      <c r="J5" s="6">
        <f>AVERAGE('Top 10% share'!G5:G8)</f>
        <v>0.20090233470000002</v>
      </c>
      <c r="K5">
        <f>K4+1</f>
        <v>2015</v>
      </c>
      <c r="L5" s="8">
        <f>AVERAGE('Top 10% share'!M5:M8)</f>
        <v>0.207202448875</v>
      </c>
      <c r="M5" s="8">
        <f>AVERAGE('Top 10% share'!N5:N8)</f>
        <v>0.20762075017500001</v>
      </c>
      <c r="N5" s="8">
        <f>AVERAGE('Top 10% share'!O5:O8)</f>
        <v>0.20055644712500001</v>
      </c>
      <c r="O5" s="8">
        <f>AVERAGE('Top 10% share'!L5:L8)</f>
        <v>0.20090233470000002</v>
      </c>
    </row>
    <row r="6" spans="1:15">
      <c r="A6">
        <f t="shared" ref="A6:A30" si="0">A5+1</f>
        <v>2016</v>
      </c>
      <c r="B6" s="8">
        <f>AVERAGE('Top 10% share'!C9:C12)</f>
        <v>0.20263920025000001</v>
      </c>
      <c r="C6" s="8">
        <f>AVERAGE('Top 10% share'!D9:D12)</f>
        <v>0.20464779180000001</v>
      </c>
      <c r="D6" s="8">
        <f>AVERAGE('Top 10% share'!E9:E12)</f>
        <v>0.19480177427500001</v>
      </c>
      <c r="E6" s="8">
        <f>AVERAGE('Top 10% share'!B9:B12)</f>
        <v>0.198167053525</v>
      </c>
      <c r="F6">
        <f t="shared" ref="F6:F30" si="1">F5+1</f>
        <v>2016</v>
      </c>
      <c r="G6" s="6">
        <f>AVERAGE('Top 10% share'!H9:H12)</f>
        <v>0.20263920025000001</v>
      </c>
      <c r="H6" s="6">
        <f>AVERAGE('Top 10% share'!I9:I12)</f>
        <v>0.20464779180000001</v>
      </c>
      <c r="I6" s="6">
        <f>AVERAGE('Top 10% share'!J9:J12)</f>
        <v>0.19480177427500001</v>
      </c>
      <c r="J6" s="6">
        <f>AVERAGE('Top 10% share'!G9:G12)</f>
        <v>0.198167053525</v>
      </c>
      <c r="K6">
        <f t="shared" ref="K6:K30" si="2">K5+1</f>
        <v>2016</v>
      </c>
      <c r="L6" s="8">
        <f>AVERAGE('Top 10% share'!M9:M12)</f>
        <v>0.20263920025000001</v>
      </c>
      <c r="M6" s="8">
        <f>AVERAGE('Top 10% share'!N9:N12)</f>
        <v>0.20464779180000001</v>
      </c>
      <c r="N6" s="8">
        <f>AVERAGE('Top 10% share'!O9:O12)</f>
        <v>0.19480177427500001</v>
      </c>
      <c r="O6" s="8">
        <f>AVERAGE('Top 10% share'!L9:L12)</f>
        <v>0.198167053525</v>
      </c>
    </row>
    <row r="7" spans="1:15">
      <c r="A7">
        <f t="shared" si="0"/>
        <v>2017</v>
      </c>
      <c r="B7" s="8">
        <f>AVERAGE('Top 10% share'!C13:C16)</f>
        <v>0.19738921447500002</v>
      </c>
      <c r="C7" s="8">
        <f>AVERAGE('Top 10% share'!D13:D16)</f>
        <v>0.20430166605</v>
      </c>
      <c r="D7" s="8">
        <f>AVERAGE('Top 10% share'!E13:E16)</f>
        <v>0.1864560344</v>
      </c>
      <c r="E7" s="8">
        <f>AVERAGE('Top 10% share'!B13:B16)</f>
        <v>0.19507674327500002</v>
      </c>
      <c r="F7">
        <f t="shared" si="1"/>
        <v>2017</v>
      </c>
      <c r="G7" s="6">
        <f>AVERAGE('Top 10% share'!H13:H16)</f>
        <v>0.19738921447500002</v>
      </c>
      <c r="H7" s="6">
        <f>AVERAGE('Top 10% share'!I13:I16)</f>
        <v>0.20430166605</v>
      </c>
      <c r="I7" s="6">
        <f>AVERAGE('Top 10% share'!J13:J16)</f>
        <v>0.1864560344</v>
      </c>
      <c r="J7" s="6">
        <f>AVERAGE('Top 10% share'!G13:G16)</f>
        <v>0.19507674327500002</v>
      </c>
      <c r="K7">
        <f t="shared" si="2"/>
        <v>2017</v>
      </c>
      <c r="L7" s="8">
        <f>AVERAGE('Top 10% share'!M13:M16)</f>
        <v>0.19738921447500002</v>
      </c>
      <c r="M7" s="8">
        <f>AVERAGE('Top 10% share'!N13:N16)</f>
        <v>0.20430166605</v>
      </c>
      <c r="N7" s="8">
        <f>AVERAGE('Top 10% share'!O13:O16)</f>
        <v>0.1864560344</v>
      </c>
      <c r="O7" s="8">
        <f>AVERAGE('Top 10% share'!L13:L16)</f>
        <v>0.19507674327500002</v>
      </c>
    </row>
    <row r="8" spans="1:15">
      <c r="A8">
        <f t="shared" si="0"/>
        <v>2018</v>
      </c>
      <c r="B8" s="8">
        <f>AVERAGE('Top 10% share'!C17:C20)</f>
        <v>0.19639945117499999</v>
      </c>
      <c r="C8" s="8">
        <f>AVERAGE('Top 10% share'!D17:D20)</f>
        <v>0.2015895838</v>
      </c>
      <c r="D8" s="8">
        <f>AVERAGE('Top 10% share'!E17:E20)</f>
        <v>0.18659263249999997</v>
      </c>
      <c r="E8" s="8">
        <f>AVERAGE('Top 10% share'!B17:B20)</f>
        <v>0.19340714587499999</v>
      </c>
      <c r="F8">
        <f t="shared" si="1"/>
        <v>2018</v>
      </c>
      <c r="G8" s="6">
        <f>AVERAGE('Top 10% share'!H17:H20)</f>
        <v>0.19639945117499999</v>
      </c>
      <c r="H8" s="6">
        <f>AVERAGE('Top 10% share'!I17:I20)</f>
        <v>0.2015895838</v>
      </c>
      <c r="I8" s="6">
        <f>AVERAGE('Top 10% share'!J17:J20)</f>
        <v>0.18659263249999997</v>
      </c>
      <c r="J8" s="6">
        <f>AVERAGE('Top 10% share'!G17:G20)</f>
        <v>0.19340714587499999</v>
      </c>
      <c r="K8">
        <f t="shared" si="2"/>
        <v>2018</v>
      </c>
      <c r="L8" s="8">
        <f>AVERAGE('Top 10% share'!M17:M20)</f>
        <v>0.19639945117499999</v>
      </c>
      <c r="M8" s="8">
        <f>AVERAGE('Top 10% share'!N17:N20)</f>
        <v>0.2015895838</v>
      </c>
      <c r="N8" s="8">
        <f>AVERAGE('Top 10% share'!O17:O20)</f>
        <v>0.18659263249999997</v>
      </c>
      <c r="O8" s="8">
        <f>AVERAGE('Top 10% share'!L17:L20)</f>
        <v>0.19340714587499999</v>
      </c>
    </row>
    <row r="9" spans="1:15">
      <c r="A9">
        <f t="shared" si="0"/>
        <v>2019</v>
      </c>
      <c r="B9" s="8">
        <f>AVERAGE('Top 10% share'!C21:C24)</f>
        <v>0.196189380025</v>
      </c>
      <c r="C9" s="8">
        <f>AVERAGE('Top 10% share'!D21:D24)</f>
        <v>0.203296712125</v>
      </c>
      <c r="D9" s="8">
        <f>AVERAGE('Top 10% share'!E21:E24)</f>
        <v>0.1872117073</v>
      </c>
      <c r="E9" s="8">
        <f>AVERAGE('Top 10% share'!B21:B24)</f>
        <v>0.195771524</v>
      </c>
      <c r="F9">
        <f t="shared" si="1"/>
        <v>2019</v>
      </c>
      <c r="G9" s="6">
        <f>AVERAGE('Top 10% share'!H21:H24)</f>
        <v>0.19572018669999999</v>
      </c>
      <c r="H9" s="6">
        <f>AVERAGE('Top 10% share'!I21:I24)</f>
        <v>0.20338043850000001</v>
      </c>
      <c r="I9" s="6">
        <f>AVERAGE('Top 10% share'!J21:J24)</f>
        <v>0.18672972539999999</v>
      </c>
      <c r="J9" s="6">
        <f>AVERAGE('Top 10% share'!G21:G24)</f>
        <v>0.19582637159999999</v>
      </c>
      <c r="K9">
        <f t="shared" si="2"/>
        <v>2019</v>
      </c>
      <c r="L9" s="8">
        <f>AVERAGE('Top 10% share'!M21:M24)</f>
        <v>0.19800885675000002</v>
      </c>
      <c r="M9" s="8">
        <f>AVERAGE('Top 10% share'!N21:N24)</f>
        <v>0.20492907927499998</v>
      </c>
      <c r="N9" s="8">
        <f>AVERAGE('Top 10% share'!O21:O24)</f>
        <v>0.18885976567499999</v>
      </c>
      <c r="O9" s="8">
        <f>AVERAGE('Top 10% share'!L21:L24)</f>
        <v>0.19725918965</v>
      </c>
    </row>
    <row r="10" spans="1:15">
      <c r="A10">
        <f t="shared" si="0"/>
        <v>2020</v>
      </c>
      <c r="B10" s="8">
        <f>AVERAGE('Top 10% share'!C25:C28)</f>
        <v>0.20031674330000002</v>
      </c>
      <c r="C10" s="8">
        <f>AVERAGE('Top 10% share'!D25:D28)</f>
        <v>0.20583135997499999</v>
      </c>
      <c r="D10" s="8">
        <f>AVERAGE('Top 10% share'!E25:E28)</f>
        <v>0.19110869352499998</v>
      </c>
      <c r="E10" s="8">
        <f>AVERAGE('Top 10% share'!B25:B28)</f>
        <v>0.198308394725</v>
      </c>
      <c r="F10">
        <f t="shared" si="1"/>
        <v>2020</v>
      </c>
      <c r="G10" s="6">
        <f>AVERAGE('Top 10% share'!H25:H28)</f>
        <v>0.20051461650000002</v>
      </c>
      <c r="H10" s="6">
        <f>AVERAGE('Top 10% share'!I25:I28)</f>
        <v>0.20683836735</v>
      </c>
      <c r="I10" s="6">
        <f>AVERAGE('Top 10% share'!J25:J28)</f>
        <v>0.19122479892499999</v>
      </c>
      <c r="J10" s="6">
        <f>AVERAGE('Top 10% share'!G25:G28)</f>
        <v>0.1992313195</v>
      </c>
      <c r="K10">
        <f t="shared" si="2"/>
        <v>2020</v>
      </c>
      <c r="L10" s="8">
        <f>AVERAGE('Top 10% share'!M25:M28)</f>
        <v>0.202592824625</v>
      </c>
      <c r="M10" s="8">
        <f>AVERAGE('Top 10% share'!N25:N28)</f>
        <v>0.20814561012499999</v>
      </c>
      <c r="N10" s="8">
        <f>AVERAGE('Top 10% share'!O25:O28)</f>
        <v>0.193120567725</v>
      </c>
      <c r="O10" s="8">
        <f>AVERAGE('Top 10% share'!L25:L28)</f>
        <v>0.20040027725000001</v>
      </c>
    </row>
    <row r="11" spans="1:15">
      <c r="A11">
        <f t="shared" si="0"/>
        <v>2021</v>
      </c>
      <c r="B11" s="8">
        <f>AVERAGE('Top 10% share'!C29:C32)</f>
        <v>0.18539352872499998</v>
      </c>
      <c r="C11" s="8">
        <f>AVERAGE('Top 10% share'!D29:D32)</f>
        <v>0.19817074904999998</v>
      </c>
      <c r="D11" s="8">
        <f>AVERAGE('Top 10% share'!E29:E32)</f>
        <v>0.1773975713</v>
      </c>
      <c r="E11" s="8">
        <f>AVERAGE('Top 10% share'!B29:B32)</f>
        <v>0.19145523542500001</v>
      </c>
      <c r="F11">
        <f t="shared" si="1"/>
        <v>2021</v>
      </c>
      <c r="G11" s="6">
        <f>AVERAGE('Top 10% share'!H29:H32)</f>
        <v>0.18469187887500002</v>
      </c>
      <c r="H11" s="6">
        <f>AVERAGE('Top 10% share'!I29:I32)</f>
        <v>0.19781930352499999</v>
      </c>
      <c r="I11" s="6">
        <f>AVERAGE('Top 10% share'!J29:J32)</f>
        <v>0.17660321699999998</v>
      </c>
      <c r="J11" s="6">
        <f>AVERAGE('Top 10% share'!G29:G32)</f>
        <v>0.19102119205000001</v>
      </c>
      <c r="K11">
        <f t="shared" si="2"/>
        <v>2021</v>
      </c>
      <c r="L11" s="8">
        <f>AVERAGE('Top 10% share'!M29:M32)</f>
        <v>0.18818158977499999</v>
      </c>
      <c r="M11" s="8">
        <f>AVERAGE('Top 10% share'!N29:N32)</f>
        <v>0.201148530825</v>
      </c>
      <c r="N11" s="8">
        <f>AVERAGE('Top 10% share'!O29:O32)</f>
        <v>0.179625596</v>
      </c>
      <c r="O11" s="8">
        <f>AVERAGE('Top 10% share'!L29:L32)</f>
        <v>0.193996143225</v>
      </c>
    </row>
    <row r="12" spans="1:15">
      <c r="A12">
        <f t="shared" si="0"/>
        <v>2022</v>
      </c>
      <c r="B12" s="8">
        <f>AVERAGE('Top 10% share'!C33:C36)</f>
        <v>0.19166618207500002</v>
      </c>
      <c r="C12" s="8">
        <f>AVERAGE('Top 10% share'!D33:D36)</f>
        <v>0.1996949834</v>
      </c>
      <c r="D12" s="8">
        <f>AVERAGE('Top 10% share'!E33:E36)</f>
        <v>0.1836255011</v>
      </c>
      <c r="E12" s="8">
        <f>AVERAGE('Top 10% share'!B33:B36)</f>
        <v>0.1931848541</v>
      </c>
      <c r="F12">
        <f t="shared" si="1"/>
        <v>2022</v>
      </c>
      <c r="G12" s="6">
        <f>AVERAGE('Top 10% share'!H33:H36)</f>
        <v>0.18625894432499998</v>
      </c>
      <c r="H12" s="6">
        <f>AVERAGE('Top 10% share'!I33:I36)</f>
        <v>0.19775578842500002</v>
      </c>
      <c r="I12" s="6">
        <f>AVERAGE('Top 10% share'!J33:J36)</f>
        <v>0.178223562</v>
      </c>
      <c r="J12" s="6">
        <f>AVERAGE('Top 10% share'!G33:G36)</f>
        <v>0.1911249397</v>
      </c>
      <c r="K12">
        <f t="shared" si="2"/>
        <v>2022</v>
      </c>
      <c r="L12" s="8">
        <f>AVERAGE('Top 10% share'!M33:M36)</f>
        <v>0.18507998565</v>
      </c>
      <c r="M12" s="8">
        <f>AVERAGE('Top 10% share'!N33:N36)</f>
        <v>0.20274080742499997</v>
      </c>
      <c r="N12" s="8">
        <f>AVERAGE('Top 10% share'!O33:O36)</f>
        <v>0.17632640867499999</v>
      </c>
      <c r="O12" s="8">
        <f>AVERAGE('Top 10% share'!L33:L36)</f>
        <v>0.19539812277500002</v>
      </c>
    </row>
    <row r="13" spans="1:15">
      <c r="A13">
        <f t="shared" si="0"/>
        <v>2023</v>
      </c>
      <c r="B13" s="8">
        <f>AVERAGE('Top 10% share'!C37:C40)</f>
        <v>0.17800516712499997</v>
      </c>
      <c r="C13" s="8">
        <f>AVERAGE('Top 10% share'!D37:D40)</f>
        <v>0.19237278855000001</v>
      </c>
      <c r="D13" s="8">
        <f>AVERAGE('Top 10% share'!E37:E40)</f>
        <v>0.17065875745000003</v>
      </c>
      <c r="E13" s="8">
        <f>AVERAGE('Top 10% share'!B37:B40)</f>
        <v>0.18630153442499997</v>
      </c>
      <c r="F13">
        <f t="shared" si="1"/>
        <v>2023</v>
      </c>
      <c r="G13" s="6">
        <f>AVERAGE('Top 10% share'!H37:H40)</f>
        <v>0.19081914582500001</v>
      </c>
      <c r="H13" s="6">
        <f>AVERAGE('Top 10% share'!I37:I40)</f>
        <v>0.19938799509999999</v>
      </c>
      <c r="I13" s="6">
        <f>AVERAGE('Top 10% share'!J37:J40)</f>
        <v>0.18279370752499999</v>
      </c>
      <c r="J13" s="6">
        <f>AVERAGE('Top 10% share'!G37:G40)</f>
        <v>0.192958231225</v>
      </c>
      <c r="K13">
        <f t="shared" si="2"/>
        <v>2023</v>
      </c>
      <c r="L13" s="8">
        <f>AVERAGE('Top 10% share'!M37:M40)</f>
        <v>0.18338761842500001</v>
      </c>
      <c r="M13" s="8">
        <f>AVERAGE('Top 10% share'!N37:N40)</f>
        <v>0.20220567977500001</v>
      </c>
      <c r="N13" s="8">
        <f>AVERAGE('Top 10% share'!O37:O40)</f>
        <v>0.17527920249999998</v>
      </c>
      <c r="O13" s="8">
        <f>AVERAGE('Top 10% share'!L37:L40)</f>
        <v>0.1954492904</v>
      </c>
    </row>
    <row r="14" spans="1:15">
      <c r="A14">
        <f t="shared" si="0"/>
        <v>2024</v>
      </c>
      <c r="B14" s="8">
        <f>AVERAGE('Top 10% share'!C41:C44)</f>
        <v>0.18922547220000002</v>
      </c>
      <c r="C14" s="8">
        <f>AVERAGE('Top 10% share'!D41:D44)</f>
        <v>0.19903473062499999</v>
      </c>
      <c r="D14" s="8">
        <f>AVERAGE('Top 10% share'!E41:E44)</f>
        <v>0.181753226825</v>
      </c>
      <c r="E14" s="8">
        <f>AVERAGE('Top 10% share'!B41:B44)</f>
        <v>0.1930902136</v>
      </c>
      <c r="F14">
        <f t="shared" si="1"/>
        <v>2024</v>
      </c>
      <c r="G14" s="6">
        <f>AVERAGE('Top 10% share'!H41:H44)</f>
        <v>0.18992418194999999</v>
      </c>
      <c r="H14" s="6">
        <f>AVERAGE('Top 10% share'!I41:I44)</f>
        <v>0.19981997737499999</v>
      </c>
      <c r="I14" s="6">
        <f>AVERAGE('Top 10% share'!J41:J44)</f>
        <v>0.18254072897500001</v>
      </c>
      <c r="J14" s="6">
        <f>AVERAGE('Top 10% share'!G41:G44)</f>
        <v>0.19398291747500002</v>
      </c>
      <c r="K14">
        <f t="shared" si="2"/>
        <v>2024</v>
      </c>
      <c r="L14" s="8">
        <f>AVERAGE('Top 10% share'!M41:M44)</f>
        <v>0.19265742852500001</v>
      </c>
      <c r="M14" s="8">
        <f>AVERAGE('Top 10% share'!N41:N44)</f>
        <v>0.20940119107499999</v>
      </c>
      <c r="N14" s="8">
        <f>AVERAGE('Top 10% share'!O41:O44)</f>
        <v>0.1840565783</v>
      </c>
      <c r="O14" s="8">
        <f>AVERAGE('Top 10% share'!L41:L44)</f>
        <v>0.20246867052500001</v>
      </c>
    </row>
    <row r="15" spans="1:15">
      <c r="A15">
        <f t="shared" si="0"/>
        <v>2025</v>
      </c>
      <c r="B15" s="8">
        <f>AVERAGE('Top 10% share'!C45:C48)</f>
        <v>0.18832290975000002</v>
      </c>
      <c r="C15" s="8">
        <f>AVERAGE('Top 10% share'!D45:D48)</f>
        <v>0.19885975975</v>
      </c>
      <c r="D15" s="8">
        <f>AVERAGE('Top 10% share'!E45:E48)</f>
        <v>0.180870324375</v>
      </c>
      <c r="E15" s="8">
        <f>AVERAGE('Top 10% share'!B45:B48)</f>
        <v>0.19293593877499998</v>
      </c>
      <c r="F15">
        <f t="shared" si="1"/>
        <v>2025</v>
      </c>
      <c r="G15" s="6">
        <f>AVERAGE('Top 10% share'!H45:H48)</f>
        <v>0.194855678675</v>
      </c>
      <c r="H15" s="6">
        <f>AVERAGE('Top 10% share'!I45:I48)</f>
        <v>0.205815387525</v>
      </c>
      <c r="I15" s="6">
        <f>AVERAGE('Top 10% share'!J45:J48)</f>
        <v>0.18739909207500002</v>
      </c>
      <c r="J15" s="6">
        <f>AVERAGE('Top 10% share'!G45:G48)</f>
        <v>0.19993209065000001</v>
      </c>
      <c r="K15">
        <f t="shared" si="2"/>
        <v>2025</v>
      </c>
      <c r="L15" s="8">
        <f>AVERAGE('Top 10% share'!M45:M48)</f>
        <v>0.18698705537499999</v>
      </c>
      <c r="M15" s="8">
        <f>AVERAGE('Top 10% share'!N45:N48)</f>
        <v>0.20921358729999998</v>
      </c>
      <c r="N15" s="8">
        <f>AVERAGE('Top 10% share'!O45:O48)</f>
        <v>0.17877912472499999</v>
      </c>
      <c r="O15" s="8">
        <f>AVERAGE('Top 10% share'!L45:L48)</f>
        <v>0.20252935520000001</v>
      </c>
    </row>
    <row r="16" spans="1:15">
      <c r="A16">
        <f t="shared" si="0"/>
        <v>2026</v>
      </c>
      <c r="B16" s="8">
        <f>AVERAGE('Top 10% share'!C49:C52)</f>
        <v>0.19070604019999998</v>
      </c>
      <c r="C16" s="8">
        <f>AVERAGE('Top 10% share'!D49:D52)</f>
        <v>0.20317008705</v>
      </c>
      <c r="D16" s="8">
        <f>AVERAGE('Top 10% share'!E49:E52)</f>
        <v>0.18354703477500001</v>
      </c>
      <c r="E16" s="8">
        <f>AVERAGE('Top 10% share'!B49:B52)</f>
        <v>0.197535602</v>
      </c>
      <c r="F16">
        <f t="shared" si="1"/>
        <v>2026</v>
      </c>
      <c r="G16" s="6">
        <f>AVERAGE('Top 10% share'!H49:H52)</f>
        <v>0.19546213894999998</v>
      </c>
      <c r="H16" s="6">
        <f>AVERAGE('Top 10% share'!I49:I52)</f>
        <v>0.20783287819999999</v>
      </c>
      <c r="I16" s="6">
        <f>AVERAGE('Top 10% share'!J49:J52)</f>
        <v>0.18801289672499999</v>
      </c>
      <c r="J16" s="6">
        <f>AVERAGE('Top 10% share'!G49:G52)</f>
        <v>0.20203035607500003</v>
      </c>
      <c r="K16">
        <f t="shared" si="2"/>
        <v>2026</v>
      </c>
      <c r="L16" s="8">
        <f>AVERAGE('Top 10% share'!M49:M52)</f>
        <v>0.17750326717500001</v>
      </c>
      <c r="M16" s="8">
        <f>AVERAGE('Top 10% share'!N49:N52)</f>
        <v>0.20588663627499998</v>
      </c>
      <c r="N16" s="8">
        <f>AVERAGE('Top 10% share'!O49:O52)</f>
        <v>0.17008200947499999</v>
      </c>
      <c r="O16" s="8">
        <f>AVERAGE('Top 10% share'!L49:L52)</f>
        <v>0.19965747247500001</v>
      </c>
    </row>
    <row r="17" spans="1:15">
      <c r="A17">
        <f t="shared" si="0"/>
        <v>2027</v>
      </c>
      <c r="B17" s="8">
        <f>AVERAGE('Top 10% share'!C53:C56)</f>
        <v>0.192279511825</v>
      </c>
      <c r="C17" s="8">
        <f>AVERAGE('Top 10% share'!D53:D56)</f>
        <v>0.20423852795</v>
      </c>
      <c r="D17" s="8">
        <f>AVERAGE('Top 10% share'!E53:E56)</f>
        <v>0.1858215221</v>
      </c>
      <c r="E17" s="8">
        <f>AVERAGE('Top 10% share'!B53:B56)</f>
        <v>0.19920070212499999</v>
      </c>
      <c r="F17">
        <f t="shared" si="1"/>
        <v>2027</v>
      </c>
      <c r="G17" s="6">
        <f>AVERAGE('Top 10% share'!H53:H56)</f>
        <v>0.20146138934999999</v>
      </c>
      <c r="H17" s="6">
        <f>AVERAGE('Top 10% share'!I53:I56)</f>
        <v>0.20935323442499998</v>
      </c>
      <c r="I17" s="6">
        <f>AVERAGE('Top 10% share'!J53:J56)</f>
        <v>0.19398180470000001</v>
      </c>
      <c r="J17" s="6">
        <f>AVERAGE('Top 10% share'!G53:G56)</f>
        <v>0.20373277029999998</v>
      </c>
      <c r="K17">
        <f t="shared" si="2"/>
        <v>2027</v>
      </c>
      <c r="L17" s="8">
        <f>AVERAGE('Top 10% share'!M53:M56)</f>
        <v>0.18245949652499999</v>
      </c>
      <c r="M17" s="8">
        <f>AVERAGE('Top 10% share'!N53:N56)</f>
        <v>0.211749511375</v>
      </c>
      <c r="N17" s="8">
        <f>AVERAGE('Top 10% share'!O53:O56)</f>
        <v>0.17421989197500001</v>
      </c>
      <c r="O17" s="8">
        <f>AVERAGE('Top 10% share'!L53:L56)</f>
        <v>0.20504359302500003</v>
      </c>
    </row>
    <row r="18" spans="1:15">
      <c r="A18">
        <f t="shared" si="0"/>
        <v>2028</v>
      </c>
      <c r="B18" s="8">
        <f>AVERAGE('Top 10% share'!C57:C60)</f>
        <v>0.192722328975</v>
      </c>
      <c r="C18" s="8">
        <f>AVERAGE('Top 10% share'!D57:D60)</f>
        <v>0.20708174022499998</v>
      </c>
      <c r="D18" s="8">
        <f>AVERAGE('Top 10% share'!E57:E60)</f>
        <v>0.18687296330000003</v>
      </c>
      <c r="E18" s="8">
        <f>AVERAGE('Top 10% share'!B57:B60)</f>
        <v>0.2024914931</v>
      </c>
      <c r="F18">
        <f t="shared" si="1"/>
        <v>2028</v>
      </c>
      <c r="G18" s="6">
        <f>AVERAGE('Top 10% share'!H57:H60)</f>
        <v>0.188320752225</v>
      </c>
      <c r="H18" s="6">
        <f>AVERAGE('Top 10% share'!I57:I60)</f>
        <v>0.20111034287499999</v>
      </c>
      <c r="I18" s="6">
        <f>AVERAGE('Top 10% share'!J57:J60)</f>
        <v>0.18164853430000003</v>
      </c>
      <c r="J18" s="6">
        <f>AVERAGE('Top 10% share'!G57:G60)</f>
        <v>0.19597900767499998</v>
      </c>
      <c r="K18">
        <f t="shared" si="2"/>
        <v>2028</v>
      </c>
      <c r="L18" s="8">
        <f>AVERAGE('Top 10% share'!M57:M60)</f>
        <v>0.192627905125</v>
      </c>
      <c r="M18" s="8">
        <f>AVERAGE('Top 10% share'!N57:N60)</f>
        <v>0.21905007967500001</v>
      </c>
      <c r="N18" s="8">
        <f>AVERAGE('Top 10% share'!O57:O60)</f>
        <v>0.18416802327499998</v>
      </c>
      <c r="O18" s="8">
        <f>AVERAGE('Top 10% share'!L57:L60)</f>
        <v>0.21242233329999999</v>
      </c>
    </row>
    <row r="19" spans="1:15">
      <c r="A19">
        <f t="shared" si="0"/>
        <v>2029</v>
      </c>
      <c r="B19" s="8">
        <f>AVERAGE('Top 10% share'!C61:C64)</f>
        <v>0.1997097364</v>
      </c>
      <c r="C19" s="8">
        <f>AVERAGE('Top 10% share'!D61:D64)</f>
        <v>0.21239615282500002</v>
      </c>
      <c r="D19" s="8">
        <f>AVERAGE('Top 10% share'!E61:E64)</f>
        <v>0.19383192522499998</v>
      </c>
      <c r="E19" s="8">
        <f>AVERAGE('Top 10% share'!B61:B64)</f>
        <v>0.20786279897499998</v>
      </c>
      <c r="F19">
        <f t="shared" si="1"/>
        <v>2029</v>
      </c>
      <c r="G19" s="6">
        <f>AVERAGE('Top 10% share'!H61:H64)</f>
        <v>0.19783271569999997</v>
      </c>
      <c r="H19" s="6">
        <f>AVERAGE('Top 10% share'!I61:I64)</f>
        <v>0.210681701725</v>
      </c>
      <c r="I19" s="6">
        <f>AVERAGE('Top 10% share'!J61:J64)</f>
        <v>0.191340783875</v>
      </c>
      <c r="J19" s="6">
        <f>AVERAGE('Top 10% share'!G61:G64)</f>
        <v>0.20579194749999999</v>
      </c>
      <c r="K19">
        <f t="shared" si="2"/>
        <v>2029</v>
      </c>
      <c r="L19" s="8">
        <f>AVERAGE('Top 10% share'!M61:M64)</f>
        <v>0.19527031785000001</v>
      </c>
      <c r="M19" s="8">
        <f>AVERAGE('Top 10% share'!N61:N64)</f>
        <v>0.21793040525000001</v>
      </c>
      <c r="N19" s="8">
        <f>AVERAGE('Top 10% share'!O61:O64)</f>
        <v>0.18656694465000001</v>
      </c>
      <c r="O19" s="8">
        <f>AVERAGE('Top 10% share'!L61:L64)</f>
        <v>0.21141960677500002</v>
      </c>
    </row>
    <row r="20" spans="1:15">
      <c r="A20">
        <f t="shared" si="0"/>
        <v>2030</v>
      </c>
      <c r="B20" s="8">
        <f>AVERAGE('Top 10% share'!C65:C68)</f>
        <v>0.18949067224999999</v>
      </c>
      <c r="C20" s="8">
        <f>AVERAGE('Top 10% share'!D65:D68)</f>
        <v>0.20893315985000002</v>
      </c>
      <c r="D20" s="8">
        <f>AVERAGE('Top 10% share'!E65:E68)</f>
        <v>0.18446199564999999</v>
      </c>
      <c r="E20" s="8">
        <f>AVERAGE('Top 10% share'!B65:B68)</f>
        <v>0.204954300925</v>
      </c>
      <c r="F20">
        <f t="shared" si="1"/>
        <v>2030</v>
      </c>
      <c r="G20" s="6">
        <f>AVERAGE('Top 10% share'!H65:H68)</f>
        <v>0.20002682432499999</v>
      </c>
      <c r="H20" s="6">
        <f>AVERAGE('Top 10% share'!I65:I68)</f>
        <v>0.21405926585000001</v>
      </c>
      <c r="I20" s="6">
        <f>AVERAGE('Top 10% share'!J65:J68)</f>
        <v>0.19404668862500002</v>
      </c>
      <c r="J20" s="6">
        <f>AVERAGE('Top 10% share'!G65:G68)</f>
        <v>0.20958121094999999</v>
      </c>
      <c r="K20">
        <f t="shared" si="2"/>
        <v>2030</v>
      </c>
      <c r="L20" s="8">
        <f>AVERAGE('Top 10% share'!M65:M68)</f>
        <v>0.18517568925</v>
      </c>
      <c r="M20" s="8">
        <f>AVERAGE('Top 10% share'!N65:N68)</f>
        <v>0.21719128285</v>
      </c>
      <c r="N20" s="8">
        <f>AVERAGE('Top 10% share'!O65:O68)</f>
        <v>0.17805310742500002</v>
      </c>
      <c r="O20" s="8">
        <f>AVERAGE('Top 10% share'!L65:L68)</f>
        <v>0.2116302061</v>
      </c>
    </row>
    <row r="21" spans="1:15">
      <c r="A21">
        <f t="shared" si="0"/>
        <v>2031</v>
      </c>
      <c r="B21" s="8">
        <f>AVERAGE('Top 10% share'!C69:C72)</f>
        <v>0.20374982062499999</v>
      </c>
      <c r="C21" s="8">
        <f>AVERAGE('Top 10% share'!D69:D72)</f>
        <v>0.21780830867500001</v>
      </c>
      <c r="D21" s="8">
        <f>AVERAGE('Top 10% share'!E69:E72)</f>
        <v>0.19966670045000001</v>
      </c>
      <c r="E21" s="8">
        <f>AVERAGE('Top 10% share'!B69:B72)</f>
        <v>0.21468088390000001</v>
      </c>
      <c r="F21">
        <f t="shared" si="1"/>
        <v>2031</v>
      </c>
      <c r="G21" s="6">
        <f>AVERAGE('Top 10% share'!H69:H72)</f>
        <v>0.2050742378</v>
      </c>
      <c r="H21" s="6">
        <f>AVERAGE('Top 10% share'!I69:I72)</f>
        <v>0.2177672497</v>
      </c>
      <c r="I21" s="6">
        <f>AVERAGE('Top 10% share'!J69:J72)</f>
        <v>0.19914243787499999</v>
      </c>
      <c r="J21" s="6">
        <f>AVERAGE('Top 10% share'!G69:G72)</f>
        <v>0.21341256824999999</v>
      </c>
      <c r="K21">
        <f t="shared" si="2"/>
        <v>2031</v>
      </c>
      <c r="L21" s="8">
        <f>AVERAGE('Top 10% share'!M69:M72)</f>
        <v>0.186166191175</v>
      </c>
      <c r="M21" s="8">
        <f>AVERAGE('Top 10% share'!N69:N72)</f>
        <v>0.21789723135</v>
      </c>
      <c r="N21" s="8">
        <f>AVERAGE('Top 10% share'!O69:O72)</f>
        <v>0.18034220300000001</v>
      </c>
      <c r="O21" s="8">
        <f>AVERAGE('Top 10% share'!L69:L72)</f>
        <v>0.21333003947499998</v>
      </c>
    </row>
    <row r="22" spans="1:15">
      <c r="A22">
        <f t="shared" si="0"/>
        <v>2032</v>
      </c>
      <c r="B22" s="8">
        <f>AVERAGE('Top 10% share'!C73:C76)</f>
        <v>0.20486908435000001</v>
      </c>
      <c r="C22" s="8">
        <f>AVERAGE('Top 10% share'!D73:D76)</f>
        <v>0.22066608702500001</v>
      </c>
      <c r="D22" s="8">
        <f>AVERAGE('Top 10% share'!E73:E76)</f>
        <v>0.20178920989999999</v>
      </c>
      <c r="E22" s="8">
        <f>AVERAGE('Top 10% share'!B73:B76)</f>
        <v>0.21830610407500001</v>
      </c>
      <c r="F22">
        <f t="shared" si="1"/>
        <v>2032</v>
      </c>
      <c r="G22" s="6">
        <f>AVERAGE('Top 10% share'!H73:H76)</f>
        <v>0.21273764075000001</v>
      </c>
      <c r="H22" s="6">
        <f>AVERAGE('Top 10% share'!I73:I76)</f>
        <v>0.21989348347500001</v>
      </c>
      <c r="I22" s="6">
        <f>AVERAGE('Top 10% share'!J73:J76)</f>
        <v>0.20857486197499997</v>
      </c>
      <c r="J22" s="6">
        <f>AVERAGE('Top 10% share'!G73:G76)</f>
        <v>0.21690576207500001</v>
      </c>
      <c r="K22">
        <f t="shared" si="2"/>
        <v>2032</v>
      </c>
      <c r="L22" s="8">
        <f>AVERAGE('Top 10% share'!M73:M76)</f>
        <v>0.18588758482500001</v>
      </c>
      <c r="M22" s="8">
        <f>AVERAGE('Top 10% share'!N73:N76)</f>
        <v>0.21936046950000002</v>
      </c>
      <c r="N22" s="8">
        <f>AVERAGE('Top 10% share'!O73:O76)</f>
        <v>0.18126005852500002</v>
      </c>
      <c r="O22" s="8">
        <f>AVERAGE('Top 10% share'!L73:L76)</f>
        <v>0.21579225185000001</v>
      </c>
    </row>
    <row r="23" spans="1:15">
      <c r="A23">
        <f t="shared" si="0"/>
        <v>2033</v>
      </c>
      <c r="B23" s="8">
        <f>AVERAGE('Top 10% share'!C77:C80)</f>
        <v>0.19400606295</v>
      </c>
      <c r="C23" s="8">
        <f>AVERAGE('Top 10% share'!D77:D80)</f>
        <v>0.21920085324999999</v>
      </c>
      <c r="D23" s="8">
        <f>AVERAGE('Top 10% share'!E77:E80)</f>
        <v>0.191911418725</v>
      </c>
      <c r="E23" s="8">
        <f>AVERAGE('Top 10% share'!B77:B80)</f>
        <v>0.21756849589999999</v>
      </c>
      <c r="F23">
        <f t="shared" si="1"/>
        <v>2033</v>
      </c>
      <c r="G23" s="6">
        <f>AVERAGE('Top 10% share'!H77:H80)</f>
        <v>0.20327870250000002</v>
      </c>
      <c r="H23" s="6">
        <f>AVERAGE('Top 10% share'!I77:I80)</f>
        <v>0.21705012537500001</v>
      </c>
      <c r="I23" s="6">
        <f>AVERAGE('Top 10% share'!J77:J80)</f>
        <v>0.20009259219999997</v>
      </c>
      <c r="J23" s="6">
        <f>AVERAGE('Top 10% share'!G77:G80)</f>
        <v>0.21473768027500001</v>
      </c>
      <c r="K23">
        <f t="shared" si="2"/>
        <v>2033</v>
      </c>
      <c r="L23" s="8">
        <f>AVERAGE('Top 10% share'!M77:M80)</f>
        <v>0.17459984889999999</v>
      </c>
      <c r="M23" s="8">
        <f>AVERAGE('Top 10% share'!N77:N80)</f>
        <v>0.21225552037500001</v>
      </c>
      <c r="N23" s="8">
        <f>AVERAGE('Top 10% share'!O77:O80)</f>
        <v>0.17163892644999998</v>
      </c>
      <c r="O23" s="8">
        <f>AVERAGE('Top 10% share'!L77:L80)</f>
        <v>0.20993864614999999</v>
      </c>
    </row>
    <row r="24" spans="1:15">
      <c r="A24">
        <f t="shared" si="0"/>
        <v>2034</v>
      </c>
      <c r="B24" s="8">
        <f>AVERAGE('Top 10% share'!C81:C84)</f>
        <v>0.18166629092499997</v>
      </c>
      <c r="C24" s="8">
        <f>AVERAGE('Top 10% share'!D81:D84)</f>
        <v>0.208612237925</v>
      </c>
      <c r="D24" s="8">
        <f>AVERAGE('Top 10% share'!E81:E84)</f>
        <v>0.18037815894999998</v>
      </c>
      <c r="E24" s="8">
        <f>AVERAGE('Top 10% share'!B81:B84)</f>
        <v>0.20758718452500002</v>
      </c>
      <c r="F24">
        <f t="shared" si="1"/>
        <v>2034</v>
      </c>
      <c r="G24" s="6">
        <f>AVERAGE('Top 10% share'!H81:H84)</f>
        <v>0.20247131285</v>
      </c>
      <c r="H24" s="6">
        <f>AVERAGE('Top 10% share'!I81:I84)</f>
        <v>0.21838417760000001</v>
      </c>
      <c r="I24" s="6">
        <f>AVERAGE('Top 10% share'!J81:J84)</f>
        <v>0.19931074227499998</v>
      </c>
      <c r="J24" s="6">
        <f>AVERAGE('Top 10% share'!G81:G84)</f>
        <v>0.21607022074999999</v>
      </c>
      <c r="K24">
        <f t="shared" si="2"/>
        <v>2034</v>
      </c>
      <c r="L24" s="8">
        <f>AVERAGE('Top 10% share'!M81:M84)</f>
        <v>0.16537022309999999</v>
      </c>
      <c r="M24" s="8">
        <f>AVERAGE('Top 10% share'!N81:N84)</f>
        <v>0.21559117042500001</v>
      </c>
      <c r="N24" s="8">
        <f>AVERAGE('Top 10% share'!O81:O84)</f>
        <v>0.16288097174999999</v>
      </c>
      <c r="O24" s="8">
        <f>AVERAGE('Top 10% share'!L81:L84)</f>
        <v>0.2135166101</v>
      </c>
    </row>
    <row r="25" spans="1:15">
      <c r="A25">
        <f t="shared" si="0"/>
        <v>2035</v>
      </c>
      <c r="B25" s="8">
        <f>AVERAGE('Top 10% share'!C85:C88)</f>
        <v>0.17268328217500001</v>
      </c>
      <c r="C25" s="8">
        <f>AVERAGE('Top 10% share'!D85:D88)</f>
        <v>0.20852978794999999</v>
      </c>
      <c r="D25" s="8">
        <f>AVERAGE('Top 10% share'!E85:E88)</f>
        <v>0.17151798972500001</v>
      </c>
      <c r="E25" s="8">
        <f>AVERAGE('Top 10% share'!B85:B88)</f>
        <v>0.20757078469999998</v>
      </c>
      <c r="F25">
        <f t="shared" si="1"/>
        <v>2035</v>
      </c>
      <c r="G25" s="6">
        <f>AVERAGE('Top 10% share'!H85:H88)</f>
        <v>0.1855642918</v>
      </c>
      <c r="H25" s="6">
        <f>AVERAGE('Top 10% share'!I85:I88)</f>
        <v>0.20946780037499999</v>
      </c>
      <c r="I25" s="6">
        <f>AVERAGE('Top 10% share'!J85:J88)</f>
        <v>0.18305616922500001</v>
      </c>
      <c r="J25" s="6">
        <f>AVERAGE('Top 10% share'!G85:G88)</f>
        <v>0.20759701775</v>
      </c>
      <c r="K25">
        <f t="shared" si="2"/>
        <v>2035</v>
      </c>
      <c r="L25" s="8">
        <f>AVERAGE('Top 10% share'!M85:M88)</f>
        <v>0.16655671155000001</v>
      </c>
      <c r="M25" s="8">
        <f>AVERAGE('Top 10% share'!N85:N88)</f>
        <v>0.21460071930000002</v>
      </c>
      <c r="N25" s="8">
        <f>AVERAGE('Top 10% share'!O85:O88)</f>
        <v>0.16439515224999998</v>
      </c>
      <c r="O25" s="8">
        <f>AVERAGE('Top 10% share'!L85:L88)</f>
        <v>0.21280077065000003</v>
      </c>
    </row>
    <row r="26" spans="1:15">
      <c r="A26">
        <f t="shared" si="0"/>
        <v>2036</v>
      </c>
      <c r="B26" s="8">
        <f>AVERAGE('Top 10% share'!C89:C92)</f>
        <v>0.19224889817499999</v>
      </c>
      <c r="C26" s="8">
        <f>AVERAGE('Top 10% share'!D89:D92)</f>
        <v>0.21078839495000001</v>
      </c>
      <c r="D26" s="8">
        <f>AVERAGE('Top 10% share'!E89:E92)</f>
        <v>0.19088372132500001</v>
      </c>
      <c r="E26" s="8">
        <f>AVERAGE('Top 10% share'!B89:B92)</f>
        <v>0.20980738934999998</v>
      </c>
      <c r="F26">
        <f t="shared" si="1"/>
        <v>2036</v>
      </c>
      <c r="G26" s="6">
        <f>AVERAGE('Top 10% share'!H89:H92)</f>
        <v>0.20406652777500001</v>
      </c>
      <c r="H26" s="6">
        <f>AVERAGE('Top 10% share'!I89:I92)</f>
        <v>0.22002831287499999</v>
      </c>
      <c r="I26" s="6">
        <f>AVERAGE('Top 10% share'!J89:J92)</f>
        <v>0.20232355430000001</v>
      </c>
      <c r="J26" s="6">
        <f>AVERAGE('Top 10% share'!G89:G92)</f>
        <v>0.21881339915</v>
      </c>
      <c r="K26">
        <f t="shared" si="2"/>
        <v>2036</v>
      </c>
      <c r="L26" s="8">
        <f>AVERAGE('Top 10% share'!M89:M92)</f>
        <v>0.164994184525</v>
      </c>
      <c r="M26" s="8">
        <f>AVERAGE('Top 10% share'!N89:N92)</f>
        <v>0.21725306279999998</v>
      </c>
      <c r="N26" s="8">
        <f>AVERAGE('Top 10% share'!O89:O92)</f>
        <v>0.163223455125</v>
      </c>
      <c r="O26" s="8">
        <f>AVERAGE('Top 10% share'!L89:L92)</f>
        <v>0.21578300375000001</v>
      </c>
    </row>
    <row r="27" spans="1:15">
      <c r="A27">
        <f t="shared" si="0"/>
        <v>2037</v>
      </c>
      <c r="B27" s="8">
        <f>AVERAGE('Top 10% share'!C93:C96)</f>
        <v>0.19712147697499999</v>
      </c>
      <c r="C27" s="8">
        <f>AVERAGE('Top 10% share'!D93:D96)</f>
        <v>0.21678101355000001</v>
      </c>
      <c r="D27" s="8">
        <f>AVERAGE('Top 10% share'!E93:E96)</f>
        <v>0.19471912634999999</v>
      </c>
      <c r="E27" s="8">
        <f>AVERAGE('Top 10% share'!B93:B96)</f>
        <v>0.21512814925000001</v>
      </c>
      <c r="F27">
        <f t="shared" si="1"/>
        <v>2037</v>
      </c>
      <c r="G27" s="6">
        <f>AVERAGE('Top 10% share'!H93:H96)</f>
        <v>0.20069852462500001</v>
      </c>
      <c r="H27" s="6">
        <f>AVERAGE('Top 10% share'!I93:I96)</f>
        <v>0.222078609875</v>
      </c>
      <c r="I27" s="6">
        <f>AVERAGE('Top 10% share'!J93:J96)</f>
        <v>0.19836444192500002</v>
      </c>
      <c r="J27" s="6">
        <f>AVERAGE('Top 10% share'!G93:G96)</f>
        <v>0.220439254325</v>
      </c>
      <c r="K27">
        <f t="shared" si="2"/>
        <v>2037</v>
      </c>
      <c r="L27" s="8">
        <f>AVERAGE('Top 10% share'!M93:M96)</f>
        <v>0.15112493397499999</v>
      </c>
      <c r="M27" s="8">
        <f>AVERAGE('Top 10% share'!N93:N96)</f>
        <v>0.21005856774999998</v>
      </c>
      <c r="N27" s="8">
        <f>AVERAGE('Top 10% share'!O93:O96)</f>
        <v>0.15006871475</v>
      </c>
      <c r="O27" s="8">
        <f>AVERAGE('Top 10% share'!L93:L96)</f>
        <v>0.20916595870000002</v>
      </c>
    </row>
    <row r="28" spans="1:15">
      <c r="A28">
        <f t="shared" si="0"/>
        <v>2038</v>
      </c>
      <c r="B28" s="8">
        <f>AVERAGE('Top 10% share'!C97:C100)</f>
        <v>0.1936987989</v>
      </c>
      <c r="C28" s="8">
        <f>AVERAGE('Top 10% share'!D97:D100)</f>
        <v>0.21157332402500001</v>
      </c>
      <c r="D28" s="8">
        <f>AVERAGE('Top 10% share'!E97:E100)</f>
        <v>0.19123873530000002</v>
      </c>
      <c r="E28" s="8">
        <f>AVERAGE('Top 10% share'!B97:B100)</f>
        <v>0.20990433599999997</v>
      </c>
      <c r="F28">
        <f t="shared" si="1"/>
        <v>2038</v>
      </c>
      <c r="G28" s="6">
        <f>AVERAGE('Top 10% share'!H97:H100)</f>
        <v>0.20192817489999998</v>
      </c>
      <c r="H28" s="6">
        <f>AVERAGE('Top 10% share'!I97:I100)</f>
        <v>0.22223368804999999</v>
      </c>
      <c r="I28" s="6">
        <f>AVERAGE('Top 10% share'!J97:J100)</f>
        <v>0.20016710487499997</v>
      </c>
      <c r="J28" s="6">
        <f>AVERAGE('Top 10% share'!G97:G100)</f>
        <v>0.22107502040000002</v>
      </c>
      <c r="K28">
        <f t="shared" si="2"/>
        <v>2038</v>
      </c>
      <c r="L28" s="8">
        <f>AVERAGE('Top 10% share'!M97:M100)</f>
        <v>0.15542999600000001</v>
      </c>
      <c r="M28" s="8">
        <f>AVERAGE('Top 10% share'!N97:N100)</f>
        <v>0.21398827785000002</v>
      </c>
      <c r="N28" s="8">
        <f>AVERAGE('Top 10% share'!O97:O100)</f>
        <v>0.15451048509999998</v>
      </c>
      <c r="O28" s="8">
        <f>AVERAGE('Top 10% share'!L97:L100)</f>
        <v>0.21324216555</v>
      </c>
    </row>
    <row r="29" spans="1:15">
      <c r="A29">
        <f t="shared" si="0"/>
        <v>2039</v>
      </c>
      <c r="B29" s="8">
        <f>AVERAGE('Top 10% share'!C101:C104)</f>
        <v>0.20483342627500001</v>
      </c>
      <c r="C29" s="8">
        <f>AVERAGE('Top 10% share'!D101:D104)</f>
        <v>0.21800708872499999</v>
      </c>
      <c r="D29" s="8">
        <f>AVERAGE('Top 10% share'!E101:E104)</f>
        <v>0.202442190025</v>
      </c>
      <c r="E29" s="8">
        <f>AVERAGE('Top 10% share'!B101:B104)</f>
        <v>0.216437800175</v>
      </c>
      <c r="F29">
        <f t="shared" si="1"/>
        <v>2039</v>
      </c>
      <c r="G29" s="6">
        <f>AVERAGE('Top 10% share'!H101:H104)</f>
        <v>0.18004573400000001</v>
      </c>
      <c r="H29" s="6">
        <f>AVERAGE('Top 10% share'!I101:I104)</f>
        <v>0.22135868239999998</v>
      </c>
      <c r="I29" s="6">
        <f>AVERAGE('Top 10% share'!J101:J104)</f>
        <v>0.17855264277499999</v>
      </c>
      <c r="J29" s="6">
        <f>AVERAGE('Top 10% share'!G101:G104)</f>
        <v>0.22027399592500002</v>
      </c>
      <c r="K29">
        <f t="shared" si="2"/>
        <v>2039</v>
      </c>
      <c r="L29" s="8">
        <f>AVERAGE('Top 10% share'!M101:M104)</f>
        <v>0.167482743825</v>
      </c>
      <c r="M29" s="8">
        <f>AVERAGE('Top 10% share'!N101:N104)</f>
        <v>0.23022605702499999</v>
      </c>
      <c r="N29" s="8">
        <f>AVERAGE('Top 10% share'!O101:O104)</f>
        <v>0.16590555242499999</v>
      </c>
      <c r="O29" s="8">
        <f>AVERAGE('Top 10% share'!L101:L104)</f>
        <v>0.22896620370000001</v>
      </c>
    </row>
    <row r="30" spans="1:15">
      <c r="A30">
        <f t="shared" si="0"/>
        <v>2040</v>
      </c>
      <c r="B30" s="8">
        <f>AVERAGE('Top 10% share'!C105:C108)</f>
        <v>0.20011870385</v>
      </c>
      <c r="C30" s="10">
        <f>AVERAGE('Top 10% share'!D105:D108)</f>
        <v>0.210122029475</v>
      </c>
      <c r="D30" s="8">
        <f>AVERAGE('Top 10% share'!E105:E108)</f>
        <v>0.19787886162500001</v>
      </c>
      <c r="E30" s="8">
        <f>AVERAGE('Top 10% share'!B105:B108)</f>
        <v>0.20867451570000001</v>
      </c>
      <c r="F30">
        <f t="shared" si="1"/>
        <v>2040</v>
      </c>
      <c r="G30" s="7">
        <f>AVERAGE('Top 10% share'!H105:H108)</f>
        <v>0.17105364772500001</v>
      </c>
      <c r="H30" s="7">
        <f>AVERAGE('Top 10% share'!I105:I108)</f>
        <v>0.22897142635000001</v>
      </c>
      <c r="I30" s="6">
        <f>AVERAGE('Top 10% share'!J105:J108)</f>
        <v>0.1691247823</v>
      </c>
      <c r="J30" s="6">
        <f>AVERAGE('Top 10% share'!G105:G108)</f>
        <v>0.227465528275</v>
      </c>
      <c r="K30">
        <f t="shared" si="2"/>
        <v>2040</v>
      </c>
      <c r="L30" s="8">
        <f>AVERAGE('Top 10% share'!M105:M108)</f>
        <v>0.12144174297499999</v>
      </c>
      <c r="M30" s="8">
        <f>AVERAGE('Top 10% share'!N105:N108)</f>
        <v>0.22066600277499998</v>
      </c>
      <c r="N30" s="8">
        <f>AVERAGE('Top 10% share'!O105:O108)</f>
        <v>0.12077007459999999</v>
      </c>
      <c r="O30" s="8">
        <f>AVERAGE('Top 10% share'!L105:L108)</f>
        <v>0.22000647367500001</v>
      </c>
    </row>
    <row r="31" spans="1:15">
      <c r="H31" s="11"/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8"/>
  <sheetViews>
    <sheetView zoomScale="150" zoomScaleNormal="150" zoomScalePageLayoutView="150" workbookViewId="0">
      <selection activeCell="G5" sqref="G5:J108"/>
    </sheetView>
  </sheetViews>
  <sheetFormatPr baseColWidth="10" defaultRowHeight="15" x14ac:dyDescent="0"/>
  <sheetData>
    <row r="2" spans="1:16">
      <c r="C2" s="16" t="s">
        <v>7</v>
      </c>
      <c r="D2" s="16"/>
      <c r="E2" s="16"/>
      <c r="F2" s="16"/>
      <c r="G2" s="5"/>
      <c r="H2" s="16" t="s">
        <v>5</v>
      </c>
      <c r="I2" s="16"/>
      <c r="J2" s="16"/>
      <c r="K2" s="16"/>
      <c r="L2" s="5"/>
      <c r="M2" s="16" t="s">
        <v>6</v>
      </c>
      <c r="N2" s="16"/>
      <c r="O2" s="16"/>
      <c r="P2" s="16"/>
    </row>
    <row r="3" spans="1:16" ht="78">
      <c r="A3" s="1" t="s">
        <v>0</v>
      </c>
      <c r="B3" s="1" t="s">
        <v>16</v>
      </c>
      <c r="C3" s="1" t="s">
        <v>17</v>
      </c>
      <c r="D3" s="1" t="s">
        <v>18</v>
      </c>
      <c r="E3" s="1" t="s">
        <v>19</v>
      </c>
      <c r="G3" s="1" t="s">
        <v>16</v>
      </c>
      <c r="H3" s="1" t="s">
        <v>17</v>
      </c>
      <c r="I3" s="1" t="s">
        <v>18</v>
      </c>
      <c r="J3" s="1" t="s">
        <v>19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6">
      <c r="A4">
        <v>48</v>
      </c>
      <c r="B4" s="1">
        <v>3.17686077E-2</v>
      </c>
      <c r="C4" s="1">
        <v>2.6228597199999999E-2</v>
      </c>
      <c r="D4" s="1">
        <v>2.6537489000000001E-2</v>
      </c>
      <c r="E4" s="1">
        <v>2.9243874400000001E-2</v>
      </c>
      <c r="G4" s="1">
        <v>3.17686077E-2</v>
      </c>
      <c r="H4" s="1">
        <v>2.6228597199999999E-2</v>
      </c>
      <c r="I4" s="1">
        <v>2.6537489000000001E-2</v>
      </c>
      <c r="J4" s="1">
        <v>2.9243874400000001E-2</v>
      </c>
      <c r="L4" s="1">
        <v>3.17686077E-2</v>
      </c>
      <c r="M4" s="1">
        <v>2.6228597199999999E-2</v>
      </c>
      <c r="N4" s="1">
        <v>2.6537489000000001E-2</v>
      </c>
      <c r="O4" s="1">
        <v>2.9243874400000001E-2</v>
      </c>
    </row>
    <row r="5" spans="1:16">
      <c r="A5" s="2">
        <f>A4+1</f>
        <v>49</v>
      </c>
      <c r="B5" s="2">
        <v>4.2084993399999999E-2</v>
      </c>
      <c r="C5" s="2">
        <v>3.4177648400000003E-2</v>
      </c>
      <c r="D5" s="2">
        <v>3.08576367E-2</v>
      </c>
      <c r="E5" s="2">
        <v>4.74917308E-2</v>
      </c>
      <c r="G5" s="2">
        <v>4.2084993399999999E-2</v>
      </c>
      <c r="H5" s="2">
        <v>3.4177648400000003E-2</v>
      </c>
      <c r="I5" s="2">
        <v>3.08576367E-2</v>
      </c>
      <c r="J5" s="2">
        <v>4.74917308E-2</v>
      </c>
      <c r="L5" s="2">
        <v>4.2084993399999999E-2</v>
      </c>
      <c r="M5" s="2">
        <v>3.4177648400000003E-2</v>
      </c>
      <c r="N5" s="2">
        <v>3.08576367E-2</v>
      </c>
      <c r="O5" s="2">
        <v>4.74917308E-2</v>
      </c>
    </row>
    <row r="6" spans="1:16">
      <c r="A6" s="2">
        <f t="shared" ref="A6:A69" si="0">A5+1</f>
        <v>50</v>
      </c>
      <c r="B6" s="2">
        <v>4.6914726800000001E-2</v>
      </c>
      <c r="C6" s="2">
        <v>4.06982345E-2</v>
      </c>
      <c r="D6" s="2">
        <v>3.4967157399999997E-2</v>
      </c>
      <c r="E6" s="2">
        <v>5.5104067899999998E-2</v>
      </c>
      <c r="G6" s="2">
        <v>4.6914726800000001E-2</v>
      </c>
      <c r="H6" s="2">
        <v>4.06982345E-2</v>
      </c>
      <c r="I6" s="2">
        <v>3.4967157399999997E-2</v>
      </c>
      <c r="J6" s="2">
        <v>5.5104067899999998E-2</v>
      </c>
      <c r="L6" s="2">
        <v>4.6914726800000001E-2</v>
      </c>
      <c r="M6" s="2">
        <v>4.06982345E-2</v>
      </c>
      <c r="N6" s="2">
        <v>3.4967157399999997E-2</v>
      </c>
      <c r="O6" s="2">
        <v>5.5104067899999998E-2</v>
      </c>
    </row>
    <row r="7" spans="1:16">
      <c r="A7" s="2">
        <f t="shared" si="0"/>
        <v>51</v>
      </c>
      <c r="B7" s="2">
        <v>4.8920891699999997E-2</v>
      </c>
      <c r="C7" s="2">
        <v>3.9754252099999998E-2</v>
      </c>
      <c r="D7" s="2">
        <v>3.5351282499999997E-2</v>
      </c>
      <c r="E7" s="2">
        <v>5.5963245600000003E-2</v>
      </c>
      <c r="G7" s="2">
        <v>4.8920891699999997E-2</v>
      </c>
      <c r="H7" s="2">
        <v>3.9754252099999998E-2</v>
      </c>
      <c r="I7" s="2">
        <v>3.5351282499999997E-2</v>
      </c>
      <c r="J7" s="2">
        <v>5.5963245600000003E-2</v>
      </c>
      <c r="L7" s="2">
        <v>4.8920891699999997E-2</v>
      </c>
      <c r="M7" s="2">
        <v>3.9754252099999998E-2</v>
      </c>
      <c r="N7" s="2">
        <v>3.5351282499999997E-2</v>
      </c>
      <c r="O7" s="2">
        <v>5.5963245600000003E-2</v>
      </c>
    </row>
    <row r="8" spans="1:16">
      <c r="A8" s="2">
        <f t="shared" si="0"/>
        <v>52</v>
      </c>
      <c r="B8" s="2">
        <v>4.3996171000000001E-2</v>
      </c>
      <c r="C8" s="2">
        <v>3.5105556500000003E-2</v>
      </c>
      <c r="D8" s="2">
        <v>3.0910196399999999E-2</v>
      </c>
      <c r="E8" s="2">
        <v>5.10036699E-2</v>
      </c>
      <c r="G8" s="2">
        <v>4.3996171000000001E-2</v>
      </c>
      <c r="H8" s="2">
        <v>3.5105556500000003E-2</v>
      </c>
      <c r="I8" s="2">
        <v>3.0910196399999999E-2</v>
      </c>
      <c r="J8" s="2">
        <v>5.10036699E-2</v>
      </c>
      <c r="L8" s="2">
        <v>4.3996171000000001E-2</v>
      </c>
      <c r="M8" s="2">
        <v>3.5105556500000003E-2</v>
      </c>
      <c r="N8" s="2">
        <v>3.0910196399999999E-2</v>
      </c>
      <c r="O8" s="2">
        <v>5.10036699E-2</v>
      </c>
    </row>
    <row r="9" spans="1:16">
      <c r="A9" s="2">
        <f t="shared" si="0"/>
        <v>53</v>
      </c>
      <c r="B9" s="2">
        <v>4.8012525E-2</v>
      </c>
      <c r="C9" s="2">
        <v>3.8224304200000003E-2</v>
      </c>
      <c r="D9" s="2">
        <v>3.3437631000000002E-2</v>
      </c>
      <c r="E9" s="2">
        <v>5.57326286E-2</v>
      </c>
      <c r="G9" s="2">
        <v>4.8012525E-2</v>
      </c>
      <c r="H9" s="2">
        <v>3.8224304200000003E-2</v>
      </c>
      <c r="I9" s="2">
        <v>3.3437631000000002E-2</v>
      </c>
      <c r="J9" s="2">
        <v>5.57326286E-2</v>
      </c>
      <c r="L9" s="2">
        <v>4.8012525E-2</v>
      </c>
      <c r="M9" s="2">
        <v>3.8224304200000003E-2</v>
      </c>
      <c r="N9" s="2">
        <v>3.3437631000000002E-2</v>
      </c>
      <c r="O9" s="2">
        <v>5.57326286E-2</v>
      </c>
    </row>
    <row r="10" spans="1:16">
      <c r="A10" s="2">
        <f t="shared" si="0"/>
        <v>54</v>
      </c>
      <c r="B10" s="2">
        <v>4.42434939E-2</v>
      </c>
      <c r="C10" s="2">
        <v>3.5844696400000001E-2</v>
      </c>
      <c r="D10" s="2">
        <v>3.0550475600000002E-2</v>
      </c>
      <c r="E10" s="2">
        <v>5.2488813000000002E-2</v>
      </c>
      <c r="G10" s="2">
        <v>4.42434939E-2</v>
      </c>
      <c r="H10" s="2">
        <v>3.5844696400000001E-2</v>
      </c>
      <c r="I10" s="2">
        <v>3.0550475600000002E-2</v>
      </c>
      <c r="J10" s="2">
        <v>5.2488813000000002E-2</v>
      </c>
      <c r="L10" s="2">
        <v>4.42434939E-2</v>
      </c>
      <c r="M10" s="2">
        <v>3.5844696400000001E-2</v>
      </c>
      <c r="N10" s="2">
        <v>3.0550475600000002E-2</v>
      </c>
      <c r="O10" s="2">
        <v>5.2488813000000002E-2</v>
      </c>
    </row>
    <row r="11" spans="1:16">
      <c r="A11" s="2">
        <f t="shared" si="0"/>
        <v>55</v>
      </c>
      <c r="B11" s="2">
        <v>4.6525140899999998E-2</v>
      </c>
      <c r="C11" s="2">
        <v>3.8408347699999998E-2</v>
      </c>
      <c r="D11" s="2">
        <v>3.3620865700000002E-2</v>
      </c>
      <c r="E11" s="2">
        <v>5.3893566499999997E-2</v>
      </c>
      <c r="G11" s="2">
        <v>4.6525140899999998E-2</v>
      </c>
      <c r="H11" s="2">
        <v>3.8408347699999998E-2</v>
      </c>
      <c r="I11" s="2">
        <v>3.3620865700000002E-2</v>
      </c>
      <c r="J11" s="2">
        <v>5.3893566499999997E-2</v>
      </c>
      <c r="L11" s="2">
        <v>4.6525140899999998E-2</v>
      </c>
      <c r="M11" s="2">
        <v>3.8408347699999998E-2</v>
      </c>
      <c r="N11" s="2">
        <v>3.3620865700000002E-2</v>
      </c>
      <c r="O11" s="2">
        <v>5.3893566499999997E-2</v>
      </c>
    </row>
    <row r="12" spans="1:16">
      <c r="A12" s="2">
        <f t="shared" si="0"/>
        <v>56</v>
      </c>
      <c r="B12" s="2">
        <v>4.7658744400000001E-2</v>
      </c>
      <c r="C12" s="2">
        <v>3.9952288400000001E-2</v>
      </c>
      <c r="D12" s="2">
        <v>3.5026502100000002E-2</v>
      </c>
      <c r="E12" s="2">
        <v>5.5165211499999998E-2</v>
      </c>
      <c r="G12" s="2">
        <v>4.7658744400000001E-2</v>
      </c>
      <c r="H12" s="2">
        <v>3.9952288400000001E-2</v>
      </c>
      <c r="I12" s="2">
        <v>3.5026502100000002E-2</v>
      </c>
      <c r="J12" s="2">
        <v>5.5165211499999998E-2</v>
      </c>
      <c r="L12" s="2">
        <v>4.7658744400000001E-2</v>
      </c>
      <c r="M12" s="2">
        <v>3.9952288400000001E-2</v>
      </c>
      <c r="N12" s="2">
        <v>3.5026502100000002E-2</v>
      </c>
      <c r="O12" s="2">
        <v>5.5165211499999998E-2</v>
      </c>
    </row>
    <row r="13" spans="1:16">
      <c r="A13" s="2">
        <f t="shared" si="0"/>
        <v>57</v>
      </c>
      <c r="B13" s="2">
        <v>4.5285623400000002E-2</v>
      </c>
      <c r="C13" s="2">
        <v>3.47931265E-2</v>
      </c>
      <c r="D13" s="2">
        <v>3.152609E-2</v>
      </c>
      <c r="E13" s="2">
        <v>5.1396684800000002E-2</v>
      </c>
      <c r="G13" s="2">
        <v>4.5285623400000002E-2</v>
      </c>
      <c r="H13" s="2">
        <v>3.47931265E-2</v>
      </c>
      <c r="I13" s="2">
        <v>3.152609E-2</v>
      </c>
      <c r="J13" s="2">
        <v>5.1396684800000002E-2</v>
      </c>
      <c r="L13" s="2">
        <v>4.5285623400000002E-2</v>
      </c>
      <c r="M13" s="2">
        <v>3.47931265E-2</v>
      </c>
      <c r="N13" s="2">
        <v>3.152609E-2</v>
      </c>
      <c r="O13" s="2">
        <v>5.1396684800000002E-2</v>
      </c>
    </row>
    <row r="14" spans="1:16">
      <c r="A14" s="2">
        <f t="shared" si="0"/>
        <v>58</v>
      </c>
      <c r="B14" s="2">
        <v>4.5629734800000002E-2</v>
      </c>
      <c r="C14" s="2">
        <v>3.6182173300000002E-2</v>
      </c>
      <c r="D14" s="2">
        <v>3.1346322599999997E-2</v>
      </c>
      <c r="E14" s="2">
        <v>5.3591786199999998E-2</v>
      </c>
      <c r="G14" s="2">
        <v>4.5629734800000002E-2</v>
      </c>
      <c r="H14" s="2">
        <v>3.6182173300000002E-2</v>
      </c>
      <c r="I14" s="2">
        <v>3.1346322599999997E-2</v>
      </c>
      <c r="J14" s="2">
        <v>5.3591786199999998E-2</v>
      </c>
      <c r="L14" s="2">
        <v>4.5629734800000002E-2</v>
      </c>
      <c r="M14" s="2">
        <v>3.6182173300000002E-2</v>
      </c>
      <c r="N14" s="2">
        <v>3.1346322599999997E-2</v>
      </c>
      <c r="O14" s="2">
        <v>5.3591786199999998E-2</v>
      </c>
    </row>
    <row r="15" spans="1:16">
      <c r="A15" s="2">
        <f t="shared" si="0"/>
        <v>59</v>
      </c>
      <c r="B15" s="2">
        <v>4.3007581900000001E-2</v>
      </c>
      <c r="C15" s="2">
        <v>3.4346111399999997E-2</v>
      </c>
      <c r="D15" s="2">
        <v>2.9934390700000001E-2</v>
      </c>
      <c r="E15" s="2">
        <v>5.0119559100000002E-2</v>
      </c>
      <c r="G15" s="2">
        <v>4.3007581900000001E-2</v>
      </c>
      <c r="H15" s="2">
        <v>3.4346111399999997E-2</v>
      </c>
      <c r="I15" s="2">
        <v>2.9934390700000001E-2</v>
      </c>
      <c r="J15" s="2">
        <v>5.0119559100000002E-2</v>
      </c>
      <c r="L15" s="2">
        <v>4.3007581900000001E-2</v>
      </c>
      <c r="M15" s="2">
        <v>3.4346111399999997E-2</v>
      </c>
      <c r="N15" s="2">
        <v>2.9934390700000001E-2</v>
      </c>
      <c r="O15" s="2">
        <v>5.0119559100000002E-2</v>
      </c>
    </row>
    <row r="16" spans="1:16">
      <c r="A16" s="2">
        <f t="shared" si="0"/>
        <v>60</v>
      </c>
      <c r="B16" s="2">
        <v>4.7363650600000001E-2</v>
      </c>
      <c r="C16" s="2">
        <v>3.9689229299999997E-2</v>
      </c>
      <c r="D16" s="2">
        <v>3.41373092E-2</v>
      </c>
      <c r="E16" s="2">
        <v>5.5812854199999998E-2</v>
      </c>
      <c r="G16" s="2">
        <v>4.7363650600000001E-2</v>
      </c>
      <c r="H16" s="2">
        <v>3.9689229299999997E-2</v>
      </c>
      <c r="I16" s="2">
        <v>3.41373092E-2</v>
      </c>
      <c r="J16" s="2">
        <v>5.5812854199999998E-2</v>
      </c>
      <c r="L16" s="2">
        <v>4.7363650600000001E-2</v>
      </c>
      <c r="M16" s="2">
        <v>3.9689229299999997E-2</v>
      </c>
      <c r="N16" s="2">
        <v>3.41373092E-2</v>
      </c>
      <c r="O16" s="2">
        <v>5.5812854199999998E-2</v>
      </c>
    </row>
    <row r="17" spans="1:15">
      <c r="A17" s="2">
        <f t="shared" si="0"/>
        <v>61</v>
      </c>
      <c r="B17" s="2">
        <v>4.6799014100000001E-2</v>
      </c>
      <c r="C17" s="2">
        <v>3.7757293400000003E-2</v>
      </c>
      <c r="D17" s="2">
        <v>3.2677112100000003E-2</v>
      </c>
      <c r="E17" s="2">
        <v>5.4756508000000002E-2</v>
      </c>
      <c r="G17" s="2">
        <v>4.6799014100000001E-2</v>
      </c>
      <c r="H17" s="2">
        <v>3.7757293400000003E-2</v>
      </c>
      <c r="I17" s="2">
        <v>3.2677112100000003E-2</v>
      </c>
      <c r="J17" s="2">
        <v>5.4756508000000002E-2</v>
      </c>
      <c r="L17" s="2">
        <v>4.6799014100000001E-2</v>
      </c>
      <c r="M17" s="2">
        <v>3.7757293400000003E-2</v>
      </c>
      <c r="N17" s="2">
        <v>3.2677112100000003E-2</v>
      </c>
      <c r="O17" s="2">
        <v>5.4756508000000002E-2</v>
      </c>
    </row>
    <row r="18" spans="1:15">
      <c r="A18" s="2">
        <f t="shared" si="0"/>
        <v>62</v>
      </c>
      <c r="B18" s="2">
        <v>4.6363849200000001E-2</v>
      </c>
      <c r="C18" s="2">
        <v>3.9070522000000003E-2</v>
      </c>
      <c r="D18" s="2">
        <v>3.3949291200000002E-2</v>
      </c>
      <c r="E18" s="2">
        <v>5.4062681899999999E-2</v>
      </c>
      <c r="G18" s="2">
        <v>4.6363849200000001E-2</v>
      </c>
      <c r="H18" s="2">
        <v>3.9070522000000003E-2</v>
      </c>
      <c r="I18" s="2">
        <v>3.3949291200000002E-2</v>
      </c>
      <c r="J18" s="2">
        <v>5.4062681899999999E-2</v>
      </c>
      <c r="L18" s="2">
        <v>4.6363849200000001E-2</v>
      </c>
      <c r="M18" s="2">
        <v>3.9070522000000003E-2</v>
      </c>
      <c r="N18" s="2">
        <v>3.3949291200000002E-2</v>
      </c>
      <c r="O18" s="2">
        <v>5.4062681899999999E-2</v>
      </c>
    </row>
    <row r="19" spans="1:15">
      <c r="A19" s="2">
        <f t="shared" si="0"/>
        <v>63</v>
      </c>
      <c r="B19" s="2">
        <v>4.9361098300000003E-2</v>
      </c>
      <c r="C19" s="2">
        <v>4.0671803899999998E-2</v>
      </c>
      <c r="D19" s="2">
        <v>3.6103202000000001E-2</v>
      </c>
      <c r="E19" s="2">
        <v>5.6745428299999998E-2</v>
      </c>
      <c r="G19" s="2">
        <v>4.9361098300000003E-2</v>
      </c>
      <c r="H19" s="2">
        <v>4.0671803899999998E-2</v>
      </c>
      <c r="I19" s="2">
        <v>3.6103202000000001E-2</v>
      </c>
      <c r="J19" s="2">
        <v>5.6745428299999998E-2</v>
      </c>
      <c r="L19" s="2">
        <v>4.9361098300000003E-2</v>
      </c>
      <c r="M19" s="2">
        <v>4.0671803899999998E-2</v>
      </c>
      <c r="N19" s="2">
        <v>3.6103202000000001E-2</v>
      </c>
      <c r="O19" s="2">
        <v>5.6745428299999998E-2</v>
      </c>
    </row>
    <row r="20" spans="1:15">
      <c r="A20" s="2">
        <f t="shared" si="0"/>
        <v>64</v>
      </c>
      <c r="B20" s="2">
        <v>5.11472444E-2</v>
      </c>
      <c r="C20" s="2">
        <v>4.35905641E-2</v>
      </c>
      <c r="D20" s="2">
        <v>3.7696188499999998E-2</v>
      </c>
      <c r="E20" s="2">
        <v>5.9948922299999999E-2</v>
      </c>
      <c r="G20" s="2">
        <v>5.1155971799999998E-2</v>
      </c>
      <c r="H20" s="2">
        <v>4.35905641E-2</v>
      </c>
      <c r="I20" s="2">
        <v>3.7687292900000002E-2</v>
      </c>
      <c r="J20" s="2">
        <v>5.9975041399999998E-2</v>
      </c>
      <c r="L20" s="2">
        <v>5.1249706899999997E-2</v>
      </c>
      <c r="M20" s="2">
        <v>4.3590912000000002E-2</v>
      </c>
      <c r="N20" s="2">
        <v>3.7732938600000002E-2</v>
      </c>
      <c r="O20" s="2">
        <v>6.00044271E-2</v>
      </c>
    </row>
    <row r="21" spans="1:15">
      <c r="A21" s="2">
        <f t="shared" si="0"/>
        <v>65</v>
      </c>
      <c r="B21" s="2">
        <v>5.1066205900000002E-2</v>
      </c>
      <c r="C21" s="2">
        <v>4.0279157000000003E-2</v>
      </c>
      <c r="D21" s="2">
        <v>3.4885163599999998E-2</v>
      </c>
      <c r="E21" s="2">
        <v>5.9925104600000001E-2</v>
      </c>
      <c r="G21" s="2">
        <v>5.0929255700000002E-2</v>
      </c>
      <c r="H21" s="2">
        <v>4.0129959100000001E-2</v>
      </c>
      <c r="I21" s="2">
        <v>3.4759602799999997E-2</v>
      </c>
      <c r="J21" s="2">
        <v>5.9765421399999998E-2</v>
      </c>
      <c r="L21" s="2">
        <v>5.1109513400000001E-2</v>
      </c>
      <c r="M21" s="2">
        <v>4.0179639199999999E-2</v>
      </c>
      <c r="N21" s="2">
        <v>3.4849844599999999E-2</v>
      </c>
      <c r="O21" s="2">
        <v>5.9888667299999997E-2</v>
      </c>
    </row>
    <row r="22" spans="1:15">
      <c r="A22" s="2">
        <f t="shared" si="0"/>
        <v>66</v>
      </c>
      <c r="B22" s="2">
        <v>4.9075681400000001E-2</v>
      </c>
      <c r="C22" s="2">
        <v>4.0944207699999999E-2</v>
      </c>
      <c r="D22" s="2">
        <v>3.54752017E-2</v>
      </c>
      <c r="E22" s="2">
        <v>5.7533798400000002E-2</v>
      </c>
      <c r="G22" s="2">
        <v>5.0780446E-2</v>
      </c>
      <c r="H22" s="2">
        <v>4.2227922899999999E-2</v>
      </c>
      <c r="I22" s="2">
        <v>3.6774092500000001E-2</v>
      </c>
      <c r="J22" s="2">
        <v>5.9327215599999997E-2</v>
      </c>
      <c r="L22" s="2">
        <v>5.1037389500000002E-2</v>
      </c>
      <c r="M22" s="2">
        <v>4.2365738899999998E-2</v>
      </c>
      <c r="N22" s="2">
        <v>3.6923753699999999E-2</v>
      </c>
      <c r="O22" s="2">
        <v>5.9567443300000002E-2</v>
      </c>
    </row>
    <row r="23" spans="1:15">
      <c r="A23" s="2">
        <f t="shared" si="0"/>
        <v>67</v>
      </c>
      <c r="B23" s="2">
        <v>5.0170714200000001E-2</v>
      </c>
      <c r="C23" s="2">
        <v>4.2471930400000003E-2</v>
      </c>
      <c r="D23" s="2">
        <v>3.6684310099999999E-2</v>
      </c>
      <c r="E23" s="2">
        <v>5.8965120099999997E-2</v>
      </c>
      <c r="G23" s="2">
        <v>5.0184499700000003E-2</v>
      </c>
      <c r="H23" s="2">
        <v>4.2640808099999997E-2</v>
      </c>
      <c r="I23" s="2">
        <v>3.6810711400000001E-2</v>
      </c>
      <c r="J23" s="2">
        <v>5.8996817399999998E-2</v>
      </c>
      <c r="L23" s="2">
        <v>4.9761151599999998E-2</v>
      </c>
      <c r="M23" s="2">
        <v>4.1986604900000002E-2</v>
      </c>
      <c r="N23" s="2">
        <v>3.6321175400000003E-2</v>
      </c>
      <c r="O23" s="2">
        <v>5.8405819499999997E-2</v>
      </c>
    </row>
    <row r="24" spans="1:15">
      <c r="A24" s="2">
        <f t="shared" si="0"/>
        <v>68</v>
      </c>
      <c r="B24" s="2">
        <v>4.7752352099999999E-2</v>
      </c>
      <c r="C24" s="2">
        <v>4.0852620200000002E-2</v>
      </c>
      <c r="D24" s="2">
        <v>3.5220574300000002E-2</v>
      </c>
      <c r="E24" s="2">
        <v>5.6239676500000002E-2</v>
      </c>
      <c r="G24" s="2">
        <v>4.9468249800000003E-2</v>
      </c>
      <c r="H24" s="2">
        <v>4.2259927500000002E-2</v>
      </c>
      <c r="I24" s="2">
        <v>3.6460037799999997E-2</v>
      </c>
      <c r="J24" s="2">
        <v>5.8244536299999997E-2</v>
      </c>
      <c r="L24" s="2">
        <v>4.7591247099999998E-2</v>
      </c>
      <c r="M24" s="2">
        <v>4.05037574E-2</v>
      </c>
      <c r="N24" s="2">
        <v>3.51007677E-2</v>
      </c>
      <c r="O24" s="2">
        <v>5.5834372399999999E-2</v>
      </c>
    </row>
    <row r="25" spans="1:15">
      <c r="A25" s="2">
        <f t="shared" si="0"/>
        <v>69</v>
      </c>
      <c r="B25" s="2">
        <v>5.5739967799999998E-2</v>
      </c>
      <c r="C25" s="2">
        <v>4.6924816799999998E-2</v>
      </c>
      <c r="D25" s="2">
        <v>3.9719205700000003E-2</v>
      </c>
      <c r="E25" s="2">
        <v>6.6611093800000007E-2</v>
      </c>
      <c r="G25" s="2">
        <v>5.5426360500000001E-2</v>
      </c>
      <c r="H25" s="2">
        <v>4.6804097699999998E-2</v>
      </c>
      <c r="I25" s="2">
        <v>3.9598389400000003E-2</v>
      </c>
      <c r="J25" s="2">
        <v>6.6262780800000004E-2</v>
      </c>
      <c r="L25" s="2">
        <v>5.47428025E-2</v>
      </c>
      <c r="M25" s="2">
        <v>4.6174550500000001E-2</v>
      </c>
      <c r="N25" s="2">
        <v>3.89556364E-2</v>
      </c>
      <c r="O25" s="2">
        <v>6.5562857399999994E-2</v>
      </c>
    </row>
    <row r="26" spans="1:15">
      <c r="A26" s="2">
        <f t="shared" si="0"/>
        <v>70</v>
      </c>
      <c r="B26" s="2">
        <v>4.9626393800000002E-2</v>
      </c>
      <c r="C26" s="2">
        <v>4.2480499800000002E-2</v>
      </c>
      <c r="D26" s="2">
        <v>3.5936281700000003E-2</v>
      </c>
      <c r="E26" s="2">
        <v>5.9449413899999998E-2</v>
      </c>
      <c r="G26" s="2">
        <v>4.9988574799999998E-2</v>
      </c>
      <c r="H26" s="2">
        <v>4.3043536299999997E-2</v>
      </c>
      <c r="I26" s="2">
        <v>3.6336777700000003E-2</v>
      </c>
      <c r="J26" s="2">
        <v>5.9976584399999998E-2</v>
      </c>
      <c r="L26" s="2">
        <v>5.02638007E-2</v>
      </c>
      <c r="M26" s="2">
        <v>4.3190217699999998E-2</v>
      </c>
      <c r="N26" s="2">
        <v>3.63084537E-2</v>
      </c>
      <c r="O26" s="2">
        <v>6.04814241E-2</v>
      </c>
    </row>
    <row r="27" spans="1:15">
      <c r="A27" s="2">
        <f t="shared" si="0"/>
        <v>71</v>
      </c>
      <c r="B27" s="2">
        <v>4.9610811300000002E-2</v>
      </c>
      <c r="C27" s="2">
        <v>4.3414121200000003E-2</v>
      </c>
      <c r="D27" s="2">
        <v>3.6278506199999998E-2</v>
      </c>
      <c r="E27" s="2">
        <v>5.99807329E-2</v>
      </c>
      <c r="G27" s="2">
        <v>4.9064329599999998E-2</v>
      </c>
      <c r="H27" s="2">
        <v>4.3575764000000003E-2</v>
      </c>
      <c r="I27" s="2">
        <v>3.6282158100000003E-2</v>
      </c>
      <c r="J27" s="2">
        <v>5.9475624400000003E-2</v>
      </c>
      <c r="L27" s="2">
        <v>4.9066419999999999E-2</v>
      </c>
      <c r="M27" s="2">
        <v>4.32633958E-2</v>
      </c>
      <c r="N27" s="2">
        <v>3.6074614400000003E-2</v>
      </c>
      <c r="O27" s="2">
        <v>5.9409779599999997E-2</v>
      </c>
    </row>
    <row r="28" spans="1:15">
      <c r="A28" s="2">
        <f t="shared" si="0"/>
        <v>72</v>
      </c>
      <c r="B28" s="2">
        <v>5.05015688E-2</v>
      </c>
      <c r="C28" s="2">
        <v>4.3979540900000003E-2</v>
      </c>
      <c r="D28" s="2">
        <v>3.6891703900000003E-2</v>
      </c>
      <c r="E28" s="2">
        <v>6.0964391399999998E-2</v>
      </c>
      <c r="G28" s="2">
        <v>5.0084402299999997E-2</v>
      </c>
      <c r="H28" s="2">
        <v>4.3421948000000002E-2</v>
      </c>
      <c r="I28" s="2">
        <v>3.6394167400000003E-2</v>
      </c>
      <c r="J28" s="2">
        <v>6.0542571099999998E-2</v>
      </c>
      <c r="L28" s="2">
        <v>4.8021514100000003E-2</v>
      </c>
      <c r="M28" s="2">
        <v>4.1619377999999999E-2</v>
      </c>
      <c r="N28" s="2">
        <v>3.49758597E-2</v>
      </c>
      <c r="O28" s="2">
        <v>5.7945730299999998E-2</v>
      </c>
    </row>
    <row r="29" spans="1:15">
      <c r="A29" s="2">
        <f t="shared" si="0"/>
        <v>73</v>
      </c>
      <c r="B29" s="2">
        <v>5.2342411200000001E-2</v>
      </c>
      <c r="C29" s="2">
        <v>4.5789745700000002E-2</v>
      </c>
      <c r="D29" s="2">
        <v>3.8095574200000003E-2</v>
      </c>
      <c r="E29" s="2">
        <v>6.3467434099999998E-2</v>
      </c>
      <c r="G29" s="2">
        <v>5.1303976000000001E-2</v>
      </c>
      <c r="H29" s="2">
        <v>4.44049231E-2</v>
      </c>
      <c r="I29" s="2">
        <v>3.6960590100000003E-2</v>
      </c>
      <c r="J29" s="2">
        <v>6.22262118E-2</v>
      </c>
      <c r="L29" s="2">
        <v>5.0748150999999998E-2</v>
      </c>
      <c r="M29" s="2">
        <v>4.3495863799999999E-2</v>
      </c>
      <c r="N29" s="2">
        <v>3.6090523499999999E-2</v>
      </c>
      <c r="O29" s="2">
        <v>6.1755565399999997E-2</v>
      </c>
    </row>
    <row r="30" spans="1:15">
      <c r="A30" s="2">
        <f t="shared" si="0"/>
        <v>74</v>
      </c>
      <c r="B30" s="2">
        <v>5.3257146700000001E-2</v>
      </c>
      <c r="C30" s="2">
        <v>4.85617146E-2</v>
      </c>
      <c r="D30" s="2">
        <v>3.9893315200000001E-2</v>
      </c>
      <c r="E30" s="2">
        <v>6.5315198800000002E-2</v>
      </c>
      <c r="G30" s="2">
        <v>5.3379496499999998E-2</v>
      </c>
      <c r="H30" s="2">
        <v>4.8582281599999999E-2</v>
      </c>
      <c r="I30" s="2">
        <v>4.0123131200000002E-2</v>
      </c>
      <c r="J30" s="2">
        <v>6.5244397999999995E-2</v>
      </c>
      <c r="L30" s="2">
        <v>5.2748434599999998E-2</v>
      </c>
      <c r="M30" s="2">
        <v>4.8155206399999997E-2</v>
      </c>
      <c r="N30" s="2">
        <v>4.01723176E-2</v>
      </c>
      <c r="O30" s="2">
        <v>6.3916179500000003E-2</v>
      </c>
    </row>
    <row r="31" spans="1:15">
      <c r="A31" s="2">
        <f t="shared" si="0"/>
        <v>75</v>
      </c>
      <c r="B31" s="2">
        <v>5.1093132300000003E-2</v>
      </c>
      <c r="C31" s="2">
        <v>4.5829935199999998E-2</v>
      </c>
      <c r="D31" s="2">
        <v>3.7666046500000001E-2</v>
      </c>
      <c r="E31" s="2">
        <v>6.2660141700000005E-2</v>
      </c>
      <c r="G31" s="2">
        <v>5.2354238099999999E-2</v>
      </c>
      <c r="H31" s="2">
        <v>4.86452567E-2</v>
      </c>
      <c r="I31" s="2">
        <v>4.0066260300000003E-2</v>
      </c>
      <c r="J31" s="2">
        <v>6.4030010600000006E-2</v>
      </c>
      <c r="L31" s="2">
        <v>5.4419749099999998E-2</v>
      </c>
      <c r="M31" s="2">
        <v>5.0147864100000002E-2</v>
      </c>
      <c r="N31" s="2">
        <v>4.0873801299999998E-2</v>
      </c>
      <c r="O31" s="2">
        <v>6.7226749399999994E-2</v>
      </c>
    </row>
    <row r="32" spans="1:15">
      <c r="A32" s="2">
        <f t="shared" si="0"/>
        <v>76</v>
      </c>
      <c r="B32" s="2">
        <v>5.1447450200000001E-2</v>
      </c>
      <c r="C32" s="2">
        <v>4.7015795800000003E-2</v>
      </c>
      <c r="D32" s="2">
        <v>3.8464989200000001E-2</v>
      </c>
      <c r="E32" s="2">
        <v>6.3308454400000005E-2</v>
      </c>
      <c r="G32" s="2">
        <v>5.1619454400000001E-2</v>
      </c>
      <c r="H32" s="2">
        <v>4.6406235800000001E-2</v>
      </c>
      <c r="I32" s="2">
        <v>3.8340490499999998E-2</v>
      </c>
      <c r="J32" s="2">
        <v>6.30170122E-2</v>
      </c>
      <c r="L32" s="2">
        <v>5.1653810500000001E-2</v>
      </c>
      <c r="M32" s="2">
        <v>4.8613423199999999E-2</v>
      </c>
      <c r="N32" s="2">
        <v>3.9473499699999998E-2</v>
      </c>
      <c r="O32" s="2">
        <v>6.4001742099999995E-2</v>
      </c>
    </row>
    <row r="33" spans="1:15">
      <c r="A33" s="2">
        <f t="shared" si="0"/>
        <v>77</v>
      </c>
      <c r="B33" s="2">
        <v>5.6102548199999998E-2</v>
      </c>
      <c r="C33" s="2">
        <v>5.1094100199999999E-2</v>
      </c>
      <c r="D33" s="2">
        <v>4.0985789699999997E-2</v>
      </c>
      <c r="E33" s="2">
        <v>6.9991761400000005E-2</v>
      </c>
      <c r="G33" s="2">
        <v>6.0727231399999998E-2</v>
      </c>
      <c r="H33" s="2">
        <v>5.4436344800000001E-2</v>
      </c>
      <c r="I33" s="2">
        <v>4.41255968E-2</v>
      </c>
      <c r="J33" s="2">
        <v>7.5195121200000006E-2</v>
      </c>
      <c r="L33" s="2">
        <v>5.8988369700000001E-2</v>
      </c>
      <c r="M33" s="2">
        <v>5.3226820299999998E-2</v>
      </c>
      <c r="N33" s="2">
        <v>4.2320247399999997E-2</v>
      </c>
      <c r="O33" s="2">
        <v>7.4340674900000001E-2</v>
      </c>
    </row>
    <row r="34" spans="1:15">
      <c r="A34" s="2">
        <f t="shared" si="0"/>
        <v>78</v>
      </c>
      <c r="B34" s="2">
        <v>6.0745302000000001E-2</v>
      </c>
      <c r="C34" s="2">
        <v>5.6964043499999999E-2</v>
      </c>
      <c r="D34" s="2">
        <v>4.5289714699999997E-2</v>
      </c>
      <c r="E34" s="2">
        <v>7.6374351899999998E-2</v>
      </c>
      <c r="G34" s="2">
        <v>5.7963381100000003E-2</v>
      </c>
      <c r="H34" s="2">
        <v>5.3081746800000003E-2</v>
      </c>
      <c r="I34" s="2">
        <v>4.3231831900000003E-2</v>
      </c>
      <c r="J34" s="2">
        <v>7.1734825299999999E-2</v>
      </c>
      <c r="L34" s="2">
        <v>5.13725747E-2</v>
      </c>
      <c r="M34" s="2">
        <v>4.9602462200000003E-2</v>
      </c>
      <c r="N34" s="2">
        <v>3.8510079400000001E-2</v>
      </c>
      <c r="O34" s="2">
        <v>6.5999703000000007E-2</v>
      </c>
    </row>
    <row r="35" spans="1:15">
      <c r="A35" s="2">
        <f t="shared" si="0"/>
        <v>79</v>
      </c>
      <c r="B35" s="2">
        <v>5.6678176400000002E-2</v>
      </c>
      <c r="C35" s="2">
        <v>5.4507102699999997E-2</v>
      </c>
      <c r="D35" s="2">
        <v>4.35080469E-2</v>
      </c>
      <c r="E35" s="2">
        <v>7.1103338799999999E-2</v>
      </c>
      <c r="G35" s="2">
        <v>5.8648092899999997E-2</v>
      </c>
      <c r="H35" s="2">
        <v>5.4238922500000002E-2</v>
      </c>
      <c r="I35" s="2">
        <v>4.3149365699999997E-2</v>
      </c>
      <c r="J35" s="2">
        <v>7.3907478600000007E-2</v>
      </c>
      <c r="L35" s="2">
        <v>5.1668984500000001E-2</v>
      </c>
      <c r="M35" s="2">
        <v>4.9233515999999998E-2</v>
      </c>
      <c r="N35" s="2">
        <v>3.8592796399999997E-2</v>
      </c>
      <c r="O35" s="2">
        <v>6.5976078399999999E-2</v>
      </c>
    </row>
    <row r="36" spans="1:15">
      <c r="A36" s="2">
        <f t="shared" si="0"/>
        <v>80</v>
      </c>
      <c r="B36" s="2">
        <v>5.7337228900000002E-2</v>
      </c>
      <c r="C36" s="2">
        <v>5.8045696100000002E-2</v>
      </c>
      <c r="D36" s="2">
        <v>4.6109925199999999E-2</v>
      </c>
      <c r="E36" s="2">
        <v>7.2206459799999997E-2</v>
      </c>
      <c r="G36" s="2">
        <v>5.7007882599999997E-2</v>
      </c>
      <c r="H36" s="2">
        <v>5.3044736299999999E-2</v>
      </c>
      <c r="I36" s="2">
        <v>4.2561680400000003E-2</v>
      </c>
      <c r="J36" s="2">
        <v>7.1396285399999995E-2</v>
      </c>
      <c r="L36" s="2">
        <v>5.6163290800000001E-2</v>
      </c>
      <c r="M36" s="2">
        <v>5.4923736700000003E-2</v>
      </c>
      <c r="N36" s="2">
        <v>4.2792364700000002E-2</v>
      </c>
      <c r="O36" s="2">
        <v>7.2037251900000002E-2</v>
      </c>
    </row>
    <row r="37" spans="1:15">
      <c r="A37" s="2">
        <f t="shared" si="0"/>
        <v>81</v>
      </c>
      <c r="B37" s="2">
        <v>6.1180569900000002E-2</v>
      </c>
      <c r="C37" s="2">
        <v>5.6928451499999998E-2</v>
      </c>
      <c r="D37" s="2">
        <v>4.5106167699999998E-2</v>
      </c>
      <c r="E37" s="2">
        <v>7.7241500800000001E-2</v>
      </c>
      <c r="G37" s="2">
        <v>6.2843329399999995E-2</v>
      </c>
      <c r="H37" s="2">
        <v>5.5383398799999997E-2</v>
      </c>
      <c r="I37" s="2">
        <v>4.4067093500000001E-2</v>
      </c>
      <c r="J37" s="2">
        <v>7.9241834799999994E-2</v>
      </c>
      <c r="L37" s="2">
        <v>5.8464004299999997E-2</v>
      </c>
      <c r="M37" s="2">
        <v>5.5157234999999999E-2</v>
      </c>
      <c r="N37" s="2">
        <v>4.2911260399999998E-2</v>
      </c>
      <c r="O37" s="2">
        <v>7.5003842000000001E-2</v>
      </c>
    </row>
    <row r="38" spans="1:15">
      <c r="A38" s="2">
        <f t="shared" si="0"/>
        <v>82</v>
      </c>
      <c r="B38" s="2">
        <v>6.5319298499999998E-2</v>
      </c>
      <c r="C38" s="2">
        <v>6.7359558799999997E-2</v>
      </c>
      <c r="D38" s="2">
        <v>5.2729587299999998E-2</v>
      </c>
      <c r="E38" s="2">
        <v>8.3313986000000007E-2</v>
      </c>
      <c r="G38" s="2">
        <v>6.2260374799999997E-2</v>
      </c>
      <c r="H38" s="2">
        <v>5.9895573100000002E-2</v>
      </c>
      <c r="I38" s="2">
        <v>4.7661184799999999E-2</v>
      </c>
      <c r="J38" s="2">
        <v>7.8581565800000003E-2</v>
      </c>
      <c r="L38" s="2">
        <v>5.1782535599999999E-2</v>
      </c>
      <c r="M38" s="2">
        <v>4.9269024600000003E-2</v>
      </c>
      <c r="N38" s="2">
        <v>3.8323341900000002E-2</v>
      </c>
      <c r="O38" s="2">
        <v>6.6713249399999994E-2</v>
      </c>
    </row>
    <row r="39" spans="1:15">
      <c r="A39" s="2">
        <f t="shared" si="0"/>
        <v>83</v>
      </c>
      <c r="B39" s="2">
        <v>5.5669699900000001E-2</v>
      </c>
      <c r="C39" s="2">
        <v>5.4861080499999999E-2</v>
      </c>
      <c r="D39" s="2">
        <v>4.3183992099999999E-2</v>
      </c>
      <c r="E39" s="2">
        <v>7.0904895400000001E-2</v>
      </c>
      <c r="G39" s="2">
        <v>5.9143888700000001E-2</v>
      </c>
      <c r="H39" s="2">
        <v>5.7433574199999997E-2</v>
      </c>
      <c r="I39" s="2">
        <v>4.5383387499999997E-2</v>
      </c>
      <c r="J39" s="2">
        <v>7.5099290099999993E-2</v>
      </c>
      <c r="L39" s="2">
        <v>5.0113913000000003E-2</v>
      </c>
      <c r="M39" s="2">
        <v>4.7197251799999999E-2</v>
      </c>
      <c r="N39" s="2">
        <v>3.6904406100000002E-2</v>
      </c>
      <c r="O39" s="2">
        <v>6.4415102200000005E-2</v>
      </c>
    </row>
    <row r="40" spans="1:15">
      <c r="A40" s="2">
        <f t="shared" si="0"/>
        <v>84</v>
      </c>
      <c r="B40" s="2">
        <v>5.9381994100000002E-2</v>
      </c>
      <c r="C40" s="2">
        <v>5.9329446199999997E-2</v>
      </c>
      <c r="D40" s="2">
        <v>4.7038828999999997E-2</v>
      </c>
      <c r="E40" s="2">
        <v>7.5200264599999997E-2</v>
      </c>
      <c r="G40" s="2">
        <v>5.8775720400000002E-2</v>
      </c>
      <c r="H40" s="2">
        <v>5.7955099400000001E-2</v>
      </c>
      <c r="I40" s="2">
        <v>4.5503484900000002E-2</v>
      </c>
      <c r="J40" s="2">
        <v>7.5092934599999994E-2</v>
      </c>
      <c r="L40" s="2">
        <v>4.9809782800000001E-2</v>
      </c>
      <c r="M40" s="2">
        <v>4.6757958199999998E-2</v>
      </c>
      <c r="N40" s="2">
        <v>3.6577654799999998E-2</v>
      </c>
      <c r="O40" s="2">
        <v>6.4142872700000006E-2</v>
      </c>
    </row>
    <row r="41" spans="1:15">
      <c r="A41" s="2">
        <f t="shared" si="0"/>
        <v>85</v>
      </c>
      <c r="B41" s="2">
        <v>5.18776336E-2</v>
      </c>
      <c r="C41" s="2">
        <v>4.7564449799999999E-2</v>
      </c>
      <c r="D41" s="2">
        <v>3.7212430999999997E-2</v>
      </c>
      <c r="E41" s="2">
        <v>6.6431900899999993E-2</v>
      </c>
      <c r="G41" s="2">
        <v>6.1590087699999997E-2</v>
      </c>
      <c r="H41" s="2">
        <v>6.0056566300000003E-2</v>
      </c>
      <c r="I41" s="2">
        <v>4.6599027100000003E-2</v>
      </c>
      <c r="J41" s="2">
        <v>7.9304802300000005E-2</v>
      </c>
      <c r="L41" s="2">
        <v>5.8681333699999998E-2</v>
      </c>
      <c r="M41" s="2">
        <v>5.3648411899999998E-2</v>
      </c>
      <c r="N41" s="2">
        <v>4.1720690599999999E-2</v>
      </c>
      <c r="O41" s="2">
        <v>7.58190272E-2</v>
      </c>
    </row>
    <row r="42" spans="1:15">
      <c r="A42" s="2">
        <f t="shared" si="0"/>
        <v>86</v>
      </c>
      <c r="B42" s="2">
        <v>5.4900258299999997E-2</v>
      </c>
      <c r="C42" s="2">
        <v>5.38353533E-2</v>
      </c>
      <c r="D42" s="2">
        <v>4.26531931E-2</v>
      </c>
      <c r="E42" s="2">
        <v>6.95346087E-2</v>
      </c>
      <c r="G42" s="2">
        <v>5.7628146399999997E-2</v>
      </c>
      <c r="H42" s="2">
        <v>5.9007414799999998E-2</v>
      </c>
      <c r="I42" s="2">
        <v>4.5557146499999999E-2</v>
      </c>
      <c r="J42" s="2">
        <v>7.4629390800000001E-2</v>
      </c>
      <c r="L42" s="2">
        <v>5.1887085300000003E-2</v>
      </c>
      <c r="M42" s="2">
        <v>4.9918274700000001E-2</v>
      </c>
      <c r="N42" s="2">
        <v>3.8212965600000003E-2</v>
      </c>
      <c r="O42" s="2">
        <v>6.7922489599999997E-2</v>
      </c>
    </row>
    <row r="43" spans="1:15">
      <c r="A43" s="2">
        <f t="shared" si="0"/>
        <v>87</v>
      </c>
      <c r="B43" s="2">
        <v>5.5214238800000003E-2</v>
      </c>
      <c r="C43" s="2">
        <v>5.5943091600000001E-2</v>
      </c>
      <c r="D43" s="2">
        <v>4.2628582200000001E-2</v>
      </c>
      <c r="E43" s="2">
        <v>7.2164639799999999E-2</v>
      </c>
      <c r="G43" s="2">
        <v>5.9224105399999998E-2</v>
      </c>
      <c r="H43" s="2">
        <v>6.1058535999999997E-2</v>
      </c>
      <c r="I43" s="2">
        <v>4.7119133399999999E-2</v>
      </c>
      <c r="J43" s="2">
        <v>7.6786918199999998E-2</v>
      </c>
      <c r="L43" s="2">
        <v>5.1400653800000001E-2</v>
      </c>
      <c r="M43" s="2">
        <v>5.0579451900000003E-2</v>
      </c>
      <c r="N43" s="2">
        <v>3.82667363E-2</v>
      </c>
      <c r="O43" s="2">
        <v>6.7892363100000006E-2</v>
      </c>
    </row>
    <row r="44" spans="1:15">
      <c r="A44" s="2">
        <f t="shared" si="0"/>
        <v>88</v>
      </c>
      <c r="B44" s="2">
        <v>5.8562252099999997E-2</v>
      </c>
      <c r="C44" s="2">
        <v>5.92056953E-2</v>
      </c>
      <c r="D44" s="2">
        <v>4.5653219000000002E-2</v>
      </c>
      <c r="E44" s="2">
        <v>7.5782325999999997E-2</v>
      </c>
      <c r="G44" s="2">
        <v>5.3340540999999998E-2</v>
      </c>
      <c r="H44" s="2">
        <v>5.2233856500000002E-2</v>
      </c>
      <c r="I44" s="2">
        <v>4.11823963E-2</v>
      </c>
      <c r="J44" s="2">
        <v>6.8099529399999997E-2</v>
      </c>
      <c r="L44" s="2">
        <v>4.90607157E-2</v>
      </c>
      <c r="M44" s="2">
        <v>4.8058419200000001E-2</v>
      </c>
      <c r="N44" s="2">
        <v>3.62683699E-2</v>
      </c>
      <c r="O44" s="2">
        <v>6.4915272699999998E-2</v>
      </c>
    </row>
    <row r="45" spans="1:15">
      <c r="A45" s="2">
        <f t="shared" si="0"/>
        <v>89</v>
      </c>
      <c r="B45" s="2">
        <v>5.6097284499999997E-2</v>
      </c>
      <c r="C45" s="2">
        <v>5.18175856E-2</v>
      </c>
      <c r="D45" s="2">
        <v>3.9690863399999998E-2</v>
      </c>
      <c r="E45" s="2">
        <v>7.2905472900000004E-2</v>
      </c>
      <c r="G45" s="2">
        <v>5.97871502E-2</v>
      </c>
      <c r="H45" s="2">
        <v>5.8294413599999997E-2</v>
      </c>
      <c r="I45" s="2">
        <v>4.6105132200000003E-2</v>
      </c>
      <c r="J45" s="2">
        <v>7.6006362800000005E-2</v>
      </c>
      <c r="L45" s="2">
        <v>5.2772643100000002E-2</v>
      </c>
      <c r="M45" s="2">
        <v>5.1658278299999999E-2</v>
      </c>
      <c r="N45" s="2">
        <v>3.8713117399999997E-2</v>
      </c>
      <c r="O45" s="2">
        <v>7.0232990800000006E-2</v>
      </c>
    </row>
    <row r="46" spans="1:15">
      <c r="A46" s="2">
        <f t="shared" si="0"/>
        <v>90</v>
      </c>
      <c r="B46" s="2">
        <v>5.8316811599999997E-2</v>
      </c>
      <c r="C46" s="2">
        <v>5.6791528399999999E-2</v>
      </c>
      <c r="D46" s="2">
        <v>4.39530541E-2</v>
      </c>
      <c r="E46" s="2">
        <v>7.5432358000000005E-2</v>
      </c>
      <c r="G46" s="2">
        <v>6.3505323099999997E-2</v>
      </c>
      <c r="H46" s="2">
        <v>6.49162031E-2</v>
      </c>
      <c r="I46" s="2">
        <v>5.0391332900000002E-2</v>
      </c>
      <c r="J46" s="2">
        <v>8.1933950699999994E-2</v>
      </c>
      <c r="L46" s="2">
        <v>4.7244700399999999E-2</v>
      </c>
      <c r="M46" s="2">
        <v>4.7278588000000003E-2</v>
      </c>
      <c r="N46" s="2">
        <v>3.4927765999999999E-2</v>
      </c>
      <c r="O46" s="2">
        <v>6.3870696300000002E-2</v>
      </c>
    </row>
    <row r="47" spans="1:15">
      <c r="A47" s="2">
        <f t="shared" si="0"/>
        <v>91</v>
      </c>
      <c r="B47" s="2">
        <v>5.8658216200000002E-2</v>
      </c>
      <c r="C47" s="2">
        <v>5.9818794799999998E-2</v>
      </c>
      <c r="D47" s="2">
        <v>4.53459248E-2</v>
      </c>
      <c r="E47" s="2">
        <v>7.7118373200000007E-2</v>
      </c>
      <c r="G47" s="2">
        <v>6.1306093200000002E-2</v>
      </c>
      <c r="H47" s="2">
        <v>6.3064316800000006E-2</v>
      </c>
      <c r="I47" s="2">
        <v>4.8301518100000003E-2</v>
      </c>
      <c r="J47" s="2">
        <v>8.00557571E-2</v>
      </c>
      <c r="L47" s="2">
        <v>4.9497890099999997E-2</v>
      </c>
      <c r="M47" s="2">
        <v>5.2017142799999999E-2</v>
      </c>
      <c r="N47" s="2">
        <v>3.8508105899999999E-2</v>
      </c>
      <c r="O47" s="2">
        <v>6.6676989800000003E-2</v>
      </c>
    </row>
    <row r="48" spans="1:15">
      <c r="A48" s="2">
        <f t="shared" si="0"/>
        <v>92</v>
      </c>
      <c r="B48" s="2">
        <v>5.3769734700000002E-2</v>
      </c>
      <c r="C48" s="2">
        <v>5.3846160999999997E-2</v>
      </c>
      <c r="D48" s="2">
        <v>4.1458989299999999E-2</v>
      </c>
      <c r="E48" s="2">
        <v>7.0051384300000005E-2</v>
      </c>
      <c r="G48" s="2">
        <v>5.0992896400000001E-2</v>
      </c>
      <c r="H48" s="2">
        <v>5.0096393500000003E-2</v>
      </c>
      <c r="I48" s="2">
        <v>3.8523695599999998E-2</v>
      </c>
      <c r="J48" s="2">
        <v>6.6571762300000004E-2</v>
      </c>
      <c r="L48" s="2">
        <v>5.2625910900000003E-2</v>
      </c>
      <c r="M48" s="2">
        <v>5.4621412799999998E-2</v>
      </c>
      <c r="N48" s="2">
        <v>4.0604194500000003E-2</v>
      </c>
      <c r="O48" s="2">
        <v>7.0566364000000006E-2</v>
      </c>
    </row>
    <row r="49" spans="1:15">
      <c r="A49" s="2">
        <f t="shared" si="0"/>
        <v>93</v>
      </c>
      <c r="B49" s="2">
        <v>6.2400041599999997E-2</v>
      </c>
      <c r="C49" s="2">
        <v>6.2924534899999995E-2</v>
      </c>
      <c r="D49" s="2">
        <v>4.6949483399999999E-2</v>
      </c>
      <c r="E49" s="2">
        <v>8.3089724500000003E-2</v>
      </c>
      <c r="G49" s="2">
        <v>6.0669400999999998E-2</v>
      </c>
      <c r="H49" s="2">
        <v>5.9825068600000003E-2</v>
      </c>
      <c r="I49" s="2">
        <v>4.5753750699999998E-2</v>
      </c>
      <c r="J49" s="2">
        <v>7.9471283500000003E-2</v>
      </c>
      <c r="L49" s="2">
        <v>5.0604301300000001E-2</v>
      </c>
      <c r="M49" s="2">
        <v>4.9835790800000002E-2</v>
      </c>
      <c r="N49" s="2">
        <v>3.70344648E-2</v>
      </c>
      <c r="O49" s="2">
        <v>6.78315112E-2</v>
      </c>
    </row>
    <row r="50" spans="1:15">
      <c r="A50" s="2">
        <f t="shared" si="0"/>
        <v>94</v>
      </c>
      <c r="B50" s="2">
        <v>5.3454122E-2</v>
      </c>
      <c r="C50" s="2">
        <v>5.5318949300000003E-2</v>
      </c>
      <c r="D50" s="2">
        <v>4.0950020900000002E-2</v>
      </c>
      <c r="E50" s="2">
        <v>7.1856422899999994E-2</v>
      </c>
      <c r="G50" s="2">
        <v>6.1630218000000001E-2</v>
      </c>
      <c r="H50" s="2">
        <v>6.6946518299999994E-2</v>
      </c>
      <c r="I50" s="2">
        <v>5.0098343199999999E-2</v>
      </c>
      <c r="J50" s="2">
        <v>8.2266228999999996E-2</v>
      </c>
      <c r="L50" s="2">
        <v>5.1662998600000003E-2</v>
      </c>
      <c r="M50" s="2">
        <v>5.4178248300000002E-2</v>
      </c>
      <c r="N50" s="2">
        <v>3.9824876699999998E-2</v>
      </c>
      <c r="O50" s="2">
        <v>7.0053161599999997E-2</v>
      </c>
    </row>
    <row r="51" spans="1:15">
      <c r="A51" s="2">
        <f t="shared" si="0"/>
        <v>95</v>
      </c>
      <c r="B51" s="2">
        <v>4.85693783E-2</v>
      </c>
      <c r="C51" s="2">
        <v>4.9047927099999999E-2</v>
      </c>
      <c r="D51" s="2">
        <v>3.6946240999999998E-2</v>
      </c>
      <c r="E51" s="2">
        <v>6.42590564E-2</v>
      </c>
      <c r="G51" s="2">
        <v>5.61426062E-2</v>
      </c>
      <c r="H51" s="2">
        <v>5.85508338E-2</v>
      </c>
      <c r="I51" s="2">
        <v>4.4107563500000002E-2</v>
      </c>
      <c r="J51" s="2">
        <v>7.4613054499999998E-2</v>
      </c>
      <c r="L51" s="2">
        <v>5.3082865399999998E-2</v>
      </c>
      <c r="M51" s="2">
        <v>5.6210019E-2</v>
      </c>
      <c r="N51" s="2">
        <v>4.1044201400000001E-2</v>
      </c>
      <c r="O51" s="2">
        <v>7.2485305E-2</v>
      </c>
    </row>
    <row r="52" spans="1:15">
      <c r="A52" s="2">
        <f t="shared" si="0"/>
        <v>96</v>
      </c>
      <c r="B52" s="2">
        <v>5.79575799E-2</v>
      </c>
      <c r="C52" s="2">
        <v>5.9682331300000002E-2</v>
      </c>
      <c r="D52" s="2">
        <v>4.4794869100000002E-2</v>
      </c>
      <c r="E52" s="2">
        <v>7.7127966500000006E-2</v>
      </c>
      <c r="G52" s="2">
        <v>6.3154347999999999E-2</v>
      </c>
      <c r="H52" s="2">
        <v>6.6422717699999995E-2</v>
      </c>
      <c r="I52" s="2">
        <v>5.0873465E-2</v>
      </c>
      <c r="J52" s="2">
        <v>8.2697215000000004E-2</v>
      </c>
      <c r="L52" s="2">
        <v>4.6132613599999997E-2</v>
      </c>
      <c r="M52" s="2">
        <v>4.9585523700000002E-2</v>
      </c>
      <c r="N52" s="2">
        <v>3.5500057600000003E-2</v>
      </c>
      <c r="O52" s="2">
        <v>6.4068188100000006E-2</v>
      </c>
    </row>
    <row r="53" spans="1:15">
      <c r="A53" s="2">
        <f t="shared" si="0"/>
        <v>97</v>
      </c>
      <c r="B53" s="2">
        <v>6.1039223500000003E-2</v>
      </c>
      <c r="C53" s="2">
        <v>6.1203266200000002E-2</v>
      </c>
      <c r="D53" s="2">
        <v>4.5847954500000003E-2</v>
      </c>
      <c r="E53" s="2">
        <v>8.1162701000000004E-2</v>
      </c>
      <c r="G53" s="2">
        <v>6.0562460499999998E-2</v>
      </c>
      <c r="H53" s="2">
        <v>6.26525416E-2</v>
      </c>
      <c r="I53" s="2">
        <v>4.6511808799999999E-2</v>
      </c>
      <c r="J53" s="2">
        <v>8.12409823E-2</v>
      </c>
      <c r="L53" s="2">
        <v>5.6126685099999997E-2</v>
      </c>
      <c r="M53" s="2">
        <v>5.48878738E-2</v>
      </c>
      <c r="N53" s="2">
        <v>3.9870309800000003E-2</v>
      </c>
      <c r="O53" s="2">
        <v>7.7220749500000005E-2</v>
      </c>
    </row>
    <row r="54" spans="1:15">
      <c r="A54" s="2">
        <f t="shared" si="0"/>
        <v>98</v>
      </c>
      <c r="B54" s="2">
        <v>6.27892907E-2</v>
      </c>
      <c r="C54" s="2">
        <v>6.87632824E-2</v>
      </c>
      <c r="D54" s="2">
        <v>5.1164266100000001E-2</v>
      </c>
      <c r="E54" s="2">
        <v>8.4030743000000005E-2</v>
      </c>
      <c r="G54" s="2">
        <v>6.4995051900000003E-2</v>
      </c>
      <c r="H54" s="2">
        <v>6.9736651100000005E-2</v>
      </c>
      <c r="I54" s="2">
        <v>5.1624266600000003E-2</v>
      </c>
      <c r="J54" s="2">
        <v>8.7680853899999994E-2</v>
      </c>
      <c r="L54" s="2">
        <v>4.5186296899999999E-2</v>
      </c>
      <c r="M54" s="2">
        <v>4.3381062800000002E-2</v>
      </c>
      <c r="N54" s="2">
        <v>3.1412950299999999E-2</v>
      </c>
      <c r="O54" s="2">
        <v>6.2596860300000001E-2</v>
      </c>
    </row>
    <row r="55" spans="1:15">
      <c r="A55" s="2">
        <f t="shared" si="0"/>
        <v>99</v>
      </c>
      <c r="B55" s="2">
        <v>5.1830196699999997E-2</v>
      </c>
      <c r="C55" s="2">
        <v>5.4116346799999999E-2</v>
      </c>
      <c r="D55" s="2">
        <v>4.0337748200000002E-2</v>
      </c>
      <c r="E55" s="2">
        <v>6.9408941399999993E-2</v>
      </c>
      <c r="G55" s="2">
        <v>6.7324052800000006E-2</v>
      </c>
      <c r="H55" s="2">
        <v>7.5217681499999994E-2</v>
      </c>
      <c r="I55" s="2">
        <v>5.52398791E-2</v>
      </c>
      <c r="J55" s="2">
        <v>9.1340788800000003E-2</v>
      </c>
      <c r="L55" s="2">
        <v>4.7320841299999999E-2</v>
      </c>
      <c r="M55" s="2">
        <v>4.9708065400000001E-2</v>
      </c>
      <c r="N55" s="2">
        <v>3.5835827200000003E-2</v>
      </c>
      <c r="O55" s="2">
        <v>6.5556547300000004E-2</v>
      </c>
    </row>
    <row r="56" spans="1:15">
      <c r="A56" s="2">
        <f t="shared" si="0"/>
        <v>100</v>
      </c>
      <c r="B56" s="2">
        <v>5.35637692E-2</v>
      </c>
      <c r="C56" s="2">
        <v>5.91634152E-2</v>
      </c>
      <c r="D56" s="2">
        <v>4.36337142E-2</v>
      </c>
      <c r="E56" s="2">
        <v>7.23089071E-2</v>
      </c>
      <c r="G56" s="2">
        <v>5.7253642899999999E-2</v>
      </c>
      <c r="H56" s="2">
        <v>6.29310124E-2</v>
      </c>
      <c r="I56" s="2">
        <v>4.5702358700000001E-2</v>
      </c>
      <c r="J56" s="2">
        <v>7.8470178900000007E-2</v>
      </c>
      <c r="L56" s="2">
        <v>5.1549376000000001E-2</v>
      </c>
      <c r="M56" s="2">
        <v>5.8474873699999999E-2</v>
      </c>
      <c r="N56" s="2">
        <v>4.1447491000000003E-2</v>
      </c>
      <c r="O56" s="2">
        <v>7.2367348200000001E-2</v>
      </c>
    </row>
    <row r="57" spans="1:15">
      <c r="A57" s="2">
        <f t="shared" si="0"/>
        <v>101</v>
      </c>
      <c r="B57" s="2">
        <v>5.2985496700000002E-2</v>
      </c>
      <c r="C57" s="2">
        <v>5.4896643699999997E-2</v>
      </c>
      <c r="D57" s="2">
        <v>4.0402560300000001E-2</v>
      </c>
      <c r="E57" s="2">
        <v>7.1645946599999996E-2</v>
      </c>
      <c r="G57" s="2">
        <v>6.2097613599999997E-2</v>
      </c>
      <c r="H57" s="2">
        <v>6.4097495199999993E-2</v>
      </c>
      <c r="I57" s="2">
        <v>4.7087079699999999E-2</v>
      </c>
      <c r="J57" s="2">
        <v>8.4188468899999994E-2</v>
      </c>
      <c r="L57" s="2">
        <v>4.7718082799999999E-2</v>
      </c>
      <c r="M57" s="2">
        <v>4.8208184100000002E-2</v>
      </c>
      <c r="N57" s="2">
        <v>3.3944851499999998E-2</v>
      </c>
      <c r="O57" s="2">
        <v>6.7214375800000004E-2</v>
      </c>
    </row>
    <row r="58" spans="1:15">
      <c r="A58" s="2">
        <f t="shared" si="0"/>
        <v>102</v>
      </c>
      <c r="B58" s="2">
        <v>5.0711303200000002E-2</v>
      </c>
      <c r="C58" s="2">
        <v>5.04347432E-2</v>
      </c>
      <c r="D58" s="2">
        <v>3.7846901799999999E-2</v>
      </c>
      <c r="E58" s="2">
        <v>6.7643435099999996E-2</v>
      </c>
      <c r="G58" s="2">
        <v>5.3255720399999998E-2</v>
      </c>
      <c r="H58" s="2">
        <v>5.9108361800000002E-2</v>
      </c>
      <c r="I58" s="2">
        <v>4.2456356799999997E-2</v>
      </c>
      <c r="J58" s="2">
        <v>7.3592920399999998E-2</v>
      </c>
      <c r="L58" s="2">
        <v>4.5578019099999999E-2</v>
      </c>
      <c r="M58" s="2">
        <v>4.9488886500000002E-2</v>
      </c>
      <c r="N58" s="2">
        <v>3.4500055500000001E-2</v>
      </c>
      <c r="O58" s="2">
        <v>6.4960563299999996E-2</v>
      </c>
    </row>
    <row r="59" spans="1:15">
      <c r="A59" s="2">
        <f t="shared" si="0"/>
        <v>103</v>
      </c>
      <c r="B59" s="2">
        <v>5.0046181000000002E-2</v>
      </c>
      <c r="C59" s="2">
        <v>5.1089079500000002E-2</v>
      </c>
      <c r="D59" s="2">
        <v>3.8789385699999998E-2</v>
      </c>
      <c r="E59" s="2">
        <v>6.6169132300000003E-2</v>
      </c>
      <c r="G59" s="2">
        <v>5.9300374400000001E-2</v>
      </c>
      <c r="H59" s="2">
        <v>6.5624008400000003E-2</v>
      </c>
      <c r="I59" s="2">
        <v>4.7338395800000002E-2</v>
      </c>
      <c r="J59" s="2">
        <v>8.1700183199999998E-2</v>
      </c>
      <c r="L59" s="2">
        <v>4.4443217799999997E-2</v>
      </c>
      <c r="M59" s="2">
        <v>4.6277323000000002E-2</v>
      </c>
      <c r="N59" s="2">
        <v>3.2000380000000002E-2</v>
      </c>
      <c r="O59" s="2">
        <v>6.3988982599999994E-2</v>
      </c>
    </row>
    <row r="60" spans="1:15">
      <c r="A60" s="2">
        <f t="shared" si="0"/>
        <v>104</v>
      </c>
      <c r="B60" s="2">
        <v>5.0754622800000003E-2</v>
      </c>
      <c r="C60" s="2">
        <v>5.6204491600000003E-2</v>
      </c>
      <c r="D60" s="2">
        <v>4.1256979700000002E-2</v>
      </c>
      <c r="E60" s="2">
        <v>6.8907523200000001E-2</v>
      </c>
      <c r="G60" s="2">
        <v>5.9165115800000001E-2</v>
      </c>
      <c r="H60" s="2">
        <v>6.6413746499999995E-2</v>
      </c>
      <c r="I60" s="2">
        <v>4.8831580899999998E-2</v>
      </c>
      <c r="J60" s="2">
        <v>8.0414909500000006E-2</v>
      </c>
      <c r="L60" s="2">
        <v>5.4021204599999997E-2</v>
      </c>
      <c r="M60" s="2">
        <v>5.92614157E-2</v>
      </c>
      <c r="N60" s="2">
        <v>4.0080583900000001E-2</v>
      </c>
      <c r="O60" s="2">
        <v>7.91370718E-2</v>
      </c>
    </row>
    <row r="61" spans="1:15">
      <c r="A61" s="2">
        <f t="shared" si="0"/>
        <v>105</v>
      </c>
      <c r="B61" s="2">
        <v>5.7746684800000003E-2</v>
      </c>
      <c r="C61" s="2">
        <v>6.1341688399999997E-2</v>
      </c>
      <c r="D61" s="2">
        <v>4.5574191899999998E-2</v>
      </c>
      <c r="E61" s="2">
        <v>7.7544424400000006E-2</v>
      </c>
      <c r="G61" s="2">
        <v>6.84596975E-2</v>
      </c>
      <c r="H61" s="2">
        <v>7.7023419400000001E-2</v>
      </c>
      <c r="I61" s="2">
        <v>5.5272426299999997E-2</v>
      </c>
      <c r="J61" s="2">
        <v>9.4699534500000002E-2</v>
      </c>
      <c r="L61" s="2">
        <v>5.3083010399999998E-2</v>
      </c>
      <c r="M61" s="2">
        <v>5.6750309300000003E-2</v>
      </c>
      <c r="N61" s="2">
        <v>3.8493396899999997E-2</v>
      </c>
      <c r="O61" s="2">
        <v>7.7371635600000002E-2</v>
      </c>
    </row>
    <row r="62" spans="1:15">
      <c r="A62" s="2">
        <f t="shared" si="0"/>
        <v>106</v>
      </c>
      <c r="B62" s="2">
        <v>5.6854665700000001E-2</v>
      </c>
      <c r="C62" s="2">
        <v>5.9993116800000003E-2</v>
      </c>
      <c r="D62" s="2">
        <v>4.3735210300000001E-2</v>
      </c>
      <c r="E62" s="2">
        <v>7.7653098899999995E-2</v>
      </c>
      <c r="G62" s="2">
        <v>6.69975986E-2</v>
      </c>
      <c r="H62" s="2">
        <v>7.8395255499999997E-2</v>
      </c>
      <c r="I62" s="2">
        <v>5.5559304599999998E-2</v>
      </c>
      <c r="J62" s="2">
        <v>9.3866965100000005E-2</v>
      </c>
      <c r="L62" s="2">
        <v>5.21950682E-2</v>
      </c>
      <c r="M62" s="2">
        <v>6.2531695100000007E-2</v>
      </c>
      <c r="N62" s="2">
        <v>4.1765008999999999E-2</v>
      </c>
      <c r="O62" s="2">
        <v>7.7272104600000002E-2</v>
      </c>
    </row>
    <row r="63" spans="1:15">
      <c r="A63" s="2">
        <f t="shared" si="0"/>
        <v>107</v>
      </c>
      <c r="B63" s="2">
        <v>5.8629474100000002E-2</v>
      </c>
      <c r="C63" s="2">
        <v>6.35371728E-2</v>
      </c>
      <c r="D63" s="2">
        <v>4.6889223100000002E-2</v>
      </c>
      <c r="E63" s="2">
        <v>7.9239423399999995E-2</v>
      </c>
      <c r="G63" s="2">
        <v>6.6301512800000004E-2</v>
      </c>
      <c r="H63" s="2">
        <v>7.6043116899999999E-2</v>
      </c>
      <c r="I63" s="2">
        <v>5.4455040000000003E-2</v>
      </c>
      <c r="J63" s="2">
        <v>9.2202052199999995E-2</v>
      </c>
      <c r="L63" s="2">
        <v>5.9813286E-2</v>
      </c>
      <c r="M63" s="2">
        <v>7.0010243E-2</v>
      </c>
      <c r="N63" s="2">
        <v>4.7994889300000003E-2</v>
      </c>
      <c r="O63" s="2">
        <v>8.6842085200000002E-2</v>
      </c>
    </row>
    <row r="64" spans="1:15">
      <c r="A64" s="2">
        <f t="shared" si="0"/>
        <v>108</v>
      </c>
      <c r="B64" s="2">
        <v>5.61055445E-2</v>
      </c>
      <c r="C64" s="2">
        <v>6.0487636400000003E-2</v>
      </c>
      <c r="D64" s="2">
        <v>4.4782065199999999E-2</v>
      </c>
      <c r="E64" s="2">
        <v>7.5702717099999997E-2</v>
      </c>
      <c r="G64" s="2">
        <v>6.0059056800000003E-2</v>
      </c>
      <c r="H64" s="2">
        <v>6.5408978800000003E-2</v>
      </c>
      <c r="I64" s="2">
        <v>4.7116111099999997E-2</v>
      </c>
      <c r="J64" s="2">
        <v>8.3304491999999994E-2</v>
      </c>
      <c r="L64" s="2">
        <v>5.1208085100000002E-2</v>
      </c>
      <c r="M64" s="2">
        <v>5.7268477900000003E-2</v>
      </c>
      <c r="N64" s="2">
        <v>3.9644109199999999E-2</v>
      </c>
      <c r="O64" s="2">
        <v>7.3995240599999998E-2</v>
      </c>
    </row>
    <row r="65" spans="1:15">
      <c r="A65" s="2">
        <f t="shared" si="0"/>
        <v>109</v>
      </c>
      <c r="B65" s="2">
        <v>6.7029083399999995E-2</v>
      </c>
      <c r="C65" s="2">
        <v>7.4416715999999994E-2</v>
      </c>
      <c r="D65" s="2">
        <v>5.3955249499999997E-2</v>
      </c>
      <c r="E65" s="2">
        <v>9.2048213899999995E-2</v>
      </c>
      <c r="G65" s="2">
        <v>5.7215394699999998E-2</v>
      </c>
      <c r="H65" s="2">
        <v>5.8524175800000001E-2</v>
      </c>
      <c r="I65" s="2">
        <v>4.2963024599999997E-2</v>
      </c>
      <c r="J65" s="2">
        <v>7.8205567500000003E-2</v>
      </c>
      <c r="L65" s="2">
        <v>5.9484419300000001E-2</v>
      </c>
      <c r="M65" s="2">
        <v>6.5066003999999997E-2</v>
      </c>
      <c r="N65" s="2">
        <v>4.45349284E-2</v>
      </c>
      <c r="O65" s="2">
        <v>8.6452988499999994E-2</v>
      </c>
    </row>
    <row r="66" spans="1:15">
      <c r="A66" s="2">
        <f t="shared" si="0"/>
        <v>110</v>
      </c>
      <c r="B66" s="2">
        <v>6.02208984E-2</v>
      </c>
      <c r="C66" s="2">
        <v>6.9527159099999999E-2</v>
      </c>
      <c r="D66" s="2">
        <v>5.11526115E-2</v>
      </c>
      <c r="E66" s="2">
        <v>8.1843170500000006E-2</v>
      </c>
      <c r="G66" s="2">
        <v>5.4441454100000002E-2</v>
      </c>
      <c r="H66" s="2">
        <v>6.4861737399999994E-2</v>
      </c>
      <c r="I66" s="2">
        <v>4.6029229800000002E-2</v>
      </c>
      <c r="J66" s="2">
        <v>7.6458941899999994E-2</v>
      </c>
      <c r="L66" s="2">
        <v>4.9247770900000001E-2</v>
      </c>
      <c r="M66" s="2">
        <v>5.68718987E-2</v>
      </c>
      <c r="N66" s="2">
        <v>3.8831916000000001E-2</v>
      </c>
      <c r="O66" s="2">
        <v>7.1875406399999994E-2</v>
      </c>
    </row>
    <row r="67" spans="1:15">
      <c r="A67" s="2">
        <f t="shared" si="0"/>
        <v>111</v>
      </c>
      <c r="B67" s="2">
        <v>6.3038989700000006E-2</v>
      </c>
      <c r="C67" s="2">
        <v>7.1921033600000003E-2</v>
      </c>
      <c r="D67" s="2">
        <v>5.3022100000000003E-2</v>
      </c>
      <c r="E67" s="2">
        <v>8.5472123400000002E-2</v>
      </c>
      <c r="G67" s="2">
        <v>5.3929440500000002E-2</v>
      </c>
      <c r="H67" s="2">
        <v>5.9966444399999999E-2</v>
      </c>
      <c r="I67" s="2">
        <v>4.2395321200000002E-2</v>
      </c>
      <c r="J67" s="2">
        <v>7.61367986E-2</v>
      </c>
      <c r="L67" s="2">
        <v>5.5423356600000001E-2</v>
      </c>
      <c r="M67" s="2">
        <v>6.4832876999999997E-2</v>
      </c>
      <c r="N67" s="2">
        <v>4.4434796399999997E-2</v>
      </c>
      <c r="O67" s="2">
        <v>8.0568795900000004E-2</v>
      </c>
    </row>
    <row r="68" spans="1:15">
      <c r="A68" s="2">
        <f t="shared" si="0"/>
        <v>112</v>
      </c>
      <c r="B68" s="2">
        <v>6.4189897400000001E-2</v>
      </c>
      <c r="C68" s="2">
        <v>7.6035443100000003E-2</v>
      </c>
      <c r="D68" s="2">
        <v>5.6323680000000001E-2</v>
      </c>
      <c r="E68" s="2">
        <v>8.6552823099999995E-2</v>
      </c>
      <c r="G68" s="2">
        <v>6.32944389E-2</v>
      </c>
      <c r="H68" s="2">
        <v>7.3822538399999998E-2</v>
      </c>
      <c r="I68" s="2">
        <v>5.2116874600000002E-2</v>
      </c>
      <c r="J68" s="2">
        <v>8.9278652400000005E-2</v>
      </c>
      <c r="L68" s="2">
        <v>5.3119199899999997E-2</v>
      </c>
      <c r="M68" s="2">
        <v>6.1371547499999998E-2</v>
      </c>
      <c r="N68" s="2">
        <v>4.2166587999999998E-2</v>
      </c>
      <c r="O68" s="2">
        <v>7.7116602199999995E-2</v>
      </c>
    </row>
    <row r="69" spans="1:15">
      <c r="A69" s="2">
        <f t="shared" si="0"/>
        <v>113</v>
      </c>
      <c r="B69" s="2">
        <v>6.6361240399999993E-2</v>
      </c>
      <c r="C69" s="2">
        <v>7.6938756499999997E-2</v>
      </c>
      <c r="D69" s="2">
        <v>5.5604326900000001E-2</v>
      </c>
      <c r="E69" s="2">
        <v>9.1400599299999996E-2</v>
      </c>
      <c r="G69" s="2">
        <v>5.9131105500000003E-2</v>
      </c>
      <c r="H69" s="2">
        <v>6.6175812799999997E-2</v>
      </c>
      <c r="I69" s="2">
        <v>4.7530244899999997E-2</v>
      </c>
      <c r="J69" s="2">
        <v>8.2238434999999999E-2</v>
      </c>
      <c r="L69" s="2">
        <v>4.8861286699999999E-2</v>
      </c>
      <c r="M69" s="2">
        <v>5.6146284300000002E-2</v>
      </c>
      <c r="N69" s="2">
        <v>3.8069304399999997E-2</v>
      </c>
      <c r="O69" s="2">
        <v>7.1692971999999994E-2</v>
      </c>
    </row>
    <row r="70" spans="1:15">
      <c r="A70" s="2">
        <f t="shared" ref="A70:A108" si="1">A69+1</f>
        <v>114</v>
      </c>
      <c r="B70" s="2">
        <v>6.3296267200000006E-2</v>
      </c>
      <c r="C70" s="2">
        <v>7.5474893099999996E-2</v>
      </c>
      <c r="D70" s="2">
        <v>5.5479920100000003E-2</v>
      </c>
      <c r="E70" s="2">
        <v>8.6003315799999994E-2</v>
      </c>
      <c r="G70" s="2">
        <v>6.07270585E-2</v>
      </c>
      <c r="H70" s="2">
        <v>7.1726029799999994E-2</v>
      </c>
      <c r="I70" s="2">
        <v>5.1556753900000002E-2</v>
      </c>
      <c r="J70" s="2">
        <v>8.4495566100000002E-2</v>
      </c>
      <c r="L70" s="2">
        <v>5.3281847700000003E-2</v>
      </c>
      <c r="M70" s="2">
        <v>6.4115846399999996E-2</v>
      </c>
      <c r="N70" s="2">
        <v>4.3348248300000003E-2</v>
      </c>
      <c r="O70" s="2">
        <v>7.8395894300000005E-2</v>
      </c>
    </row>
    <row r="71" spans="1:15">
      <c r="A71" s="2">
        <f t="shared" si="1"/>
        <v>115</v>
      </c>
      <c r="B71" s="2">
        <v>6.6552866099999997E-2</v>
      </c>
      <c r="C71" s="2">
        <v>8.1030195599999993E-2</v>
      </c>
      <c r="D71" s="2">
        <v>5.8515222300000003E-2</v>
      </c>
      <c r="E71" s="2">
        <v>9.1882903599999996E-2</v>
      </c>
      <c r="G71" s="2">
        <v>6.1936602299999997E-2</v>
      </c>
      <c r="H71" s="2">
        <v>6.9969076500000005E-2</v>
      </c>
      <c r="I71" s="2">
        <v>5.1850845800000003E-2</v>
      </c>
      <c r="J71" s="2">
        <v>8.4089013800000001E-2</v>
      </c>
      <c r="L71" s="2">
        <v>6.16940541E-2</v>
      </c>
      <c r="M71" s="2">
        <v>7.4929302099999998E-2</v>
      </c>
      <c r="N71" s="2">
        <v>5.0871449300000003E-2</v>
      </c>
      <c r="O71" s="2">
        <v>9.0470119700000004E-2</v>
      </c>
    </row>
    <row r="72" spans="1:15">
      <c r="A72" s="2">
        <f t="shared" si="1"/>
        <v>116</v>
      </c>
      <c r="B72" s="2">
        <v>6.3855435599999996E-2</v>
      </c>
      <c r="C72" s="2">
        <v>7.6342496400000001E-2</v>
      </c>
      <c r="D72" s="2">
        <v>5.6263711299999998E-2</v>
      </c>
      <c r="E72" s="2">
        <v>8.6582818300000003E-2</v>
      </c>
      <c r="G72" s="2">
        <v>5.9715888699999997E-2</v>
      </c>
      <c r="H72" s="2">
        <v>6.9550943000000004E-2</v>
      </c>
      <c r="I72" s="2">
        <v>5.0579182299999997E-2</v>
      </c>
      <c r="J72" s="2">
        <v>8.2343450999999998E-2</v>
      </c>
      <c r="L72" s="2">
        <v>4.8425575899999997E-2</v>
      </c>
      <c r="M72" s="2">
        <v>5.72578314E-2</v>
      </c>
      <c r="N72" s="2">
        <v>3.8736744900000002E-2</v>
      </c>
      <c r="O72" s="2">
        <v>7.1404163199999995E-2</v>
      </c>
    </row>
    <row r="73" spans="1:15">
      <c r="A73" s="2">
        <f t="shared" si="1"/>
        <v>117</v>
      </c>
      <c r="B73" s="2">
        <v>6.2514044300000002E-2</v>
      </c>
      <c r="C73" s="2">
        <v>7.4629604500000002E-2</v>
      </c>
      <c r="D73" s="2">
        <v>5.5453209599999997E-2</v>
      </c>
      <c r="E73" s="2">
        <v>8.4129936299999999E-2</v>
      </c>
      <c r="G73" s="2">
        <v>6.0917984199999997E-2</v>
      </c>
      <c r="H73" s="2">
        <v>7.1924255500000006E-2</v>
      </c>
      <c r="I73" s="2">
        <v>5.1674798600000002E-2</v>
      </c>
      <c r="J73" s="2">
        <v>8.4731739599999994E-2</v>
      </c>
      <c r="L73" s="2">
        <v>5.4308757100000001E-2</v>
      </c>
      <c r="M73" s="2">
        <v>5.99415321E-2</v>
      </c>
      <c r="N73" s="2">
        <v>4.15995667E-2</v>
      </c>
      <c r="O73" s="2">
        <v>7.8458297699999999E-2</v>
      </c>
    </row>
    <row r="74" spans="1:15">
      <c r="A74" s="2">
        <f t="shared" si="1"/>
        <v>118</v>
      </c>
      <c r="B74" s="2">
        <v>6.0120037299999998E-2</v>
      </c>
      <c r="C74" s="2">
        <v>7.2180850899999996E-2</v>
      </c>
      <c r="D74" s="2">
        <v>5.42684503E-2</v>
      </c>
      <c r="E74" s="2">
        <v>8.0166789299999999E-2</v>
      </c>
      <c r="G74" s="2">
        <v>6.1115666999999999E-2</v>
      </c>
      <c r="H74" s="2">
        <v>7.6864504E-2</v>
      </c>
      <c r="I74" s="2">
        <v>5.4024251000000002E-2</v>
      </c>
      <c r="J74" s="2">
        <v>8.6753883000000004E-2</v>
      </c>
      <c r="L74" s="2">
        <v>5.8955554E-2</v>
      </c>
      <c r="M74" s="2">
        <v>7.6288639599999999E-2</v>
      </c>
      <c r="N74" s="2">
        <v>5.1519052799999999E-2</v>
      </c>
      <c r="O74" s="2">
        <v>8.7181148200000003E-2</v>
      </c>
    </row>
    <row r="75" spans="1:15">
      <c r="A75" s="2">
        <f t="shared" si="1"/>
        <v>119</v>
      </c>
      <c r="B75" s="2">
        <v>5.83454983E-2</v>
      </c>
      <c r="C75" s="2">
        <v>7.0176084700000002E-2</v>
      </c>
      <c r="D75" s="2">
        <v>5.2227294200000003E-2</v>
      </c>
      <c r="E75" s="2">
        <v>7.86292299E-2</v>
      </c>
      <c r="G75" s="2">
        <v>7.7150807200000004E-2</v>
      </c>
      <c r="H75" s="2">
        <v>9.8758367900000005E-2</v>
      </c>
      <c r="I75" s="2">
        <v>6.94776109E-2</v>
      </c>
      <c r="J75" s="2">
        <v>0.1093705724</v>
      </c>
      <c r="L75" s="2">
        <v>5.3159298799999997E-2</v>
      </c>
      <c r="M75" s="2">
        <v>6.8212693599999999E-2</v>
      </c>
      <c r="N75" s="2">
        <v>4.5960968499999998E-2</v>
      </c>
      <c r="O75" s="2">
        <v>7.88967785E-2</v>
      </c>
    </row>
    <row r="76" spans="1:15">
      <c r="A76" s="2">
        <f t="shared" si="1"/>
        <v>120</v>
      </c>
      <c r="B76" s="2">
        <v>6.4846478999999999E-2</v>
      </c>
      <c r="C76" s="2">
        <v>7.6499697000000005E-2</v>
      </c>
      <c r="D76" s="2">
        <v>5.69730601E-2</v>
      </c>
      <c r="E76" s="2">
        <v>8.7530528900000001E-2</v>
      </c>
      <c r="G76" s="2">
        <v>6.2853841199999996E-2</v>
      </c>
      <c r="H76" s="2">
        <v>8.0955065699999995E-2</v>
      </c>
      <c r="I76" s="2">
        <v>5.6728880099999997E-2</v>
      </c>
      <c r="J76" s="2">
        <v>8.9673424000000002E-2</v>
      </c>
      <c r="L76" s="2">
        <v>5.4220352300000003E-2</v>
      </c>
      <c r="M76" s="2">
        <v>6.9582517400000002E-2</v>
      </c>
      <c r="N76" s="2">
        <v>4.7373877299999999E-2</v>
      </c>
      <c r="O76" s="2">
        <v>7.9756405899999994E-2</v>
      </c>
    </row>
    <row r="77" spans="1:15">
      <c r="A77" s="2">
        <f t="shared" si="1"/>
        <v>121</v>
      </c>
      <c r="B77" s="2">
        <v>5.87217877E-2</v>
      </c>
      <c r="C77" s="2">
        <v>6.9155536300000001E-2</v>
      </c>
      <c r="D77" s="2">
        <v>5.0887638200000002E-2</v>
      </c>
      <c r="E77" s="2">
        <v>8.0217700700000005E-2</v>
      </c>
      <c r="G77" s="2">
        <v>7.0670233700000001E-2</v>
      </c>
      <c r="H77" s="2">
        <v>8.5719166299999996E-2</v>
      </c>
      <c r="I77" s="2">
        <v>6.0388838600000001E-2</v>
      </c>
      <c r="J77" s="2">
        <v>0.10032154879999999</v>
      </c>
      <c r="L77" s="2">
        <v>6.04367258E-2</v>
      </c>
      <c r="M77" s="2">
        <v>7.99149527E-2</v>
      </c>
      <c r="N77" s="2">
        <v>5.30943428E-2</v>
      </c>
      <c r="O77" s="2">
        <v>9.0782269099999993E-2</v>
      </c>
    </row>
    <row r="78" spans="1:15">
      <c r="A78" s="2">
        <f t="shared" si="1"/>
        <v>122</v>
      </c>
      <c r="B78" s="2">
        <v>6.4523656400000004E-2</v>
      </c>
      <c r="C78" s="2">
        <v>8.1436560500000005E-2</v>
      </c>
      <c r="D78" s="2">
        <v>5.9478772100000001E-2</v>
      </c>
      <c r="E78" s="2">
        <v>8.8569326800000001E-2</v>
      </c>
      <c r="G78" s="2">
        <v>7.2504390599999996E-2</v>
      </c>
      <c r="H78" s="2">
        <v>9.1869121799999995E-2</v>
      </c>
      <c r="I78" s="2">
        <v>6.4330409800000002E-2</v>
      </c>
      <c r="J78" s="2">
        <v>0.10344943569999999</v>
      </c>
      <c r="L78" s="2">
        <v>5.8492543600000002E-2</v>
      </c>
      <c r="M78" s="2">
        <v>7.6143412600000002E-2</v>
      </c>
      <c r="N78" s="2">
        <v>5.1738835800000001E-2</v>
      </c>
      <c r="O78" s="2">
        <v>8.62352542E-2</v>
      </c>
    </row>
    <row r="79" spans="1:15">
      <c r="A79" s="2">
        <f t="shared" si="1"/>
        <v>123</v>
      </c>
      <c r="B79" s="2">
        <v>6.3407922199999994E-2</v>
      </c>
      <c r="C79" s="2">
        <v>8.2359038900000001E-2</v>
      </c>
      <c r="D79" s="2">
        <v>5.9234679200000001E-2</v>
      </c>
      <c r="E79" s="2">
        <v>8.8208093700000004E-2</v>
      </c>
      <c r="G79" s="2">
        <v>7.4512677700000002E-2</v>
      </c>
      <c r="H79" s="2">
        <v>9.7140642999999999E-2</v>
      </c>
      <c r="I79" s="2">
        <v>6.7972094299999994E-2</v>
      </c>
      <c r="J79" s="2">
        <v>0.1063451424</v>
      </c>
      <c r="L79" s="2">
        <v>6.5385839000000001E-2</v>
      </c>
      <c r="M79" s="2">
        <v>8.8576968000000006E-2</v>
      </c>
      <c r="N79" s="2">
        <v>5.8120376699999997E-2</v>
      </c>
      <c r="O79" s="2">
        <v>9.9452087499999994E-2</v>
      </c>
    </row>
    <row r="80" spans="1:15">
      <c r="A80" s="2">
        <f t="shared" si="1"/>
        <v>124</v>
      </c>
      <c r="B80" s="2">
        <v>7.1530549900000004E-2</v>
      </c>
      <c r="C80" s="2">
        <v>9.3388792299999995E-2</v>
      </c>
      <c r="D80" s="2">
        <v>6.7680644799999995E-2</v>
      </c>
      <c r="E80" s="2">
        <v>9.8734913899999999E-2</v>
      </c>
      <c r="G80" s="2">
        <v>7.5126046599999996E-2</v>
      </c>
      <c r="H80" s="2">
        <v>9.6164878300000006E-2</v>
      </c>
      <c r="I80" s="2">
        <v>6.7452429600000002E-2</v>
      </c>
      <c r="J80" s="2">
        <v>0.1070840585</v>
      </c>
      <c r="L80" s="2">
        <v>6.0334668199999997E-2</v>
      </c>
      <c r="M80" s="2">
        <v>7.9918201100000003E-2</v>
      </c>
      <c r="N80" s="2">
        <v>5.3354009600000002E-2</v>
      </c>
      <c r="O80" s="2">
        <v>9.0381754300000006E-2</v>
      </c>
    </row>
    <row r="81" spans="1:15">
      <c r="A81" s="2">
        <f t="shared" si="1"/>
        <v>125</v>
      </c>
      <c r="B81" s="2">
        <v>6.1003873799999997E-2</v>
      </c>
      <c r="C81" s="2">
        <v>7.8075659000000006E-2</v>
      </c>
      <c r="D81" s="2">
        <v>5.7677104100000001E-2</v>
      </c>
      <c r="E81" s="2">
        <v>8.2729121000000003E-2</v>
      </c>
      <c r="G81" s="2">
        <v>7.7729844800000003E-2</v>
      </c>
      <c r="H81" s="2">
        <v>9.70323508E-2</v>
      </c>
      <c r="I81" s="2">
        <v>6.7022474400000004E-2</v>
      </c>
      <c r="J81" s="2">
        <v>0.1122136153</v>
      </c>
      <c r="L81" s="2">
        <v>8.1090036399999996E-2</v>
      </c>
      <c r="M81" s="2">
        <v>0.1061202119</v>
      </c>
      <c r="N81" s="2">
        <v>7.1312881499999994E-2</v>
      </c>
      <c r="O81" s="2">
        <v>0.1205078202</v>
      </c>
    </row>
    <row r="82" spans="1:15">
      <c r="A82" s="2">
        <f t="shared" si="1"/>
        <v>126</v>
      </c>
      <c r="B82" s="2">
        <v>6.1442673699999999E-2</v>
      </c>
      <c r="C82" s="2">
        <v>8.1042984700000001E-2</v>
      </c>
      <c r="D82" s="2">
        <v>5.7560908399999999E-2</v>
      </c>
      <c r="E82" s="2">
        <v>8.6458475100000001E-2</v>
      </c>
      <c r="G82" s="2">
        <v>7.1822386599999996E-2</v>
      </c>
      <c r="H82" s="2">
        <v>8.9072781300000001E-2</v>
      </c>
      <c r="I82" s="2">
        <v>6.2357774800000002E-2</v>
      </c>
      <c r="J82" s="2">
        <v>0.1024536501</v>
      </c>
      <c r="L82" s="2">
        <v>6.8458797299999999E-2</v>
      </c>
      <c r="M82" s="2">
        <v>9.32421004E-2</v>
      </c>
      <c r="N82" s="2">
        <v>6.2869990200000003E-2</v>
      </c>
      <c r="O82" s="2">
        <v>0.10151258000000001</v>
      </c>
    </row>
    <row r="83" spans="1:15">
      <c r="A83" s="2">
        <f t="shared" si="1"/>
        <v>127</v>
      </c>
      <c r="B83" s="2">
        <v>6.0825032299999998E-2</v>
      </c>
      <c r="C83" s="2">
        <v>7.70038054E-2</v>
      </c>
      <c r="D83" s="2">
        <v>5.57099993E-2</v>
      </c>
      <c r="E83" s="2">
        <v>8.4240328099999998E-2</v>
      </c>
      <c r="G83" s="2">
        <v>7.8371759299999996E-2</v>
      </c>
      <c r="H83" s="2">
        <v>0.10251403890000001</v>
      </c>
      <c r="I83" s="2">
        <v>7.0812450700000001E-2</v>
      </c>
      <c r="J83" s="2">
        <v>0.1133008897</v>
      </c>
      <c r="L83" s="2">
        <v>6.7151438399999999E-2</v>
      </c>
      <c r="M83" s="2">
        <v>9.1819390400000006E-2</v>
      </c>
      <c r="N83" s="2">
        <v>6.1830289500000003E-2</v>
      </c>
      <c r="O83" s="2">
        <v>9.9745512300000005E-2</v>
      </c>
    </row>
    <row r="84" spans="1:15">
      <c r="A84" s="2">
        <f t="shared" si="1"/>
        <v>128</v>
      </c>
      <c r="B84" s="2">
        <v>5.9710645100000001E-2</v>
      </c>
      <c r="C84" s="2">
        <v>7.5521464799999993E-2</v>
      </c>
      <c r="D84" s="2">
        <v>5.4751392500000003E-2</v>
      </c>
      <c r="E84" s="2">
        <v>8.2508898999999997E-2</v>
      </c>
      <c r="G84" s="2">
        <v>6.5897111100000003E-2</v>
      </c>
      <c r="H84" s="2">
        <v>8.8574871700000002E-2</v>
      </c>
      <c r="I84" s="2">
        <v>6.1908167299999997E-2</v>
      </c>
      <c r="J84" s="2">
        <v>9.4352887199999999E-2</v>
      </c>
      <c r="L84" s="2">
        <v>7.6331705799999996E-2</v>
      </c>
      <c r="M84" s="2">
        <v>0.1041359209</v>
      </c>
      <c r="N84" s="2">
        <v>7.0986947199999997E-2</v>
      </c>
      <c r="O84" s="2">
        <v>0.111938255</v>
      </c>
    </row>
    <row r="85" spans="1:15">
      <c r="A85" s="2">
        <f t="shared" si="1"/>
        <v>129</v>
      </c>
      <c r="B85" s="2">
        <v>5.8400566000000001E-2</v>
      </c>
      <c r="C85" s="2">
        <v>7.6103606099999999E-2</v>
      </c>
      <c r="D85" s="2">
        <v>5.4857610199999997E-2</v>
      </c>
      <c r="E85" s="2">
        <v>8.1059242300000001E-2</v>
      </c>
      <c r="G85" s="2">
        <v>7.22419163E-2</v>
      </c>
      <c r="H85" s="2">
        <v>8.9888071099999994E-2</v>
      </c>
      <c r="I85" s="2">
        <v>6.2273098399999997E-2</v>
      </c>
      <c r="J85" s="2">
        <v>0.1044006015</v>
      </c>
      <c r="L85" s="2">
        <v>7.0158434000000006E-2</v>
      </c>
      <c r="M85" s="2">
        <v>9.3074897200000006E-2</v>
      </c>
      <c r="N85" s="2">
        <v>6.3244743399999998E-2</v>
      </c>
      <c r="O85" s="2">
        <v>0.1032807726</v>
      </c>
    </row>
    <row r="86" spans="1:15">
      <c r="A86" s="2">
        <f t="shared" si="1"/>
        <v>130</v>
      </c>
      <c r="B86" s="2">
        <v>6.4159701599999994E-2</v>
      </c>
      <c r="C86" s="2">
        <v>8.2339106199999998E-2</v>
      </c>
      <c r="D86" s="2">
        <v>6.28610904E-2</v>
      </c>
      <c r="E86" s="2">
        <v>8.4164931400000004E-2</v>
      </c>
      <c r="G86" s="2">
        <v>8.9488368600000007E-2</v>
      </c>
      <c r="H86" s="2">
        <v>0.11991482050000001</v>
      </c>
      <c r="I86" s="2">
        <v>8.1822649100000006E-2</v>
      </c>
      <c r="J86" s="2">
        <v>0.1310153386</v>
      </c>
      <c r="L86" s="2">
        <v>6.6124483400000003E-2</v>
      </c>
      <c r="M86" s="2">
        <v>9.0652371800000006E-2</v>
      </c>
      <c r="N86" s="2">
        <v>6.0732504499999999E-2</v>
      </c>
      <c r="O86" s="2">
        <v>9.8849009500000001E-2</v>
      </c>
    </row>
    <row r="87" spans="1:15">
      <c r="A87" s="2">
        <f t="shared" si="1"/>
        <v>131</v>
      </c>
      <c r="B87" s="2">
        <v>5.9900865400000003E-2</v>
      </c>
      <c r="C87" s="2">
        <v>7.4897351299999998E-2</v>
      </c>
      <c r="D87" s="2">
        <v>5.6999710199999998E-2</v>
      </c>
      <c r="E87" s="2">
        <v>7.9057775199999999E-2</v>
      </c>
      <c r="G87" s="2">
        <v>7.9881816899999999E-2</v>
      </c>
      <c r="H87" s="2">
        <v>0.1071116303</v>
      </c>
      <c r="I87" s="2">
        <v>7.2180698099999996E-2</v>
      </c>
      <c r="J87" s="2">
        <v>0.1184245055</v>
      </c>
      <c r="L87" s="2">
        <v>6.9759342899999993E-2</v>
      </c>
      <c r="M87" s="2">
        <v>9.3994934899999993E-2</v>
      </c>
      <c r="N87" s="2">
        <v>6.4327719199999994E-2</v>
      </c>
      <c r="O87" s="2">
        <v>0.1020672049</v>
      </c>
    </row>
    <row r="88" spans="1:15">
      <c r="A88" s="2">
        <f t="shared" si="1"/>
        <v>132</v>
      </c>
      <c r="B88" s="2">
        <v>5.9586498100000003E-2</v>
      </c>
      <c r="C88" s="2">
        <v>7.4612577299999996E-2</v>
      </c>
      <c r="D88" s="2">
        <v>5.6516516099999997E-2</v>
      </c>
      <c r="E88" s="2">
        <v>7.9112984499999997E-2</v>
      </c>
      <c r="G88" s="2">
        <v>7.3172827100000004E-2</v>
      </c>
      <c r="H88" s="2">
        <v>0.1001489718</v>
      </c>
      <c r="I88" s="2">
        <v>6.7966491700000006E-2</v>
      </c>
      <c r="J88" s="2">
        <v>0.1077967109</v>
      </c>
      <c r="L88" s="2">
        <v>6.0584073199999998E-2</v>
      </c>
      <c r="M88" s="2">
        <v>8.3098159000000005E-2</v>
      </c>
      <c r="N88" s="2">
        <v>5.6320759099999999E-2</v>
      </c>
      <c r="O88" s="2">
        <v>8.9575062999999996E-2</v>
      </c>
    </row>
    <row r="89" spans="1:15">
      <c r="A89" s="2">
        <f t="shared" si="1"/>
        <v>133</v>
      </c>
      <c r="B89" s="2">
        <v>5.9105479900000001E-2</v>
      </c>
      <c r="C89" s="2">
        <v>7.4923314399999996E-2</v>
      </c>
      <c r="D89" s="2">
        <v>5.3312443199999997E-2</v>
      </c>
      <c r="E89" s="2">
        <v>8.3412382699999996E-2</v>
      </c>
      <c r="G89" s="2">
        <v>7.7149130299999993E-2</v>
      </c>
      <c r="H89" s="2">
        <v>0.1071633359</v>
      </c>
      <c r="I89" s="2">
        <v>7.0542670200000004E-2</v>
      </c>
      <c r="J89" s="2">
        <v>0.1169106134</v>
      </c>
      <c r="L89" s="2">
        <v>7.2944345999999993E-2</v>
      </c>
      <c r="M89" s="2">
        <v>9.8006292600000003E-2</v>
      </c>
      <c r="N89" s="2">
        <v>6.5004115400000007E-2</v>
      </c>
      <c r="O89" s="2">
        <v>0.1101374039</v>
      </c>
    </row>
    <row r="90" spans="1:15">
      <c r="A90" s="2">
        <f t="shared" si="1"/>
        <v>134</v>
      </c>
      <c r="B90" s="2">
        <v>4.93418838E-2</v>
      </c>
      <c r="C90" s="2">
        <v>6.4789203399999995E-2</v>
      </c>
      <c r="D90" s="2">
        <v>4.58876374E-2</v>
      </c>
      <c r="E90" s="2">
        <v>6.99689805E-2</v>
      </c>
      <c r="G90" s="2">
        <v>7.9820717499999999E-2</v>
      </c>
      <c r="H90" s="2">
        <v>0.1184999351</v>
      </c>
      <c r="I90" s="2">
        <v>7.6431568399999997E-2</v>
      </c>
      <c r="J90" s="2">
        <v>0.1235359857</v>
      </c>
      <c r="L90" s="2">
        <v>6.4035406099999997E-2</v>
      </c>
      <c r="M90" s="2">
        <v>8.4812179400000007E-2</v>
      </c>
      <c r="N90" s="2">
        <v>5.8398222700000002E-2</v>
      </c>
      <c r="O90" s="2">
        <v>9.3444837399999994E-2</v>
      </c>
    </row>
    <row r="91" spans="1:15">
      <c r="A91" s="2">
        <f t="shared" si="1"/>
        <v>135</v>
      </c>
      <c r="B91" s="2">
        <v>5.5227364199999997E-2</v>
      </c>
      <c r="C91" s="2">
        <v>7.7433807100000002E-2</v>
      </c>
      <c r="D91" s="2">
        <v>5.1934304799999997E-2</v>
      </c>
      <c r="E91" s="2">
        <v>8.2335716200000006E-2</v>
      </c>
      <c r="G91" s="2">
        <v>7.3746645799999996E-2</v>
      </c>
      <c r="H91" s="2">
        <v>0.1120878929</v>
      </c>
      <c r="I91" s="2">
        <v>7.1061439599999998E-2</v>
      </c>
      <c r="J91" s="2">
        <v>0.1161562047</v>
      </c>
      <c r="L91" s="2">
        <v>7.0386706100000002E-2</v>
      </c>
      <c r="M91" s="2">
        <v>9.8704496599999997E-2</v>
      </c>
      <c r="N91" s="2">
        <v>6.6631610399999999E-2</v>
      </c>
      <c r="O91" s="2">
        <v>0.1044891276</v>
      </c>
    </row>
    <row r="92" spans="1:15">
      <c r="A92" s="2">
        <f t="shared" si="1"/>
        <v>136</v>
      </c>
      <c r="B92" s="2">
        <v>5.1860616599999999E-2</v>
      </c>
      <c r="C92" s="2">
        <v>6.87420542E-2</v>
      </c>
      <c r="D92" s="2">
        <v>4.5694480900000001E-2</v>
      </c>
      <c r="E92" s="2">
        <v>7.8090252400000004E-2</v>
      </c>
      <c r="G92" s="2">
        <v>8.8427997999999994E-2</v>
      </c>
      <c r="H92" s="2">
        <v>0.1274841702</v>
      </c>
      <c r="I92" s="2">
        <v>8.1218459199999996E-2</v>
      </c>
      <c r="J92" s="2">
        <v>0.13825361489999999</v>
      </c>
      <c r="L92" s="2">
        <v>6.2348701600000001E-2</v>
      </c>
      <c r="M92" s="2">
        <v>8.7527650200000001E-2</v>
      </c>
      <c r="N92" s="2">
        <v>5.9667406100000001E-2</v>
      </c>
      <c r="O92" s="2">
        <v>9.1667853899999999E-2</v>
      </c>
    </row>
    <row r="93" spans="1:15">
      <c r="A93" s="2">
        <f t="shared" si="1"/>
        <v>137</v>
      </c>
      <c r="B93" s="2">
        <v>6.5142423399999996E-2</v>
      </c>
      <c r="C93" s="2">
        <v>8.3043296899999994E-2</v>
      </c>
      <c r="D93" s="2">
        <v>5.6763959599999997E-2</v>
      </c>
      <c r="E93" s="2">
        <v>9.6066532699999999E-2</v>
      </c>
      <c r="G93" s="2">
        <v>8.6082359400000003E-2</v>
      </c>
      <c r="H93" s="2">
        <v>0.11965086530000001</v>
      </c>
      <c r="I93" s="2">
        <v>7.7346267999999996E-2</v>
      </c>
      <c r="J93" s="2">
        <v>0.1326393656</v>
      </c>
      <c r="L93" s="2">
        <v>6.1059441200000002E-2</v>
      </c>
      <c r="M93" s="2">
        <v>8.6260567799999993E-2</v>
      </c>
      <c r="N93" s="2">
        <v>5.72380953E-2</v>
      </c>
      <c r="O93" s="2">
        <v>9.2203593E-2</v>
      </c>
    </row>
    <row r="94" spans="1:15">
      <c r="A94" s="2">
        <f t="shared" si="1"/>
        <v>138</v>
      </c>
      <c r="B94" s="2">
        <v>6.2565488899999994E-2</v>
      </c>
      <c r="C94" s="2">
        <v>8.2367832299999999E-2</v>
      </c>
      <c r="D94" s="2">
        <v>5.6162715699999997E-2</v>
      </c>
      <c r="E94" s="2">
        <v>9.2327886799999995E-2</v>
      </c>
      <c r="G94" s="2">
        <v>7.9244149700000002E-2</v>
      </c>
      <c r="H94" s="2">
        <v>0.1123656157</v>
      </c>
      <c r="I94" s="2">
        <v>7.2568434099999996E-2</v>
      </c>
      <c r="J94" s="2">
        <v>0.1223318828</v>
      </c>
      <c r="L94" s="2">
        <v>6.2279396100000002E-2</v>
      </c>
      <c r="M94" s="2">
        <v>9.13669062E-2</v>
      </c>
      <c r="N94" s="2">
        <v>6.0245367000000001E-2</v>
      </c>
      <c r="O94" s="2">
        <v>9.45133311E-2</v>
      </c>
    </row>
    <row r="95" spans="1:15">
      <c r="A95" s="2">
        <f t="shared" si="1"/>
        <v>139</v>
      </c>
      <c r="B95" s="2">
        <v>5.7810398300000003E-2</v>
      </c>
      <c r="C95" s="2">
        <v>7.5878763700000004E-2</v>
      </c>
      <c r="D95" s="2">
        <v>5.10709263E-2</v>
      </c>
      <c r="E95" s="2">
        <v>8.6442349000000002E-2</v>
      </c>
      <c r="G95" s="2">
        <v>7.5545363300000001E-2</v>
      </c>
      <c r="H95" s="2">
        <v>0.1111804326</v>
      </c>
      <c r="I95" s="2">
        <v>7.0758985400000002E-2</v>
      </c>
      <c r="J95" s="2">
        <v>0.118471704</v>
      </c>
      <c r="L95" s="2">
        <v>5.85098623E-2</v>
      </c>
      <c r="M95" s="2">
        <v>8.5596151499999995E-2</v>
      </c>
      <c r="N95" s="2">
        <v>5.59711398E-2</v>
      </c>
      <c r="O95" s="2">
        <v>8.95175515E-2</v>
      </c>
    </row>
    <row r="96" spans="1:15">
      <c r="A96" s="2">
        <f t="shared" si="1"/>
        <v>140</v>
      </c>
      <c r="B96" s="2">
        <v>5.6322651799999998E-2</v>
      </c>
      <c r="C96" s="2">
        <v>7.2552602199999996E-2</v>
      </c>
      <c r="D96" s="2">
        <v>4.93192519E-2</v>
      </c>
      <c r="E96" s="2">
        <v>8.3410989599999999E-2</v>
      </c>
      <c r="G96" s="2">
        <v>7.3632601199999995E-2</v>
      </c>
      <c r="H96" s="2">
        <v>0.1123218627</v>
      </c>
      <c r="I96" s="2">
        <v>7.0947736100000006E-2</v>
      </c>
      <c r="J96" s="2">
        <v>0.1164483642</v>
      </c>
      <c r="L96" s="2">
        <v>5.5502402700000002E-2</v>
      </c>
      <c r="M96" s="2">
        <v>8.2324456800000001E-2</v>
      </c>
      <c r="N96" s="2">
        <v>5.3896454900000001E-2</v>
      </c>
      <c r="O96" s="2">
        <v>8.4819101199999997E-2</v>
      </c>
    </row>
    <row r="97" spans="1:15">
      <c r="A97" s="2">
        <f t="shared" si="1"/>
        <v>141</v>
      </c>
      <c r="B97" s="2">
        <v>6.2259485599999997E-2</v>
      </c>
      <c r="C97" s="2">
        <v>8.1280055000000004E-2</v>
      </c>
      <c r="D97" s="2">
        <v>5.4140166900000002E-2</v>
      </c>
      <c r="E97" s="2">
        <v>9.4019107699999993E-2</v>
      </c>
      <c r="G97" s="2">
        <v>5.8981054099999999E-2</v>
      </c>
      <c r="H97" s="2">
        <v>8.7906639499999994E-2</v>
      </c>
      <c r="I97" s="2">
        <v>5.5683607500000003E-2</v>
      </c>
      <c r="J97" s="2">
        <v>9.3029428799999994E-2</v>
      </c>
      <c r="L97" s="2">
        <v>6.7599773799999999E-2</v>
      </c>
      <c r="M97" s="2">
        <v>0.10345020739999999</v>
      </c>
      <c r="N97" s="2">
        <v>6.5542957799999996E-2</v>
      </c>
      <c r="O97" s="2">
        <v>0.1066477369</v>
      </c>
    </row>
    <row r="98" spans="1:15">
      <c r="A98" s="2">
        <f t="shared" si="1"/>
        <v>142</v>
      </c>
      <c r="B98" s="2">
        <v>5.5222381000000001E-2</v>
      </c>
      <c r="C98" s="2">
        <v>7.0462821699999997E-2</v>
      </c>
      <c r="D98" s="2">
        <v>4.7809705500000001E-2</v>
      </c>
      <c r="E98" s="2">
        <v>8.2208228800000005E-2</v>
      </c>
      <c r="G98" s="2">
        <v>8.0468416900000006E-2</v>
      </c>
      <c r="H98" s="2">
        <v>0.12083258349999999</v>
      </c>
      <c r="I98" s="2">
        <v>7.3767161600000006E-2</v>
      </c>
      <c r="J98" s="2">
        <v>0.1313549728</v>
      </c>
      <c r="L98" s="2">
        <v>6.6279377900000006E-2</v>
      </c>
      <c r="M98" s="2">
        <v>0.1023792397</v>
      </c>
      <c r="N98" s="2">
        <v>6.4339800399999994E-2</v>
      </c>
      <c r="O98" s="2">
        <v>0.1053346288</v>
      </c>
    </row>
    <row r="99" spans="1:15">
      <c r="A99" s="2">
        <f t="shared" si="1"/>
        <v>143</v>
      </c>
      <c r="B99" s="2">
        <v>5.5520075199999998E-2</v>
      </c>
      <c r="C99" s="2">
        <v>7.2349194800000002E-2</v>
      </c>
      <c r="D99" s="2">
        <v>4.8695358000000001E-2</v>
      </c>
      <c r="E99" s="2">
        <v>8.3119164100000004E-2</v>
      </c>
      <c r="G99" s="2">
        <v>6.5829343600000007E-2</v>
      </c>
      <c r="H99" s="2">
        <v>9.8884378199999998E-2</v>
      </c>
      <c r="I99" s="2">
        <v>5.8657742999999998E-2</v>
      </c>
      <c r="J99" s="2">
        <v>0.11054252439999999</v>
      </c>
      <c r="L99" s="2">
        <v>5.0669335099999997E-2</v>
      </c>
      <c r="M99" s="2">
        <v>7.5275538399999994E-2</v>
      </c>
      <c r="N99" s="2">
        <v>4.9122111199999999E-2</v>
      </c>
      <c r="O99" s="2">
        <v>7.7733245000000006E-2</v>
      </c>
    </row>
    <row r="100" spans="1:15">
      <c r="A100" s="2">
        <f t="shared" si="1"/>
        <v>144</v>
      </c>
      <c r="B100" s="2">
        <v>4.14423867E-2</v>
      </c>
      <c r="C100" s="2">
        <v>5.7591116800000001E-2</v>
      </c>
      <c r="D100" s="2">
        <v>3.5623073099999999E-2</v>
      </c>
      <c r="E100" s="2">
        <v>6.6838769399999998E-2</v>
      </c>
      <c r="G100" s="2">
        <v>6.9295660300000006E-2</v>
      </c>
      <c r="H100" s="2">
        <v>0.1072411066</v>
      </c>
      <c r="I100" s="2">
        <v>6.4440555199999999E-2</v>
      </c>
      <c r="J100" s="2">
        <v>0.11504300739999999</v>
      </c>
      <c r="L100" s="2">
        <v>5.5008681300000001E-2</v>
      </c>
      <c r="M100" s="2">
        <v>8.1171823099999998E-2</v>
      </c>
      <c r="N100" s="2">
        <v>5.3837175700000003E-2</v>
      </c>
      <c r="O100" s="2">
        <v>8.3018479100000001E-2</v>
      </c>
    </row>
    <row r="101" spans="1:15">
      <c r="A101" s="2">
        <f t="shared" si="1"/>
        <v>145</v>
      </c>
      <c r="B101" s="2">
        <v>4.8814341800000001E-2</v>
      </c>
      <c r="C101" s="2">
        <v>6.0695960700000003E-2</v>
      </c>
      <c r="D101" s="2">
        <v>4.1558102700000002E-2</v>
      </c>
      <c r="E101" s="2">
        <v>7.22591281E-2</v>
      </c>
      <c r="G101" s="2">
        <v>8.09741935E-2</v>
      </c>
      <c r="H101" s="2">
        <v>0.1253759586</v>
      </c>
      <c r="I101" s="2">
        <v>7.5497872300000005E-2</v>
      </c>
      <c r="J101" s="2">
        <v>0.13408059210000001</v>
      </c>
      <c r="L101" s="2">
        <v>5.084934E-2</v>
      </c>
      <c r="M101" s="2">
        <v>7.1809740900000002E-2</v>
      </c>
      <c r="N101" s="2">
        <v>4.7288355900000002E-2</v>
      </c>
      <c r="O101" s="2">
        <v>7.7526875499999995E-2</v>
      </c>
    </row>
    <row r="102" spans="1:15">
      <c r="A102" s="2">
        <f t="shared" si="1"/>
        <v>146</v>
      </c>
      <c r="B102" s="2">
        <v>4.6199637799999999E-2</v>
      </c>
      <c r="C102" s="2">
        <v>5.6700170899999999E-2</v>
      </c>
      <c r="D102" s="2">
        <v>3.9096643399999999E-2</v>
      </c>
      <c r="E102" s="2">
        <v>6.8057737300000004E-2</v>
      </c>
      <c r="G102" s="2">
        <v>5.9476547099999999E-2</v>
      </c>
      <c r="H102" s="2">
        <v>8.9674496100000001E-2</v>
      </c>
      <c r="I102" s="2">
        <v>5.4842325800000001E-2</v>
      </c>
      <c r="J102" s="2">
        <v>9.7095072599999999E-2</v>
      </c>
      <c r="L102" s="2">
        <v>5.93985899E-2</v>
      </c>
      <c r="M102" s="2">
        <v>7.43736168E-2</v>
      </c>
      <c r="N102" s="2">
        <v>5.2345241799999997E-2</v>
      </c>
      <c r="O102" s="2">
        <v>8.6045205499999999E-2</v>
      </c>
    </row>
    <row r="103" spans="1:15">
      <c r="A103" s="2">
        <f t="shared" si="1"/>
        <v>147</v>
      </c>
      <c r="B103" s="2">
        <v>4.9769286099999997E-2</v>
      </c>
      <c r="C103" s="2">
        <v>6.3240980500000002E-2</v>
      </c>
      <c r="D103" s="2">
        <v>4.4073014299999998E-2</v>
      </c>
      <c r="E103" s="2">
        <v>7.2202702800000004E-2</v>
      </c>
      <c r="G103" s="2">
        <v>5.4350517500000001E-2</v>
      </c>
      <c r="H103" s="2">
        <v>8.3930018999999995E-2</v>
      </c>
      <c r="I103" s="2">
        <v>5.0314057199999998E-2</v>
      </c>
      <c r="J103" s="2">
        <v>9.0558415099999998E-2</v>
      </c>
      <c r="L103" s="2">
        <v>5.2738970599999997E-2</v>
      </c>
      <c r="M103" s="2">
        <v>6.3622327899999997E-2</v>
      </c>
      <c r="N103" s="2">
        <v>4.5844142499999997E-2</v>
      </c>
      <c r="O103" s="2">
        <v>7.5271620299999994E-2</v>
      </c>
    </row>
    <row r="104" spans="1:15">
      <c r="A104" s="2">
        <f t="shared" si="1"/>
        <v>148</v>
      </c>
      <c r="B104" s="2">
        <v>4.8382121600000001E-2</v>
      </c>
      <c r="C104" s="2">
        <v>6.06408763E-2</v>
      </c>
      <c r="D104" s="2">
        <v>4.2671095200000002E-2</v>
      </c>
      <c r="E104" s="2">
        <v>6.9591307800000002E-2</v>
      </c>
      <c r="G104" s="2">
        <v>6.3032776499999998E-2</v>
      </c>
      <c r="H104" s="2">
        <v>9.3464691000000003E-2</v>
      </c>
      <c r="I104" s="2">
        <v>5.5231699000000002E-2</v>
      </c>
      <c r="J104" s="2">
        <v>0.1063152968</v>
      </c>
      <c r="L104" s="2">
        <v>6.8736926899999995E-2</v>
      </c>
      <c r="M104" s="2">
        <v>9.8098698299999995E-2</v>
      </c>
      <c r="N104" s="2">
        <v>6.5707185299999998E-2</v>
      </c>
      <c r="O104" s="2">
        <v>0.103186574</v>
      </c>
    </row>
    <row r="105" spans="1:15">
      <c r="A105" s="2">
        <f t="shared" si="1"/>
        <v>149</v>
      </c>
      <c r="B105" s="2">
        <v>5.1010555700000001E-2</v>
      </c>
      <c r="C105" s="2">
        <v>6.9619066100000002E-2</v>
      </c>
      <c r="D105" s="2">
        <v>4.3246356700000002E-2</v>
      </c>
      <c r="E105" s="2">
        <v>8.1820377299999997E-2</v>
      </c>
      <c r="G105" s="2">
        <v>6.0643912500000001E-2</v>
      </c>
      <c r="H105" s="2">
        <v>8.8211418599999994E-2</v>
      </c>
      <c r="I105" s="2">
        <v>5.2361284799999998E-2</v>
      </c>
      <c r="J105" s="2">
        <v>0.10188673920000001</v>
      </c>
      <c r="L105" s="2">
        <v>6.8628984800000001E-2</v>
      </c>
      <c r="M105" s="2">
        <v>0.1004627523</v>
      </c>
      <c r="N105" s="2">
        <v>6.6411539000000006E-2</v>
      </c>
      <c r="O105" s="2">
        <v>0.1042048954</v>
      </c>
    </row>
    <row r="106" spans="1:15">
      <c r="A106" s="2">
        <f t="shared" si="1"/>
        <v>150</v>
      </c>
      <c r="B106" s="2">
        <v>5.3057972100000003E-2</v>
      </c>
      <c r="C106" s="2">
        <v>6.8791605000000006E-2</v>
      </c>
      <c r="D106" s="2">
        <v>4.7493074000000003E-2</v>
      </c>
      <c r="E106" s="2">
        <v>7.7586684099999997E-2</v>
      </c>
      <c r="G106" s="2">
        <v>6.6475336300000007E-2</v>
      </c>
      <c r="H106" s="2">
        <v>0.1040109468</v>
      </c>
      <c r="I106" s="2">
        <v>6.20814794E-2</v>
      </c>
      <c r="J106" s="2">
        <v>0.1111105288</v>
      </c>
      <c r="L106" s="2">
        <v>5.6829845499999997E-2</v>
      </c>
      <c r="M106" s="2">
        <v>9.0567948499999995E-2</v>
      </c>
      <c r="N106" s="2">
        <v>5.4906080400000001E-2</v>
      </c>
      <c r="O106" s="2">
        <v>9.3775768499999995E-2</v>
      </c>
    </row>
    <row r="107" spans="1:15">
      <c r="A107" s="2">
        <f t="shared" si="1"/>
        <v>151</v>
      </c>
      <c r="B107" s="2">
        <v>4.8546082499999997E-2</v>
      </c>
      <c r="C107" s="2">
        <v>6.1931457299999999E-2</v>
      </c>
      <c r="D107" s="2">
        <v>4.2550758100000002E-2</v>
      </c>
      <c r="E107" s="2">
        <v>7.1667702799999997E-2</v>
      </c>
      <c r="G107" s="2">
        <v>6.9200696899999997E-2</v>
      </c>
      <c r="H107" s="2">
        <v>0.1049592339</v>
      </c>
      <c r="I107" s="2">
        <v>6.4291816299999999E-2</v>
      </c>
      <c r="J107" s="2">
        <v>0.11277860889999999</v>
      </c>
      <c r="L107" s="2">
        <v>6.7394763900000001E-2</v>
      </c>
      <c r="M107" s="2">
        <v>0.1033884633</v>
      </c>
      <c r="N107" s="2">
        <v>6.50071173E-2</v>
      </c>
      <c r="O107" s="2">
        <v>0.1072891944</v>
      </c>
    </row>
    <row r="108" spans="1:15">
      <c r="A108" s="2">
        <f t="shared" si="1"/>
        <v>152</v>
      </c>
      <c r="B108" s="2">
        <v>4.8056016600000001E-2</v>
      </c>
      <c r="C108" s="2">
        <v>6.0026352700000001E-2</v>
      </c>
      <c r="D108" s="2">
        <v>4.2158560400000003E-2</v>
      </c>
      <c r="E108" s="2">
        <v>6.9473517200000001E-2</v>
      </c>
      <c r="G108" s="2">
        <v>5.7151887700000001E-2</v>
      </c>
      <c r="H108" s="2">
        <v>7.9793860300000005E-2</v>
      </c>
      <c r="I108" s="2">
        <v>5.3578681400000001E-2</v>
      </c>
      <c r="J108" s="2">
        <v>8.5516954899999997E-2</v>
      </c>
      <c r="L108" s="2">
        <v>5.2589846199999998E-2</v>
      </c>
      <c r="M108" s="2">
        <v>8.2658078499999996E-2</v>
      </c>
      <c r="N108" s="2">
        <v>5.0899108499999998E-2</v>
      </c>
      <c r="O108" s="2">
        <v>8.5534980900000002E-2</v>
      </c>
    </row>
  </sheetData>
  <mergeCells count="3">
    <mergeCell ref="C2:F2"/>
    <mergeCell ref="H2:K2"/>
    <mergeCell ref="M2:P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topLeftCell="A48" workbookViewId="0">
      <selection activeCell="E48" sqref="E48"/>
    </sheetView>
  </sheetViews>
  <sheetFormatPr baseColWidth="10" defaultRowHeight="15" x14ac:dyDescent="0"/>
  <cols>
    <col min="1" max="5" width="27.33203125" customWidth="1"/>
  </cols>
  <sheetData>
    <row r="2" spans="1:15">
      <c r="B2" s="16" t="s">
        <v>7</v>
      </c>
      <c r="C2" s="16"/>
      <c r="D2" s="16"/>
      <c r="E2" s="16"/>
      <c r="F2" s="5"/>
      <c r="G2" s="16" t="s">
        <v>5</v>
      </c>
      <c r="H2" s="16"/>
      <c r="I2" s="16"/>
      <c r="J2" s="16"/>
      <c r="K2" s="5"/>
      <c r="L2" s="16" t="s">
        <v>6</v>
      </c>
      <c r="M2" s="16"/>
      <c r="N2" s="16"/>
      <c r="O2" s="16"/>
    </row>
    <row r="3" spans="1:15" ht="32" customHeight="1">
      <c r="A3" s="1" t="s">
        <v>0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0</v>
      </c>
      <c r="G3" s="1" t="s">
        <v>29</v>
      </c>
      <c r="H3" s="1" t="s">
        <v>30</v>
      </c>
      <c r="I3" s="1" t="s">
        <v>33</v>
      </c>
      <c r="J3" s="1" t="s">
        <v>32</v>
      </c>
      <c r="K3" s="1" t="s">
        <v>0</v>
      </c>
      <c r="L3" s="1" t="s">
        <v>25</v>
      </c>
      <c r="M3" s="1" t="s">
        <v>26</v>
      </c>
      <c r="N3" s="1" t="s">
        <v>27</v>
      </c>
      <c r="O3" s="1" t="s">
        <v>28</v>
      </c>
    </row>
    <row r="4" spans="1:15">
      <c r="A4">
        <v>2014</v>
      </c>
      <c r="B4">
        <f>'Bottom 10% share'!C4</f>
        <v>2.6228597199999999E-2</v>
      </c>
      <c r="C4">
        <f>'Bottom 10% share'!D4</f>
        <v>2.6537489000000001E-2</v>
      </c>
      <c r="D4">
        <f>'Bottom 10% share'!E4</f>
        <v>2.9243874400000001E-2</v>
      </c>
      <c r="E4">
        <f>'Bottom 10% share'!B4</f>
        <v>3.17686077E-2</v>
      </c>
      <c r="F4">
        <v>2014</v>
      </c>
      <c r="G4" s="7">
        <f>B4</f>
        <v>2.6228597199999999E-2</v>
      </c>
      <c r="H4" s="7">
        <f t="shared" ref="H4:J4" si="0">C4</f>
        <v>2.6537489000000001E-2</v>
      </c>
      <c r="I4" s="7">
        <f t="shared" si="0"/>
        <v>2.9243874400000001E-2</v>
      </c>
      <c r="J4" s="7">
        <f t="shared" si="0"/>
        <v>3.17686077E-2</v>
      </c>
      <c r="K4">
        <v>2014</v>
      </c>
      <c r="L4">
        <f>G4</f>
        <v>2.6228597199999999E-2</v>
      </c>
      <c r="M4">
        <f t="shared" ref="M4:O4" si="1">H4</f>
        <v>2.6537489000000001E-2</v>
      </c>
      <c r="N4">
        <f t="shared" si="1"/>
        <v>2.9243874400000001E-2</v>
      </c>
      <c r="O4">
        <f t="shared" si="1"/>
        <v>3.17686077E-2</v>
      </c>
    </row>
    <row r="5" spans="1:15">
      <c r="A5">
        <f>A4+1</f>
        <v>2015</v>
      </c>
      <c r="B5" s="7">
        <f>AVERAGE('Bottom 10% share'!C5:C8)</f>
        <v>3.7433922874999997E-2</v>
      </c>
      <c r="C5" s="7">
        <f>AVERAGE('Bottom 10% share'!D5:D8)</f>
        <v>3.3021568250000001E-2</v>
      </c>
      <c r="D5" s="7">
        <f>AVERAGE('Bottom 10% share'!E5:E8)</f>
        <v>5.239067855E-2</v>
      </c>
      <c r="E5" s="7">
        <f>AVERAGE('Bottom 10% share'!B5:B8)</f>
        <v>4.5479195724999998E-2</v>
      </c>
      <c r="F5">
        <f>F4+1</f>
        <v>2015</v>
      </c>
      <c r="G5" s="7">
        <f>AVERAGE('Bottom 10% share'!H5:H8)</f>
        <v>3.7433922874999997E-2</v>
      </c>
      <c r="H5" s="7">
        <f>AVERAGE('Bottom 10% share'!I5:I8)</f>
        <v>3.3021568250000001E-2</v>
      </c>
      <c r="I5" s="7">
        <f>AVERAGE('Bottom 10% share'!J5:J8)</f>
        <v>5.239067855E-2</v>
      </c>
      <c r="J5" s="7">
        <f>AVERAGE('Bottom 10% share'!G5:G8)</f>
        <v>4.5479195724999998E-2</v>
      </c>
      <c r="K5">
        <f>K4+1</f>
        <v>2015</v>
      </c>
      <c r="L5" s="7">
        <f>AVERAGE('Bottom 10% share'!M5:M8)</f>
        <v>3.7433922874999997E-2</v>
      </c>
      <c r="M5" s="7">
        <f>AVERAGE('Bottom 10% share'!N5:N8)</f>
        <v>3.3021568250000001E-2</v>
      </c>
      <c r="N5" s="7">
        <f>AVERAGE('Bottom 10% share'!O5:O8)</f>
        <v>5.239067855E-2</v>
      </c>
      <c r="O5" s="7">
        <f>AVERAGE('Bottom 10% share'!L5:L8)</f>
        <v>4.5479195724999998E-2</v>
      </c>
    </row>
    <row r="6" spans="1:15">
      <c r="A6">
        <f t="shared" ref="A6:A30" si="2">A5+1</f>
        <v>2016</v>
      </c>
      <c r="B6" s="7">
        <f>AVERAGE('Bottom 10% share'!C9:C12)</f>
        <v>3.8107409175000002E-2</v>
      </c>
      <c r="C6" s="7">
        <f>AVERAGE('Bottom 10% share'!D9:D12)</f>
        <v>3.3158868600000002E-2</v>
      </c>
      <c r="D6" s="7">
        <f>AVERAGE('Bottom 10% share'!E9:E12)</f>
        <v>5.4320054899999998E-2</v>
      </c>
      <c r="E6" s="7">
        <f>AVERAGE('Bottom 10% share'!B9:B12)</f>
        <v>4.6609976050000002E-2</v>
      </c>
      <c r="F6">
        <f t="shared" ref="F6:F30" si="3">F5+1</f>
        <v>2016</v>
      </c>
      <c r="G6" s="7">
        <f>AVERAGE('Bottom 10% share'!H9:H12)</f>
        <v>3.8107409175000002E-2</v>
      </c>
      <c r="H6" s="7">
        <f>AVERAGE('Bottom 10% share'!I9:I12)</f>
        <v>3.3158868600000002E-2</v>
      </c>
      <c r="I6" s="7">
        <f>AVERAGE('Bottom 10% share'!J9:J12)</f>
        <v>5.4320054899999998E-2</v>
      </c>
      <c r="J6" s="7">
        <f>AVERAGE('Bottom 10% share'!G9:G12)</f>
        <v>4.6609976050000002E-2</v>
      </c>
      <c r="K6">
        <f t="shared" ref="K6:K30" si="4">K5+1</f>
        <v>2016</v>
      </c>
      <c r="L6" s="7">
        <f>AVERAGE('Bottom 10% share'!M9:M12)</f>
        <v>3.8107409175000002E-2</v>
      </c>
      <c r="M6" s="7">
        <f>AVERAGE('Bottom 10% share'!N9:N12)</f>
        <v>3.3158868600000002E-2</v>
      </c>
      <c r="N6" s="7">
        <f>AVERAGE('Bottom 10% share'!O9:O12)</f>
        <v>5.4320054899999998E-2</v>
      </c>
      <c r="O6" s="7">
        <f>AVERAGE('Bottom 10% share'!L9:L12)</f>
        <v>4.6609976050000002E-2</v>
      </c>
    </row>
    <row r="7" spans="1:15">
      <c r="A7">
        <f t="shared" si="2"/>
        <v>2017</v>
      </c>
      <c r="B7" s="7">
        <f>AVERAGE('Bottom 10% share'!C13:C16)</f>
        <v>3.6252660124999996E-2</v>
      </c>
      <c r="C7" s="7">
        <f>AVERAGE('Bottom 10% share'!D13:D16)</f>
        <v>3.1736028124999996E-2</v>
      </c>
      <c r="D7" s="7">
        <f>AVERAGE('Bottom 10% share'!E13:E16)</f>
        <v>5.2730221075E-2</v>
      </c>
      <c r="E7" s="7">
        <f>AVERAGE('Bottom 10% share'!B13:B16)</f>
        <v>4.5321647675E-2</v>
      </c>
      <c r="F7">
        <f t="shared" si="3"/>
        <v>2017</v>
      </c>
      <c r="G7" s="7">
        <f>AVERAGE('Bottom 10% share'!H13:H16)</f>
        <v>3.6252660124999996E-2</v>
      </c>
      <c r="H7" s="7">
        <f>AVERAGE('Bottom 10% share'!I13:I16)</f>
        <v>3.1736028124999996E-2</v>
      </c>
      <c r="I7" s="7">
        <f>AVERAGE('Bottom 10% share'!J13:J16)</f>
        <v>5.2730221075E-2</v>
      </c>
      <c r="J7" s="7">
        <f>AVERAGE('Bottom 10% share'!G13:G16)</f>
        <v>4.5321647675E-2</v>
      </c>
      <c r="K7">
        <f t="shared" si="4"/>
        <v>2017</v>
      </c>
      <c r="L7" s="7">
        <f>AVERAGE('Bottom 10% share'!M13:M16)</f>
        <v>3.6252660124999996E-2</v>
      </c>
      <c r="M7" s="7">
        <f>AVERAGE('Bottom 10% share'!N13:N16)</f>
        <v>3.1736028124999996E-2</v>
      </c>
      <c r="N7" s="7">
        <f>AVERAGE('Bottom 10% share'!O13:O16)</f>
        <v>5.2730221075E-2</v>
      </c>
      <c r="O7" s="7">
        <f>AVERAGE('Bottom 10% share'!L13:L16)</f>
        <v>4.5321647675E-2</v>
      </c>
    </row>
    <row r="8" spans="1:15">
      <c r="A8">
        <f t="shared" si="2"/>
        <v>2018</v>
      </c>
      <c r="B8" s="7">
        <f>AVERAGE('Bottom 10% share'!C17:C20)</f>
        <v>4.0272545850000001E-2</v>
      </c>
      <c r="C8" s="7">
        <f>AVERAGE('Bottom 10% share'!D17:D20)</f>
        <v>3.5106448450000001E-2</v>
      </c>
      <c r="D8" s="7">
        <f>AVERAGE('Bottom 10% share'!E17:E20)</f>
        <v>5.6378385125E-2</v>
      </c>
      <c r="E8" s="7">
        <f>AVERAGE('Bottom 10% share'!B17:B20)</f>
        <v>4.841780150000001E-2</v>
      </c>
      <c r="F8">
        <f t="shared" si="3"/>
        <v>2018</v>
      </c>
      <c r="G8" s="7">
        <f>AVERAGE('Bottom 10% share'!H17:H20)</f>
        <v>4.0272545850000001E-2</v>
      </c>
      <c r="H8" s="7">
        <f>AVERAGE('Bottom 10% share'!I17:I20)</f>
        <v>3.510422455E-2</v>
      </c>
      <c r="I8" s="7">
        <f>AVERAGE('Bottom 10% share'!J17:J20)</f>
        <v>5.6384914899999999E-2</v>
      </c>
      <c r="J8" s="7">
        <f>AVERAGE('Bottom 10% share'!G17:G20)</f>
        <v>4.8419983350000008E-2</v>
      </c>
      <c r="K8">
        <f t="shared" si="4"/>
        <v>2018</v>
      </c>
      <c r="L8" s="7">
        <f>AVERAGE('Bottom 10% share'!M17:M20)</f>
        <v>4.0272632825000002E-2</v>
      </c>
      <c r="M8" s="7">
        <f>AVERAGE('Bottom 10% share'!N17:N20)</f>
        <v>3.5115635975000004E-2</v>
      </c>
      <c r="N8" s="7">
        <f>AVERAGE('Bottom 10% share'!O17:O20)</f>
        <v>5.6392261325000005E-2</v>
      </c>
      <c r="O8" s="7">
        <f>AVERAGE('Bottom 10% share'!L17:L20)</f>
        <v>4.8443417125000006E-2</v>
      </c>
    </row>
    <row r="9" spans="1:15">
      <c r="A9">
        <f t="shared" si="2"/>
        <v>2019</v>
      </c>
      <c r="B9" s="7">
        <f>AVERAGE('Bottom 10% share'!C21:C24)</f>
        <v>4.1136978824999997E-2</v>
      </c>
      <c r="C9" s="7">
        <f>AVERAGE('Bottom 10% share'!D21:D24)</f>
        <v>3.5566312425000003E-2</v>
      </c>
      <c r="D9" s="7">
        <f>AVERAGE('Bottom 10% share'!E21:E24)</f>
        <v>5.8165924899999999E-2</v>
      </c>
      <c r="E9" s="7">
        <f>AVERAGE('Bottom 10% share'!B21:B24)</f>
        <v>4.9516238400000002E-2</v>
      </c>
      <c r="F9">
        <f t="shared" si="3"/>
        <v>2019</v>
      </c>
      <c r="G9" s="7">
        <f>AVERAGE('Bottom 10% share'!H21:H24)</f>
        <v>4.1814654399999998E-2</v>
      </c>
      <c r="H9" s="7">
        <f>AVERAGE('Bottom 10% share'!I21:I24)</f>
        <v>3.6201111125000004E-2</v>
      </c>
      <c r="I9" s="7">
        <f>AVERAGE('Bottom 10% share'!J21:J24)</f>
        <v>5.9083497674999999E-2</v>
      </c>
      <c r="J9" s="7">
        <f>AVERAGE('Bottom 10% share'!G21:G24)</f>
        <v>5.0340612800000004E-2</v>
      </c>
      <c r="K9">
        <f t="shared" si="4"/>
        <v>2019</v>
      </c>
      <c r="L9" s="7">
        <f>AVERAGE('Bottom 10% share'!M21:M24)</f>
        <v>4.1258935099999998E-2</v>
      </c>
      <c r="M9" s="7">
        <f>AVERAGE('Bottom 10% share'!N21:N24)</f>
        <v>3.5798885349999997E-2</v>
      </c>
      <c r="N9" s="7">
        <f>AVERAGE('Bottom 10% share'!O21:O24)</f>
        <v>5.8424075625000002E-2</v>
      </c>
      <c r="O9" s="7">
        <f>AVERAGE('Bottom 10% share'!L21:L24)</f>
        <v>4.9874825400000003E-2</v>
      </c>
    </row>
    <row r="10" spans="1:15">
      <c r="A10">
        <f t="shared" si="2"/>
        <v>2020</v>
      </c>
      <c r="B10" s="7">
        <f>AVERAGE('Bottom 10% share'!C25:C28)</f>
        <v>4.4199744674999999E-2</v>
      </c>
      <c r="C10" s="7">
        <f>AVERAGE('Bottom 10% share'!D25:D28)</f>
        <v>3.7206424375000005E-2</v>
      </c>
      <c r="D10" s="7">
        <f>AVERAGE('Bottom 10% share'!E25:E28)</f>
        <v>6.1751407999999994E-2</v>
      </c>
      <c r="E10" s="7">
        <f>AVERAGE('Bottom 10% share'!B25:B28)</f>
        <v>5.1369685425000006E-2</v>
      </c>
      <c r="F10">
        <f t="shared" si="3"/>
        <v>2020</v>
      </c>
      <c r="G10" s="7">
        <f>AVERAGE('Bottom 10% share'!H25:H28)</f>
        <v>4.4211336500000004E-2</v>
      </c>
      <c r="H10" s="7">
        <f>AVERAGE('Bottom 10% share'!I25:I28)</f>
        <v>3.7152873150000001E-2</v>
      </c>
      <c r="I10" s="7">
        <f>AVERAGE('Bottom 10% share'!J25:J28)</f>
        <v>6.1564390175000004E-2</v>
      </c>
      <c r="J10" s="7">
        <f>AVERAGE('Bottom 10% share'!G25:G28)</f>
        <v>5.1140916799999998E-2</v>
      </c>
      <c r="K10">
        <f t="shared" si="4"/>
        <v>2020</v>
      </c>
      <c r="L10" s="7">
        <f>AVERAGE('Bottom 10% share'!M25:M28)</f>
        <v>4.3561885499999994E-2</v>
      </c>
      <c r="M10" s="7">
        <f>AVERAGE('Bottom 10% share'!N25:N28)</f>
        <v>3.6578641049999999E-2</v>
      </c>
      <c r="N10" s="7">
        <f>AVERAGE('Bottom 10% share'!O25:O28)</f>
        <v>6.0849947849999995E-2</v>
      </c>
      <c r="O10" s="7">
        <f>AVERAGE('Bottom 10% share'!L25:L28)</f>
        <v>5.0523634324999997E-2</v>
      </c>
    </row>
    <row r="11" spans="1:15">
      <c r="A11">
        <f t="shared" si="2"/>
        <v>2021</v>
      </c>
      <c r="B11" s="7">
        <f>AVERAGE('Bottom 10% share'!C29:C32)</f>
        <v>4.6799297825000002E-2</v>
      </c>
      <c r="C11" s="7">
        <f>AVERAGE('Bottom 10% share'!D29:D32)</f>
        <v>3.8529981275E-2</v>
      </c>
      <c r="D11" s="7">
        <f>AVERAGE('Bottom 10% share'!E29:E32)</f>
        <v>6.3687807250000006E-2</v>
      </c>
      <c r="E11" s="7">
        <f>AVERAGE('Bottom 10% share'!B29:B32)</f>
        <v>5.2035035100000002E-2</v>
      </c>
      <c r="F11">
        <f t="shared" si="3"/>
        <v>2021</v>
      </c>
      <c r="G11" s="7">
        <f>AVERAGE('Bottom 10% share'!H29:H32)</f>
        <v>4.7009674299999998E-2</v>
      </c>
      <c r="H11" s="7">
        <f>AVERAGE('Bottom 10% share'!I29:I32)</f>
        <v>3.8872618025E-2</v>
      </c>
      <c r="I11" s="7">
        <f>AVERAGE('Bottom 10% share'!J29:J32)</f>
        <v>6.3629408149999997E-2</v>
      </c>
      <c r="J11" s="7">
        <f>AVERAGE('Bottom 10% share'!G29:G32)</f>
        <v>5.2164291249999994E-2</v>
      </c>
      <c r="K11">
        <f t="shared" si="4"/>
        <v>2021</v>
      </c>
      <c r="L11" s="7">
        <f>AVERAGE('Bottom 10% share'!M29:M32)</f>
        <v>4.7603089374999998E-2</v>
      </c>
      <c r="M11" s="7">
        <f>AVERAGE('Bottom 10% share'!N29:N32)</f>
        <v>3.9152535525000004E-2</v>
      </c>
      <c r="N11" s="7">
        <f>AVERAGE('Bottom 10% share'!O29:O32)</f>
        <v>6.4225059099999995E-2</v>
      </c>
      <c r="O11" s="7">
        <f>AVERAGE('Bottom 10% share'!L29:L32)</f>
        <v>5.2392536300000001E-2</v>
      </c>
    </row>
    <row r="12" spans="1:15">
      <c r="A12">
        <f t="shared" si="2"/>
        <v>2022</v>
      </c>
      <c r="B12" s="7">
        <f>AVERAGE('Bottom 10% share'!C33:C36)</f>
        <v>5.5152735625000004E-2</v>
      </c>
      <c r="C12" s="7">
        <f>AVERAGE('Bottom 10% share'!D33:D36)</f>
        <v>4.3973369124999995E-2</v>
      </c>
      <c r="D12" s="7">
        <f>AVERAGE('Bottom 10% share'!E33:E36)</f>
        <v>7.2418977974999993E-2</v>
      </c>
      <c r="E12" s="7">
        <f>AVERAGE('Bottom 10% share'!B33:B36)</f>
        <v>5.7715813875000001E-2</v>
      </c>
      <c r="F12">
        <f t="shared" si="3"/>
        <v>2022</v>
      </c>
      <c r="G12" s="7">
        <f>AVERAGE('Bottom 10% share'!H33:H36)</f>
        <v>5.3700437600000005E-2</v>
      </c>
      <c r="H12" s="7">
        <f>AVERAGE('Bottom 10% share'!I33:I36)</f>
        <v>4.3267118700000003E-2</v>
      </c>
      <c r="I12" s="7">
        <f>AVERAGE('Bottom 10% share'!J33:J36)</f>
        <v>7.3058427625000005E-2</v>
      </c>
      <c r="J12" s="7">
        <f>AVERAGE('Bottom 10% share'!G33:G36)</f>
        <v>5.8586646999999999E-2</v>
      </c>
      <c r="K12">
        <f t="shared" si="4"/>
        <v>2022</v>
      </c>
      <c r="L12" s="7">
        <f>AVERAGE('Bottom 10% share'!M33:M36)</f>
        <v>5.1746633800000004E-2</v>
      </c>
      <c r="M12" s="7">
        <f>AVERAGE('Bottom 10% share'!N33:N36)</f>
        <v>4.0553871974999996E-2</v>
      </c>
      <c r="N12" s="7">
        <f>AVERAGE('Bottom 10% share'!O33:O36)</f>
        <v>6.9588427049999999E-2</v>
      </c>
      <c r="O12" s="7">
        <f>AVERAGE('Bottom 10% share'!L33:L36)</f>
        <v>5.4548304924999999E-2</v>
      </c>
    </row>
    <row r="13" spans="1:15">
      <c r="A13">
        <f t="shared" si="2"/>
        <v>2023</v>
      </c>
      <c r="B13" s="7">
        <f>AVERAGE('Bottom 10% share'!C37:C40)</f>
        <v>5.9619634249999998E-2</v>
      </c>
      <c r="C13" s="7">
        <f>AVERAGE('Bottom 10% share'!D37:D40)</f>
        <v>4.7014644024999996E-2</v>
      </c>
      <c r="D13" s="7">
        <f>AVERAGE('Bottom 10% share'!E37:E40)</f>
        <v>7.6665161699999998E-2</v>
      </c>
      <c r="E13" s="7">
        <f>AVERAGE('Bottom 10% share'!B37:B40)</f>
        <v>6.0387890600000001E-2</v>
      </c>
      <c r="F13">
        <f t="shared" si="3"/>
        <v>2023</v>
      </c>
      <c r="G13" s="7">
        <f>AVERAGE('Bottom 10% share'!H37:H40)</f>
        <v>5.7666911375000005E-2</v>
      </c>
      <c r="H13" s="7">
        <f>AVERAGE('Bottom 10% share'!I37:I40)</f>
        <v>4.5653787675000002E-2</v>
      </c>
      <c r="I13" s="7">
        <f>AVERAGE('Bottom 10% share'!J37:J40)</f>
        <v>7.7003906324999996E-2</v>
      </c>
      <c r="J13" s="7">
        <f>AVERAGE('Bottom 10% share'!G37:G40)</f>
        <v>6.0755828325000004E-2</v>
      </c>
      <c r="K13">
        <f t="shared" si="4"/>
        <v>2023</v>
      </c>
      <c r="L13" s="7">
        <f>AVERAGE('Bottom 10% share'!M37:M40)</f>
        <v>4.95953674E-2</v>
      </c>
      <c r="M13" s="7">
        <f>AVERAGE('Bottom 10% share'!N37:N40)</f>
        <v>3.8679165799999998E-2</v>
      </c>
      <c r="N13" s="7">
        <f>AVERAGE('Bottom 10% share'!O37:O40)</f>
        <v>6.7568766575000008E-2</v>
      </c>
      <c r="O13" s="7">
        <f>AVERAGE('Bottom 10% share'!L37:L40)</f>
        <v>5.2542558925000003E-2</v>
      </c>
    </row>
    <row r="14" spans="1:15">
      <c r="A14">
        <f t="shared" si="2"/>
        <v>2024</v>
      </c>
      <c r="B14" s="7">
        <f>AVERAGE('Bottom 10% share'!C41:C44)</f>
        <v>5.4137147499999996E-2</v>
      </c>
      <c r="C14" s="7">
        <f>AVERAGE('Bottom 10% share'!D41:D44)</f>
        <v>4.2036856325000004E-2</v>
      </c>
      <c r="D14" s="7">
        <f>AVERAGE('Bottom 10% share'!E41:E44)</f>
        <v>7.0978368850000001E-2</v>
      </c>
      <c r="E14" s="7">
        <f>AVERAGE('Bottom 10% share'!B41:B44)</f>
        <v>5.5138595700000001E-2</v>
      </c>
      <c r="F14">
        <f t="shared" si="3"/>
        <v>2024</v>
      </c>
      <c r="G14" s="7">
        <f>AVERAGE('Bottom 10% share'!H41:H44)</f>
        <v>5.80890934E-2</v>
      </c>
      <c r="H14" s="7">
        <f>AVERAGE('Bottom 10% share'!I41:I44)</f>
        <v>4.5114425825000005E-2</v>
      </c>
      <c r="I14" s="7">
        <f>AVERAGE('Bottom 10% share'!J41:J44)</f>
        <v>7.4705160175000007E-2</v>
      </c>
      <c r="J14" s="7">
        <f>AVERAGE('Bottom 10% share'!G41:G44)</f>
        <v>5.7945720124999996E-2</v>
      </c>
      <c r="K14">
        <f t="shared" si="4"/>
        <v>2024</v>
      </c>
      <c r="L14" s="7">
        <f>AVERAGE('Bottom 10% share'!M41:M44)</f>
        <v>5.0551139425000002E-2</v>
      </c>
      <c r="M14" s="7">
        <f>AVERAGE('Bottom 10% share'!N41:N44)</f>
        <v>3.8617190600000004E-2</v>
      </c>
      <c r="N14" s="7">
        <f>AVERAGE('Bottom 10% share'!O41:O44)</f>
        <v>6.9137288150000004E-2</v>
      </c>
      <c r="O14" s="7">
        <f>AVERAGE('Bottom 10% share'!L41:L44)</f>
        <v>5.2757447125000002E-2</v>
      </c>
    </row>
    <row r="15" spans="1:15">
      <c r="A15">
        <f t="shared" si="2"/>
        <v>2025</v>
      </c>
      <c r="B15" s="7">
        <f>AVERAGE('Bottom 10% share'!C45:C48)</f>
        <v>5.556851745E-2</v>
      </c>
      <c r="C15" s="7">
        <f>AVERAGE('Bottom 10% share'!D45:D48)</f>
        <v>4.2612207899999997E-2</v>
      </c>
      <c r="D15" s="7">
        <f>AVERAGE('Bottom 10% share'!E45:E48)</f>
        <v>7.3876897100000005E-2</v>
      </c>
      <c r="E15" s="7">
        <f>AVERAGE('Bottom 10% share'!B45:B48)</f>
        <v>5.6710511749999998E-2</v>
      </c>
      <c r="F15">
        <f t="shared" si="3"/>
        <v>2025</v>
      </c>
      <c r="G15" s="7">
        <f>AVERAGE('Bottom 10% share'!H45:H48)</f>
        <v>5.9092831750000005E-2</v>
      </c>
      <c r="H15" s="7">
        <f>AVERAGE('Bottom 10% share'!I45:I48)</f>
        <v>4.58304197E-2</v>
      </c>
      <c r="I15" s="7">
        <f>AVERAGE('Bottom 10% share'!J45:J48)</f>
        <v>7.6141958225E-2</v>
      </c>
      <c r="J15" s="7">
        <f>AVERAGE('Bottom 10% share'!G45:G48)</f>
        <v>5.8897865724999998E-2</v>
      </c>
      <c r="K15">
        <f t="shared" si="4"/>
        <v>2025</v>
      </c>
      <c r="L15" s="7">
        <f>AVERAGE('Bottom 10% share'!M45:M48)</f>
        <v>5.1393855475E-2</v>
      </c>
      <c r="M15" s="7">
        <f>AVERAGE('Bottom 10% share'!N45:N48)</f>
        <v>3.8188295949999999E-2</v>
      </c>
      <c r="N15" s="7">
        <f>AVERAGE('Bottom 10% share'!O45:O48)</f>
        <v>6.7836760225000001E-2</v>
      </c>
      <c r="O15" s="7">
        <f>AVERAGE('Bottom 10% share'!L45:L48)</f>
        <v>5.0535286124999995E-2</v>
      </c>
    </row>
    <row r="16" spans="1:15">
      <c r="A16">
        <f t="shared" si="2"/>
        <v>2026</v>
      </c>
      <c r="B16" s="7">
        <f>AVERAGE('Bottom 10% share'!C49:C52)</f>
        <v>5.674343565E-2</v>
      </c>
      <c r="C16" s="7">
        <f>AVERAGE('Bottom 10% share'!D49:D52)</f>
        <v>4.24101536E-2</v>
      </c>
      <c r="D16" s="7">
        <f>AVERAGE('Bottom 10% share'!E49:E52)</f>
        <v>7.4083292575000015E-2</v>
      </c>
      <c r="E16" s="7">
        <f>AVERAGE('Bottom 10% share'!B49:B52)</f>
        <v>5.5595280449999999E-2</v>
      </c>
      <c r="F16">
        <f t="shared" si="3"/>
        <v>2026</v>
      </c>
      <c r="G16" s="7">
        <f>AVERAGE('Bottom 10% share'!H49:H52)</f>
        <v>6.2936284600000003E-2</v>
      </c>
      <c r="H16" s="7">
        <f>AVERAGE('Bottom 10% share'!I49:I52)</f>
        <v>4.77082806E-2</v>
      </c>
      <c r="I16" s="7">
        <f>AVERAGE('Bottom 10% share'!J49:J52)</f>
        <v>7.97619455E-2</v>
      </c>
      <c r="J16" s="7">
        <f>AVERAGE('Bottom 10% share'!G49:G52)</f>
        <v>6.0399143299999999E-2</v>
      </c>
      <c r="K16">
        <f t="shared" si="4"/>
        <v>2026</v>
      </c>
      <c r="L16" s="7">
        <f>AVERAGE('Bottom 10% share'!M49:M52)</f>
        <v>5.2452395450000001E-2</v>
      </c>
      <c r="M16" s="7">
        <f>AVERAGE('Bottom 10% share'!N49:N52)</f>
        <v>3.8350900124999997E-2</v>
      </c>
      <c r="N16" s="7">
        <f>AVERAGE('Bottom 10% share'!O49:O52)</f>
        <v>6.8609541475000008E-2</v>
      </c>
      <c r="O16" s="7">
        <f>AVERAGE('Bottom 10% share'!L49:L52)</f>
        <v>5.0370694724999998E-2</v>
      </c>
    </row>
    <row r="17" spans="1:15">
      <c r="A17">
        <f t="shared" si="2"/>
        <v>2027</v>
      </c>
      <c r="B17" s="7">
        <f>AVERAGE('Bottom 10% share'!C53:C56)</f>
        <v>6.0811577650000004E-2</v>
      </c>
      <c r="C17" s="7">
        <f>AVERAGE('Bottom 10% share'!D53:D56)</f>
        <v>4.5245920750000002E-2</v>
      </c>
      <c r="D17" s="7">
        <f>AVERAGE('Bottom 10% share'!E53:E56)</f>
        <v>7.6727823124999997E-2</v>
      </c>
      <c r="E17" s="7">
        <f>AVERAGE('Bottom 10% share'!B53:B56)</f>
        <v>5.7305620025000004E-2</v>
      </c>
      <c r="F17">
        <f t="shared" si="3"/>
        <v>2027</v>
      </c>
      <c r="G17" s="7">
        <f>AVERAGE('Bottom 10% share'!H53:H56)</f>
        <v>6.763447165E-2</v>
      </c>
      <c r="H17" s="7">
        <f>AVERAGE('Bottom 10% share'!I53:I56)</f>
        <v>4.9769578299999999E-2</v>
      </c>
      <c r="I17" s="7">
        <f>AVERAGE('Bottom 10% share'!J53:J56)</f>
        <v>8.4683200975000011E-2</v>
      </c>
      <c r="J17" s="7">
        <f>AVERAGE('Bottom 10% share'!G53:G56)</f>
        <v>6.2533802025000002E-2</v>
      </c>
      <c r="K17">
        <f t="shared" si="4"/>
        <v>2027</v>
      </c>
      <c r="L17" s="7">
        <f>AVERAGE('Bottom 10% share'!M53:M56)</f>
        <v>5.1612968925000002E-2</v>
      </c>
      <c r="M17" s="7">
        <f>AVERAGE('Bottom 10% share'!N53:N56)</f>
        <v>3.7141644575E-2</v>
      </c>
      <c r="N17" s="7">
        <f>AVERAGE('Bottom 10% share'!O53:O56)</f>
        <v>6.9435376325000006E-2</v>
      </c>
      <c r="O17" s="7">
        <f>AVERAGE('Bottom 10% share'!L53:L56)</f>
        <v>5.0045799825000001E-2</v>
      </c>
    </row>
    <row r="18" spans="1:15">
      <c r="A18">
        <f t="shared" si="2"/>
        <v>2028</v>
      </c>
      <c r="B18" s="7">
        <f>AVERAGE('Bottom 10% share'!C57:C60)</f>
        <v>5.3156239499999994E-2</v>
      </c>
      <c r="C18" s="7">
        <f>AVERAGE('Bottom 10% share'!D57:D60)</f>
        <v>3.9573956874999996E-2</v>
      </c>
      <c r="D18" s="7">
        <f>AVERAGE('Bottom 10% share'!E57:E60)</f>
        <v>6.8591509299999992E-2</v>
      </c>
      <c r="E18" s="7">
        <f>AVERAGE('Bottom 10% share'!B57:B60)</f>
        <v>5.1124400925000001E-2</v>
      </c>
      <c r="F18">
        <f t="shared" si="3"/>
        <v>2028</v>
      </c>
      <c r="G18" s="7">
        <f>AVERAGE('Bottom 10% share'!H57:H60)</f>
        <v>6.3810902975E-2</v>
      </c>
      <c r="H18" s="7">
        <f>AVERAGE('Bottom 10% share'!I57:I60)</f>
        <v>4.6428353300000003E-2</v>
      </c>
      <c r="I18" s="7">
        <f>AVERAGE('Bottom 10% share'!J57:J60)</f>
        <v>7.9974120499999996E-2</v>
      </c>
      <c r="J18" s="7">
        <f>AVERAGE('Bottom 10% share'!G57:G60)</f>
        <v>5.8454706049999999E-2</v>
      </c>
      <c r="K18">
        <f t="shared" si="4"/>
        <v>2028</v>
      </c>
      <c r="L18" s="7">
        <f>AVERAGE('Bottom 10% share'!M57:M60)</f>
        <v>5.0808952325000004E-2</v>
      </c>
      <c r="M18" s="7">
        <f>AVERAGE('Bottom 10% share'!N57:N60)</f>
        <v>3.5131467724999997E-2</v>
      </c>
      <c r="N18" s="7">
        <f>AVERAGE('Bottom 10% share'!O57:O60)</f>
        <v>6.8825248374999995E-2</v>
      </c>
      <c r="O18" s="7">
        <f>AVERAGE('Bottom 10% share'!L57:L60)</f>
        <v>4.7940131075000003E-2</v>
      </c>
    </row>
    <row r="19" spans="1:15">
      <c r="A19">
        <f t="shared" si="2"/>
        <v>2029</v>
      </c>
      <c r="B19" s="7">
        <f>AVERAGE('Bottom 10% share'!C61:C64)</f>
        <v>6.1339903599999995E-2</v>
      </c>
      <c r="C19" s="7">
        <f>AVERAGE('Bottom 10% share'!D61:D64)</f>
        <v>4.5245172624999996E-2</v>
      </c>
      <c r="D19" s="7">
        <f>AVERAGE('Bottom 10% share'!E61:E64)</f>
        <v>7.7534915949999991E-2</v>
      </c>
      <c r="E19" s="7">
        <f>AVERAGE('Bottom 10% share'!B61:B64)</f>
        <v>5.7334092274999998E-2</v>
      </c>
      <c r="F19">
        <f t="shared" si="3"/>
        <v>2029</v>
      </c>
      <c r="G19" s="7">
        <f>AVERAGE('Bottom 10% share'!H61:H64)</f>
        <v>7.421769265E-2</v>
      </c>
      <c r="H19" s="7">
        <f>AVERAGE('Bottom 10% share'!I61:I64)</f>
        <v>5.3100720499999997E-2</v>
      </c>
      <c r="I19" s="7">
        <f>AVERAGE('Bottom 10% share'!J61:J64)</f>
        <v>9.1018260949999999E-2</v>
      </c>
      <c r="J19" s="7">
        <f>AVERAGE('Bottom 10% share'!G61:G64)</f>
        <v>6.545446642500001E-2</v>
      </c>
      <c r="K19">
        <f t="shared" si="4"/>
        <v>2029</v>
      </c>
      <c r="L19" s="7">
        <f>AVERAGE('Bottom 10% share'!M61:M64)</f>
        <v>6.1640181325000001E-2</v>
      </c>
      <c r="M19" s="7">
        <f>AVERAGE('Bottom 10% share'!N61:N64)</f>
        <v>4.1974351100000001E-2</v>
      </c>
      <c r="N19" s="7">
        <f>AVERAGE('Bottom 10% share'!O61:O64)</f>
        <v>7.8870266499999994E-2</v>
      </c>
      <c r="O19" s="7">
        <f>AVERAGE('Bottom 10% share'!L61:L64)</f>
        <v>5.4074862424999995E-2</v>
      </c>
    </row>
    <row r="20" spans="1:15">
      <c r="A20">
        <f t="shared" si="2"/>
        <v>2030</v>
      </c>
      <c r="B20" s="7">
        <f>AVERAGE('Bottom 10% share'!C65:C68)</f>
        <v>7.2975087950000003E-2</v>
      </c>
      <c r="C20" s="7">
        <f>AVERAGE('Bottom 10% share'!D65:D68)</f>
        <v>5.3613410249999993E-2</v>
      </c>
      <c r="D20" s="7">
        <f>AVERAGE('Bottom 10% share'!E65:E68)</f>
        <v>8.6479082725000003E-2</v>
      </c>
      <c r="E20" s="7">
        <f>AVERAGE('Bottom 10% share'!B65:B68)</f>
        <v>6.3619717225000011E-2</v>
      </c>
      <c r="F20">
        <f t="shared" si="3"/>
        <v>2030</v>
      </c>
      <c r="G20" s="7">
        <f>AVERAGE('Bottom 10% share'!H65:H68)</f>
        <v>6.4293723999999997E-2</v>
      </c>
      <c r="H20" s="7">
        <f>AVERAGE('Bottom 10% share'!I65:I68)</f>
        <v>4.5876112550000001E-2</v>
      </c>
      <c r="I20" s="7">
        <f>AVERAGE('Bottom 10% share'!J65:J68)</f>
        <v>8.0019990099999994E-2</v>
      </c>
      <c r="J20" s="7">
        <f>AVERAGE('Bottom 10% share'!G65:G68)</f>
        <v>5.7220182049999999E-2</v>
      </c>
      <c r="K20">
        <f t="shared" si="4"/>
        <v>2030</v>
      </c>
      <c r="L20" s="7">
        <f>AVERAGE('Bottom 10% share'!M65:M68)</f>
        <v>6.2035581800000003E-2</v>
      </c>
      <c r="M20" s="7">
        <f>AVERAGE('Bottom 10% share'!N65:N68)</f>
        <v>4.2492057200000002E-2</v>
      </c>
      <c r="N20" s="7">
        <f>AVERAGE('Bottom 10% share'!O65:O68)</f>
        <v>7.9003448249999997E-2</v>
      </c>
      <c r="O20" s="7">
        <f>AVERAGE('Bottom 10% share'!L65:L68)</f>
        <v>5.4318686674999998E-2</v>
      </c>
    </row>
    <row r="21" spans="1:15">
      <c r="A21">
        <f t="shared" si="2"/>
        <v>2031</v>
      </c>
      <c r="B21" s="7">
        <f>AVERAGE('Bottom 10% share'!C69:C72)</f>
        <v>7.744658539999999E-2</v>
      </c>
      <c r="C21" s="7">
        <f>AVERAGE('Bottom 10% share'!D69:D72)</f>
        <v>5.6465795149999998E-2</v>
      </c>
      <c r="D21" s="7">
        <f>AVERAGE('Bottom 10% share'!E69:E72)</f>
        <v>8.896740924999999E-2</v>
      </c>
      <c r="E21" s="7">
        <f>AVERAGE('Bottom 10% share'!B69:B72)</f>
        <v>6.5016452325000001E-2</v>
      </c>
      <c r="F21">
        <f t="shared" si="3"/>
        <v>2031</v>
      </c>
      <c r="G21" s="7">
        <f>AVERAGE('Bottom 10% share'!H69:H72)</f>
        <v>6.9355465524999993E-2</v>
      </c>
      <c r="H21" s="7">
        <f>AVERAGE('Bottom 10% share'!I69:I72)</f>
        <v>5.0379256724999995E-2</v>
      </c>
      <c r="I21" s="7">
        <f>AVERAGE('Bottom 10% share'!J69:J72)</f>
        <v>8.329161647500001E-2</v>
      </c>
      <c r="J21" s="7">
        <f>AVERAGE('Bottom 10% share'!G69:G72)</f>
        <v>6.0377663749999998E-2</v>
      </c>
      <c r="K21">
        <f t="shared" si="4"/>
        <v>2031</v>
      </c>
      <c r="L21" s="7">
        <f>AVERAGE('Bottom 10% share'!M69:M72)</f>
        <v>6.3112316050000006E-2</v>
      </c>
      <c r="M21" s="7">
        <f>AVERAGE('Bottom 10% share'!N69:N72)</f>
        <v>4.2756436725000006E-2</v>
      </c>
      <c r="N21" s="7">
        <f>AVERAGE('Bottom 10% share'!O69:O72)</f>
        <v>7.7990787300000003E-2</v>
      </c>
      <c r="O21" s="7">
        <f>AVERAGE('Bottom 10% share'!L69:L72)</f>
        <v>5.30656911E-2</v>
      </c>
    </row>
    <row r="22" spans="1:15">
      <c r="A22">
        <f t="shared" si="2"/>
        <v>2032</v>
      </c>
      <c r="B22" s="7">
        <f>AVERAGE('Bottom 10% share'!C73:C76)</f>
        <v>7.3371559274999998E-2</v>
      </c>
      <c r="C22" s="7">
        <f>AVERAGE('Bottom 10% share'!D73:D76)</f>
        <v>5.4730503549999997E-2</v>
      </c>
      <c r="D22" s="7">
        <f>AVERAGE('Bottom 10% share'!E73:E76)</f>
        <v>8.2614121100000007E-2</v>
      </c>
      <c r="E22" s="7">
        <f>AVERAGE('Bottom 10% share'!B73:B76)</f>
        <v>6.1456514724999994E-2</v>
      </c>
      <c r="F22">
        <f t="shared" si="3"/>
        <v>2032</v>
      </c>
      <c r="G22" s="7">
        <f>AVERAGE('Bottom 10% share'!H73:H76)</f>
        <v>8.2125548275000002E-2</v>
      </c>
      <c r="H22" s="7">
        <f>AVERAGE('Bottom 10% share'!I73:I76)</f>
        <v>5.7976385150000004E-2</v>
      </c>
      <c r="I22" s="7">
        <f>AVERAGE('Bottom 10% share'!J73:J76)</f>
        <v>9.2632404750000008E-2</v>
      </c>
      <c r="J22" s="7">
        <f>AVERAGE('Bottom 10% share'!G73:G76)</f>
        <v>6.5509574899999992E-2</v>
      </c>
      <c r="K22">
        <f t="shared" si="4"/>
        <v>2032</v>
      </c>
      <c r="L22" s="7">
        <f>AVERAGE('Bottom 10% share'!M73:M76)</f>
        <v>6.8506345674999997E-2</v>
      </c>
      <c r="M22" s="7">
        <f>AVERAGE('Bottom 10% share'!N73:N76)</f>
        <v>4.6613366325000002E-2</v>
      </c>
      <c r="N22" s="7">
        <f>AVERAGE('Bottom 10% share'!O73:O76)</f>
        <v>8.1073157574999999E-2</v>
      </c>
      <c r="O22" s="7">
        <f>AVERAGE('Bottom 10% share'!L73:L76)</f>
        <v>5.5160990549999997E-2</v>
      </c>
    </row>
    <row r="23" spans="1:15">
      <c r="A23">
        <f t="shared" si="2"/>
        <v>2033</v>
      </c>
      <c r="B23" s="7">
        <f>AVERAGE('Bottom 10% share'!C77:C80)</f>
        <v>8.1584982E-2</v>
      </c>
      <c r="C23" s="7">
        <f>AVERAGE('Bottom 10% share'!D77:D80)</f>
        <v>5.9320433574999998E-2</v>
      </c>
      <c r="D23" s="7">
        <f>AVERAGE('Bottom 10% share'!E77:E80)</f>
        <v>8.8932508775000002E-2</v>
      </c>
      <c r="E23" s="7">
        <f>AVERAGE('Bottom 10% share'!B77:B80)</f>
        <v>6.4545979050000007E-2</v>
      </c>
      <c r="F23">
        <f t="shared" si="3"/>
        <v>2033</v>
      </c>
      <c r="G23" s="7">
        <f>AVERAGE('Bottom 10% share'!H77:H80)</f>
        <v>9.2723452349999985E-2</v>
      </c>
      <c r="H23" s="7">
        <f>AVERAGE('Bottom 10% share'!I77:I80)</f>
        <v>6.5035943074999991E-2</v>
      </c>
      <c r="I23" s="7">
        <f>AVERAGE('Bottom 10% share'!J77:J80)</f>
        <v>0.10430004634999998</v>
      </c>
      <c r="J23" s="7">
        <f>AVERAGE('Bottom 10% share'!G77:G80)</f>
        <v>7.3203337149999992E-2</v>
      </c>
      <c r="K23">
        <f t="shared" si="4"/>
        <v>2033</v>
      </c>
      <c r="L23" s="7">
        <f>AVERAGE('Bottom 10% share'!M77:M80)</f>
        <v>8.1138383600000002E-2</v>
      </c>
      <c r="M23" s="7">
        <f>AVERAGE('Bottom 10% share'!N77:N80)</f>
        <v>5.4076891225E-2</v>
      </c>
      <c r="N23" s="7">
        <f>AVERAGE('Bottom 10% share'!O77:O80)</f>
        <v>9.1712841274999998E-2</v>
      </c>
      <c r="O23" s="7">
        <f>AVERAGE('Bottom 10% share'!L77:L80)</f>
        <v>6.1162444150000002E-2</v>
      </c>
    </row>
    <row r="24" spans="1:15">
      <c r="A24">
        <f t="shared" si="2"/>
        <v>2034</v>
      </c>
      <c r="B24" s="7">
        <f>AVERAGE('Bottom 10% share'!C81:C84)</f>
        <v>7.7910978475000003E-2</v>
      </c>
      <c r="C24" s="7">
        <f>AVERAGE('Bottom 10% share'!D81:D84)</f>
        <v>5.6424851074999997E-2</v>
      </c>
      <c r="D24" s="7">
        <f>AVERAGE('Bottom 10% share'!E81:E84)</f>
        <v>8.3984205799999989E-2</v>
      </c>
      <c r="E24" s="7">
        <f>AVERAGE('Bottom 10% share'!B81:B84)</f>
        <v>6.0745556224999997E-2</v>
      </c>
      <c r="F24">
        <f t="shared" si="3"/>
        <v>2034</v>
      </c>
      <c r="G24" s="7">
        <f>AVERAGE('Bottom 10% share'!H81:H84)</f>
        <v>9.4298510675000002E-2</v>
      </c>
      <c r="H24" s="7">
        <f>AVERAGE('Bottom 10% share'!I81:I84)</f>
        <v>6.5525216800000008E-2</v>
      </c>
      <c r="I24" s="7">
        <f>AVERAGE('Bottom 10% share'!J81:J84)</f>
        <v>0.105580260575</v>
      </c>
      <c r="J24" s="7">
        <f>AVERAGE('Bottom 10% share'!G81:G84)</f>
        <v>7.345527545000001E-2</v>
      </c>
      <c r="K24">
        <f t="shared" si="4"/>
        <v>2034</v>
      </c>
      <c r="L24" s="7">
        <f>AVERAGE('Bottom 10% share'!M81:M84)</f>
        <v>9.88294059E-2</v>
      </c>
      <c r="M24" s="7">
        <f>AVERAGE('Bottom 10% share'!N81:N84)</f>
        <v>6.6750027099999998E-2</v>
      </c>
      <c r="N24" s="7">
        <f>AVERAGE('Bottom 10% share'!O81:O84)</f>
        <v>0.108426041875</v>
      </c>
      <c r="O24" s="7">
        <f>AVERAGE('Bottom 10% share'!L81:L84)</f>
        <v>7.3257994474999991E-2</v>
      </c>
    </row>
    <row r="25" spans="1:15">
      <c r="A25">
        <f t="shared" si="2"/>
        <v>2035</v>
      </c>
      <c r="B25" s="7">
        <f>AVERAGE('Bottom 10% share'!C85:C88)</f>
        <v>7.6988160225000005E-2</v>
      </c>
      <c r="C25" s="7">
        <f>AVERAGE('Bottom 10% share'!D85:D88)</f>
        <v>5.7808731725E-2</v>
      </c>
      <c r="D25" s="7">
        <f>AVERAGE('Bottom 10% share'!E85:E88)</f>
        <v>8.0848733349999993E-2</v>
      </c>
      <c r="E25" s="7">
        <f>AVERAGE('Bottom 10% share'!B85:B88)</f>
        <v>6.0511907774999998E-2</v>
      </c>
      <c r="F25">
        <f t="shared" si="3"/>
        <v>2035</v>
      </c>
      <c r="G25" s="7">
        <f>AVERAGE('Bottom 10% share'!H85:H88)</f>
        <v>0.10426587342499999</v>
      </c>
      <c r="H25" s="7">
        <f>AVERAGE('Bottom 10% share'!I85:I88)</f>
        <v>7.1060734325E-2</v>
      </c>
      <c r="I25" s="7">
        <f>AVERAGE('Bottom 10% share'!J85:J88)</f>
        <v>0.11540928912499999</v>
      </c>
      <c r="J25" s="7">
        <f>AVERAGE('Bottom 10% share'!G85:G88)</f>
        <v>7.869623222500001E-2</v>
      </c>
      <c r="K25">
        <f t="shared" si="4"/>
        <v>2035</v>
      </c>
      <c r="L25" s="7">
        <f>AVERAGE('Bottom 10% share'!M85:M88)</f>
        <v>9.0205090725000006E-2</v>
      </c>
      <c r="M25" s="7">
        <f>AVERAGE('Bottom 10% share'!N85:N88)</f>
        <v>6.1156431550000001E-2</v>
      </c>
      <c r="N25" s="7">
        <f>AVERAGE('Bottom 10% share'!O85:O88)</f>
        <v>9.8443012499999996E-2</v>
      </c>
      <c r="O25" s="7">
        <f>AVERAGE('Bottom 10% share'!L85:L88)</f>
        <v>6.6656583374999995E-2</v>
      </c>
    </row>
    <row r="26" spans="1:15">
      <c r="A26">
        <f t="shared" si="2"/>
        <v>2036</v>
      </c>
      <c r="B26" s="7">
        <f>AVERAGE('Bottom 10% share'!C89:C92)</f>
        <v>7.1472094774999995E-2</v>
      </c>
      <c r="C26" s="7">
        <f>AVERAGE('Bottom 10% share'!D89:D92)</f>
        <v>4.9207216574999997E-2</v>
      </c>
      <c r="D26" s="7">
        <f>AVERAGE('Bottom 10% share'!E89:E92)</f>
        <v>7.8451832950000008E-2</v>
      </c>
      <c r="E26" s="7">
        <f>AVERAGE('Bottom 10% share'!B89:B92)</f>
        <v>5.3883836124999994E-2</v>
      </c>
      <c r="F26">
        <f t="shared" si="3"/>
        <v>2036</v>
      </c>
      <c r="G26" s="7">
        <f>AVERAGE('Bottom 10% share'!H89:H92)</f>
        <v>0.11630883352499999</v>
      </c>
      <c r="H26" s="7">
        <f>AVERAGE('Bottom 10% share'!I89:I92)</f>
        <v>7.4813534350000002E-2</v>
      </c>
      <c r="I26" s="7">
        <f>AVERAGE('Bottom 10% share'!J89:J92)</f>
        <v>0.12371410467499999</v>
      </c>
      <c r="J26" s="7">
        <f>AVERAGE('Bottom 10% share'!G89:G92)</f>
        <v>7.9786122900000006E-2</v>
      </c>
      <c r="K26">
        <f t="shared" si="4"/>
        <v>2036</v>
      </c>
      <c r="L26" s="7">
        <f>AVERAGE('Bottom 10% share'!M89:M92)</f>
        <v>9.2262654700000002E-2</v>
      </c>
      <c r="M26" s="7">
        <f>AVERAGE('Bottom 10% share'!N89:N92)</f>
        <v>6.2425338649999995E-2</v>
      </c>
      <c r="N26" s="7">
        <f>AVERAGE('Bottom 10% share'!O89:O92)</f>
        <v>9.993480569999999E-2</v>
      </c>
      <c r="O26" s="7">
        <f>AVERAGE('Bottom 10% share'!L89:L92)</f>
        <v>6.7428789949999998E-2</v>
      </c>
    </row>
    <row r="27" spans="1:15">
      <c r="A27">
        <f t="shared" si="2"/>
        <v>2037</v>
      </c>
      <c r="B27" s="7">
        <f>AVERAGE('Bottom 10% share'!C93:C96)</f>
        <v>7.8460623775000002E-2</v>
      </c>
      <c r="C27" s="7">
        <f>AVERAGE('Bottom 10% share'!D93:D96)</f>
        <v>5.3329213374999997E-2</v>
      </c>
      <c r="D27" s="7">
        <f>AVERAGE('Bottom 10% share'!E93:E96)</f>
        <v>8.9561939524999995E-2</v>
      </c>
      <c r="E27" s="7">
        <f>AVERAGE('Bottom 10% share'!B93:B96)</f>
        <v>6.0460240600000006E-2</v>
      </c>
      <c r="F27">
        <f t="shared" si="3"/>
        <v>2037</v>
      </c>
      <c r="G27" s="7">
        <f>AVERAGE('Bottom 10% share'!H93:H96)</f>
        <v>0.113879694075</v>
      </c>
      <c r="H27" s="7">
        <f>AVERAGE('Bottom 10% share'!I93:I96)</f>
        <v>7.2905355899999996E-2</v>
      </c>
      <c r="I27" s="7">
        <f>AVERAGE('Bottom 10% share'!J93:J96)</f>
        <v>0.12247282915</v>
      </c>
      <c r="J27" s="7">
        <f>AVERAGE('Bottom 10% share'!G93:G96)</f>
        <v>7.86261184E-2</v>
      </c>
      <c r="K27">
        <f t="shared" si="4"/>
        <v>2037</v>
      </c>
      <c r="L27" s="7">
        <f>AVERAGE('Bottom 10% share'!M93:M96)</f>
        <v>8.6387020575000001E-2</v>
      </c>
      <c r="M27" s="7">
        <f>AVERAGE('Bottom 10% share'!N93:N96)</f>
        <v>5.6837764250000006E-2</v>
      </c>
      <c r="N27" s="7">
        <f>AVERAGE('Bottom 10% share'!O93:O96)</f>
        <v>9.0263394200000013E-2</v>
      </c>
      <c r="O27" s="7">
        <f>AVERAGE('Bottom 10% share'!L93:L96)</f>
        <v>5.9337775575000001E-2</v>
      </c>
    </row>
    <row r="28" spans="1:15">
      <c r="A28">
        <f t="shared" si="2"/>
        <v>2038</v>
      </c>
      <c r="B28" s="7">
        <f>AVERAGE('Bottom 10% share'!C97:C100)</f>
        <v>7.0420797075E-2</v>
      </c>
      <c r="C28" s="7">
        <f>AVERAGE('Bottom 10% share'!D97:D100)</f>
        <v>4.6567075875000002E-2</v>
      </c>
      <c r="D28" s="7">
        <f>AVERAGE('Bottom 10% share'!E97:E100)</f>
        <v>8.1546317499999993E-2</v>
      </c>
      <c r="E28" s="7">
        <f>AVERAGE('Bottom 10% share'!B97:B100)</f>
        <v>5.3611082125000001E-2</v>
      </c>
      <c r="F28">
        <f t="shared" si="3"/>
        <v>2038</v>
      </c>
      <c r="G28" s="7">
        <f>AVERAGE('Bottom 10% share'!H97:H100)</f>
        <v>0.10371617694999999</v>
      </c>
      <c r="H28" s="7">
        <f>AVERAGE('Bottom 10% share'!I97:I100)</f>
        <v>6.313726682500001E-2</v>
      </c>
      <c r="I28" s="7">
        <f>AVERAGE('Bottom 10% share'!J97:J100)</f>
        <v>0.11249248335000001</v>
      </c>
      <c r="J28" s="7">
        <f>AVERAGE('Bottom 10% share'!G97:G100)</f>
        <v>6.8643618724999994E-2</v>
      </c>
      <c r="K28">
        <f t="shared" si="4"/>
        <v>2038</v>
      </c>
      <c r="L28" s="7">
        <f>AVERAGE('Bottom 10% share'!M97:M100)</f>
        <v>9.056920215E-2</v>
      </c>
      <c r="M28" s="7">
        <f>AVERAGE('Bottom 10% share'!N97:N100)</f>
        <v>5.8210511275000001E-2</v>
      </c>
      <c r="N28" s="7">
        <f>AVERAGE('Bottom 10% share'!O97:O100)</f>
        <v>9.318352245E-2</v>
      </c>
      <c r="O28" s="7">
        <f>AVERAGE('Bottom 10% share'!L97:L100)</f>
        <v>5.9889292024999999E-2</v>
      </c>
    </row>
    <row r="29" spans="1:15">
      <c r="A29">
        <f t="shared" si="2"/>
        <v>2039</v>
      </c>
      <c r="B29" s="7">
        <f>AVERAGE('Bottom 10% share'!C101:C104)</f>
        <v>6.0319497100000001E-2</v>
      </c>
      <c r="C29" s="7">
        <f>AVERAGE('Bottom 10% share'!D101:D104)</f>
        <v>4.1849713900000002E-2</v>
      </c>
      <c r="D29" s="7">
        <f>AVERAGE('Bottom 10% share'!E101:E104)</f>
        <v>7.0527719000000003E-2</v>
      </c>
      <c r="E29" s="7">
        <f>AVERAGE('Bottom 10% share'!B101:B104)</f>
        <v>4.8291346824999998E-2</v>
      </c>
      <c r="F29">
        <f t="shared" si="3"/>
        <v>2039</v>
      </c>
      <c r="G29" s="7">
        <f>AVERAGE('Bottom 10% share'!H101:H104)</f>
        <v>9.8111291175000004E-2</v>
      </c>
      <c r="H29" s="7">
        <f>AVERAGE('Bottom 10% share'!I101:I104)</f>
        <v>5.8971488575000001E-2</v>
      </c>
      <c r="I29" s="7">
        <f>AVERAGE('Bottom 10% share'!J101:J104)</f>
        <v>0.10701234415000001</v>
      </c>
      <c r="J29" s="7">
        <f>AVERAGE('Bottom 10% share'!G101:G104)</f>
        <v>6.4458508649999996E-2</v>
      </c>
      <c r="K29">
        <f t="shared" si="4"/>
        <v>2039</v>
      </c>
      <c r="L29" s="7">
        <f>AVERAGE('Bottom 10% share'!M101:M104)</f>
        <v>7.6976095975000006E-2</v>
      </c>
      <c r="M29" s="7">
        <f>AVERAGE('Bottom 10% share'!N101:N104)</f>
        <v>5.2796231374999995E-2</v>
      </c>
      <c r="N29" s="7">
        <f>AVERAGE('Bottom 10% share'!O101:O104)</f>
        <v>8.5507568824999991E-2</v>
      </c>
      <c r="O29" s="7">
        <f>AVERAGE('Bottom 10% share'!L101:L104)</f>
        <v>5.793095685E-2</v>
      </c>
    </row>
    <row r="30" spans="1:15">
      <c r="A30">
        <f t="shared" si="2"/>
        <v>2040</v>
      </c>
      <c r="B30" s="7">
        <f>AVERAGE('Bottom 10% share'!C105:C108)</f>
        <v>6.5092120274999998E-2</v>
      </c>
      <c r="C30" s="7">
        <f>AVERAGE('Bottom 10% share'!D105:D108)</f>
        <v>4.3862187300000008E-2</v>
      </c>
      <c r="D30" s="7">
        <f>AVERAGE('Bottom 10% share'!E105:E108)</f>
        <v>7.5137070350000001E-2</v>
      </c>
      <c r="E30" s="7">
        <f>AVERAGE('Bottom 10% share'!B105:B108)</f>
        <v>5.0167656725000002E-2</v>
      </c>
      <c r="F30">
        <f t="shared" si="3"/>
        <v>2040</v>
      </c>
      <c r="G30" s="7">
        <f>AVERAGE('Bottom 10% share'!H105:H108)</f>
        <v>9.4243864900000002E-2</v>
      </c>
      <c r="H30" s="7">
        <f>AVERAGE('Bottom 10% share'!I105:I108)</f>
        <v>5.8078315474999996E-2</v>
      </c>
      <c r="I30" s="7">
        <f>AVERAGE('Bottom 10% share'!J105:J108)</f>
        <v>0.10282320795</v>
      </c>
      <c r="J30" s="7">
        <f>AVERAGE('Bottom 10% share'!G105:G108)</f>
        <v>6.3367958350000003E-2</v>
      </c>
      <c r="K30">
        <f t="shared" si="4"/>
        <v>2040</v>
      </c>
      <c r="L30" s="7">
        <f>AVERAGE('Bottom 10% share'!M105:M108)</f>
        <v>9.4269310650000007E-2</v>
      </c>
      <c r="M30" s="7">
        <f>AVERAGE('Bottom 10% share'!N105:N108)</f>
        <v>5.9305961300000001E-2</v>
      </c>
      <c r="N30" s="7">
        <f>AVERAGE('Bottom 10% share'!O105:O108)</f>
        <v>9.7701209799999994E-2</v>
      </c>
      <c r="O30" s="7">
        <f>AVERAGE('Bottom 10% share'!L105:L108)</f>
        <v>6.1360860099999998E-2</v>
      </c>
    </row>
  </sheetData>
  <mergeCells count="3">
    <mergeCell ref="B2:E2"/>
    <mergeCell ref="G2:J2"/>
    <mergeCell ref="L2:O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 per capita</vt:lpstr>
      <vt:lpstr>Gini yearly</vt:lpstr>
      <vt:lpstr>Decile ratio</vt:lpstr>
      <vt:lpstr>Decile ratio yearly</vt:lpstr>
      <vt:lpstr>Top 10% share</vt:lpstr>
      <vt:lpstr>Top 10% share yearly</vt:lpstr>
      <vt:lpstr>Bottom 10% share</vt:lpstr>
      <vt:lpstr>Bottom 10% share yearly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2018-06-04T14:04:47Z</dcterms:created>
  <dcterms:modified xsi:type="dcterms:W3CDTF">2018-07-16T17:12:15Z</dcterms:modified>
</cp:coreProperties>
</file>