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20" windowWidth="28660" windowHeight="16060" tabRatio="766" activeTab="2"/>
  </bookViews>
  <sheets>
    <sheet name="Gini per capita" sheetId="1" r:id="rId1"/>
    <sheet name="Gini yearly" sheetId="7" r:id="rId2"/>
    <sheet name="Decile ratio yearly" sheetId="8" r:id="rId3"/>
    <sheet name="Decile ratio" sheetId="3" r:id="rId4"/>
    <sheet name="Top 10% share" sheetId="4" r:id="rId5"/>
    <sheet name="Top 10% share yearly" sheetId="9" r:id="rId6"/>
    <sheet name="Bottom 10% share" sheetId="5" r:id="rId7"/>
    <sheet name="Bottom 10% share yearly" sheetId="10" r:id="rId8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8" l="1"/>
  <c r="M5" i="8"/>
  <c r="N5" i="8"/>
  <c r="L6" i="8"/>
  <c r="M6" i="8"/>
  <c r="N6" i="8"/>
  <c r="L7" i="8"/>
  <c r="M7" i="8"/>
  <c r="N7" i="8"/>
  <c r="L8" i="8"/>
  <c r="M8" i="8"/>
  <c r="N8" i="8"/>
  <c r="L9" i="8"/>
  <c r="M9" i="8"/>
  <c r="N9" i="8"/>
  <c r="L10" i="8"/>
  <c r="M10" i="8"/>
  <c r="N10" i="8"/>
  <c r="L11" i="8"/>
  <c r="M11" i="8"/>
  <c r="N11" i="8"/>
  <c r="L12" i="8"/>
  <c r="M12" i="8"/>
  <c r="N12" i="8"/>
  <c r="L13" i="8"/>
  <c r="M13" i="8"/>
  <c r="N13" i="8"/>
  <c r="L14" i="8"/>
  <c r="M14" i="8"/>
  <c r="N14" i="8"/>
  <c r="L15" i="8"/>
  <c r="M15" i="8"/>
  <c r="N15" i="8"/>
  <c r="L16" i="8"/>
  <c r="M16" i="8"/>
  <c r="N16" i="8"/>
  <c r="L17" i="8"/>
  <c r="M17" i="8"/>
  <c r="N17" i="8"/>
  <c r="L18" i="8"/>
  <c r="M18" i="8"/>
  <c r="N18" i="8"/>
  <c r="L19" i="8"/>
  <c r="M19" i="8"/>
  <c r="N19" i="8"/>
  <c r="L20" i="8"/>
  <c r="M20" i="8"/>
  <c r="N20" i="8"/>
  <c r="L21" i="8"/>
  <c r="M21" i="8"/>
  <c r="N21" i="8"/>
  <c r="L22" i="8"/>
  <c r="M22" i="8"/>
  <c r="N22" i="8"/>
  <c r="L23" i="8"/>
  <c r="M23" i="8"/>
  <c r="N23" i="8"/>
  <c r="L24" i="8"/>
  <c r="M24" i="8"/>
  <c r="N24" i="8"/>
  <c r="L25" i="8"/>
  <c r="M25" i="8"/>
  <c r="N25" i="8"/>
  <c r="L26" i="8"/>
  <c r="M26" i="8"/>
  <c r="N26" i="8"/>
  <c r="L27" i="8"/>
  <c r="M27" i="8"/>
  <c r="N27" i="8"/>
  <c r="L28" i="8"/>
  <c r="M28" i="8"/>
  <c r="N28" i="8"/>
  <c r="L29" i="8"/>
  <c r="M29" i="8"/>
  <c r="N29" i="8"/>
  <c r="L30" i="8"/>
  <c r="M30" i="8"/>
  <c r="N30" i="8"/>
  <c r="O30" i="10"/>
  <c r="N30" i="10"/>
  <c r="M30" i="10"/>
  <c r="L30" i="10"/>
  <c r="J30" i="10"/>
  <c r="I30" i="10"/>
  <c r="H30" i="10"/>
  <c r="G30" i="10"/>
  <c r="E30" i="10"/>
  <c r="D30" i="10"/>
  <c r="C30" i="10"/>
  <c r="B30" i="10"/>
  <c r="O29" i="10"/>
  <c r="N29" i="10"/>
  <c r="M29" i="10"/>
  <c r="L29" i="10"/>
  <c r="J29" i="10"/>
  <c r="I29" i="10"/>
  <c r="H29" i="10"/>
  <c r="G29" i="10"/>
  <c r="E29" i="10"/>
  <c r="D29" i="10"/>
  <c r="C29" i="10"/>
  <c r="B29" i="10"/>
  <c r="O28" i="10"/>
  <c r="N28" i="10"/>
  <c r="M28" i="10"/>
  <c r="L28" i="10"/>
  <c r="J28" i="10"/>
  <c r="I28" i="10"/>
  <c r="H28" i="10"/>
  <c r="G28" i="10"/>
  <c r="E28" i="10"/>
  <c r="D28" i="10"/>
  <c r="C28" i="10"/>
  <c r="B28" i="10"/>
  <c r="O27" i="10"/>
  <c r="N27" i="10"/>
  <c r="M27" i="10"/>
  <c r="L27" i="10"/>
  <c r="J27" i="10"/>
  <c r="I27" i="10"/>
  <c r="H27" i="10"/>
  <c r="G27" i="10"/>
  <c r="E27" i="10"/>
  <c r="D27" i="10"/>
  <c r="C27" i="10"/>
  <c r="B27" i="10"/>
  <c r="O26" i="10"/>
  <c r="N26" i="10"/>
  <c r="M26" i="10"/>
  <c r="L26" i="10"/>
  <c r="J26" i="10"/>
  <c r="I26" i="10"/>
  <c r="H26" i="10"/>
  <c r="G26" i="10"/>
  <c r="E26" i="10"/>
  <c r="D26" i="10"/>
  <c r="C26" i="10"/>
  <c r="B26" i="10"/>
  <c r="O25" i="10"/>
  <c r="N25" i="10"/>
  <c r="M25" i="10"/>
  <c r="L25" i="10"/>
  <c r="J25" i="10"/>
  <c r="I25" i="10"/>
  <c r="H25" i="10"/>
  <c r="G25" i="10"/>
  <c r="E25" i="10"/>
  <c r="D25" i="10"/>
  <c r="C25" i="10"/>
  <c r="B25" i="10"/>
  <c r="O24" i="10"/>
  <c r="N24" i="10"/>
  <c r="M24" i="10"/>
  <c r="L24" i="10"/>
  <c r="J24" i="10"/>
  <c r="I24" i="10"/>
  <c r="H24" i="10"/>
  <c r="G24" i="10"/>
  <c r="E24" i="10"/>
  <c r="D24" i="10"/>
  <c r="C24" i="10"/>
  <c r="B24" i="10"/>
  <c r="O23" i="10"/>
  <c r="N23" i="10"/>
  <c r="M23" i="10"/>
  <c r="L23" i="10"/>
  <c r="J23" i="10"/>
  <c r="I23" i="10"/>
  <c r="H23" i="10"/>
  <c r="G23" i="10"/>
  <c r="E23" i="10"/>
  <c r="D23" i="10"/>
  <c r="C23" i="10"/>
  <c r="B23" i="10"/>
  <c r="O22" i="10"/>
  <c r="N22" i="10"/>
  <c r="M22" i="10"/>
  <c r="L22" i="10"/>
  <c r="J22" i="10"/>
  <c r="I22" i="10"/>
  <c r="H22" i="10"/>
  <c r="G22" i="10"/>
  <c r="E22" i="10"/>
  <c r="D22" i="10"/>
  <c r="C22" i="10"/>
  <c r="B22" i="10"/>
  <c r="O21" i="10"/>
  <c r="N21" i="10"/>
  <c r="M21" i="10"/>
  <c r="L21" i="10"/>
  <c r="J21" i="10"/>
  <c r="I21" i="10"/>
  <c r="H21" i="10"/>
  <c r="G21" i="10"/>
  <c r="E21" i="10"/>
  <c r="D21" i="10"/>
  <c r="C21" i="10"/>
  <c r="B21" i="10"/>
  <c r="O20" i="10"/>
  <c r="N20" i="10"/>
  <c r="M20" i="10"/>
  <c r="L20" i="10"/>
  <c r="J20" i="10"/>
  <c r="I20" i="10"/>
  <c r="H20" i="10"/>
  <c r="G20" i="10"/>
  <c r="E20" i="10"/>
  <c r="D20" i="10"/>
  <c r="C20" i="10"/>
  <c r="B20" i="10"/>
  <c r="O19" i="10"/>
  <c r="N19" i="10"/>
  <c r="M19" i="10"/>
  <c r="L19" i="10"/>
  <c r="J19" i="10"/>
  <c r="I19" i="10"/>
  <c r="H19" i="10"/>
  <c r="G19" i="10"/>
  <c r="E19" i="10"/>
  <c r="D19" i="10"/>
  <c r="C19" i="10"/>
  <c r="B19" i="10"/>
  <c r="O18" i="10"/>
  <c r="N18" i="10"/>
  <c r="M18" i="10"/>
  <c r="L18" i="10"/>
  <c r="J18" i="10"/>
  <c r="I18" i="10"/>
  <c r="H18" i="10"/>
  <c r="G18" i="10"/>
  <c r="E18" i="10"/>
  <c r="D18" i="10"/>
  <c r="C18" i="10"/>
  <c r="B18" i="10"/>
  <c r="O17" i="10"/>
  <c r="N17" i="10"/>
  <c r="M17" i="10"/>
  <c r="L17" i="10"/>
  <c r="J17" i="10"/>
  <c r="I17" i="10"/>
  <c r="H17" i="10"/>
  <c r="G17" i="10"/>
  <c r="E17" i="10"/>
  <c r="D17" i="10"/>
  <c r="C17" i="10"/>
  <c r="B17" i="10"/>
  <c r="O16" i="10"/>
  <c r="N16" i="10"/>
  <c r="M16" i="10"/>
  <c r="L16" i="10"/>
  <c r="J16" i="10"/>
  <c r="I16" i="10"/>
  <c r="H16" i="10"/>
  <c r="G16" i="10"/>
  <c r="E16" i="10"/>
  <c r="D16" i="10"/>
  <c r="C16" i="10"/>
  <c r="B16" i="10"/>
  <c r="O15" i="10"/>
  <c r="N15" i="10"/>
  <c r="M15" i="10"/>
  <c r="L15" i="10"/>
  <c r="J15" i="10"/>
  <c r="I15" i="10"/>
  <c r="H15" i="10"/>
  <c r="G15" i="10"/>
  <c r="E15" i="10"/>
  <c r="D15" i="10"/>
  <c r="C15" i="10"/>
  <c r="B15" i="10"/>
  <c r="O14" i="10"/>
  <c r="N14" i="10"/>
  <c r="M14" i="10"/>
  <c r="L14" i="10"/>
  <c r="J14" i="10"/>
  <c r="I14" i="10"/>
  <c r="H14" i="10"/>
  <c r="G14" i="10"/>
  <c r="E14" i="10"/>
  <c r="D14" i="10"/>
  <c r="C14" i="10"/>
  <c r="B14" i="10"/>
  <c r="O13" i="10"/>
  <c r="N13" i="10"/>
  <c r="M13" i="10"/>
  <c r="L13" i="10"/>
  <c r="J13" i="10"/>
  <c r="I13" i="10"/>
  <c r="H13" i="10"/>
  <c r="G13" i="10"/>
  <c r="E13" i="10"/>
  <c r="D13" i="10"/>
  <c r="C13" i="10"/>
  <c r="B13" i="10"/>
  <c r="O12" i="10"/>
  <c r="N12" i="10"/>
  <c r="M12" i="10"/>
  <c r="L12" i="10"/>
  <c r="J12" i="10"/>
  <c r="I12" i="10"/>
  <c r="H12" i="10"/>
  <c r="G12" i="10"/>
  <c r="E12" i="10"/>
  <c r="D12" i="10"/>
  <c r="C12" i="10"/>
  <c r="B12" i="10"/>
  <c r="O11" i="10"/>
  <c r="N11" i="10"/>
  <c r="M11" i="10"/>
  <c r="L11" i="10"/>
  <c r="J11" i="10"/>
  <c r="I11" i="10"/>
  <c r="H11" i="10"/>
  <c r="G11" i="10"/>
  <c r="E11" i="10"/>
  <c r="D11" i="10"/>
  <c r="C11" i="10"/>
  <c r="B11" i="10"/>
  <c r="O10" i="10"/>
  <c r="N10" i="10"/>
  <c r="M10" i="10"/>
  <c r="L10" i="10"/>
  <c r="J10" i="10"/>
  <c r="I10" i="10"/>
  <c r="H10" i="10"/>
  <c r="G10" i="10"/>
  <c r="E10" i="10"/>
  <c r="D10" i="10"/>
  <c r="C10" i="10"/>
  <c r="B10" i="10"/>
  <c r="O9" i="10"/>
  <c r="N9" i="10"/>
  <c r="M9" i="10"/>
  <c r="L9" i="10"/>
  <c r="J9" i="10"/>
  <c r="I9" i="10"/>
  <c r="H9" i="10"/>
  <c r="G9" i="10"/>
  <c r="E9" i="10"/>
  <c r="D9" i="10"/>
  <c r="C9" i="10"/>
  <c r="B9" i="10"/>
  <c r="O8" i="10"/>
  <c r="N8" i="10"/>
  <c r="M8" i="10"/>
  <c r="L8" i="10"/>
  <c r="J8" i="10"/>
  <c r="I8" i="10"/>
  <c r="H8" i="10"/>
  <c r="G8" i="10"/>
  <c r="E8" i="10"/>
  <c r="D8" i="10"/>
  <c r="C8" i="10"/>
  <c r="B8" i="10"/>
  <c r="O7" i="10"/>
  <c r="N7" i="10"/>
  <c r="M7" i="10"/>
  <c r="L7" i="10"/>
  <c r="J7" i="10"/>
  <c r="I7" i="10"/>
  <c r="H7" i="10"/>
  <c r="G7" i="10"/>
  <c r="E7" i="10"/>
  <c r="D7" i="10"/>
  <c r="C7" i="10"/>
  <c r="B7" i="10"/>
  <c r="O6" i="10"/>
  <c r="N6" i="10"/>
  <c r="M6" i="10"/>
  <c r="L6" i="10"/>
  <c r="J6" i="10"/>
  <c r="I6" i="10"/>
  <c r="H6" i="10"/>
  <c r="G6" i="10"/>
  <c r="E6" i="10"/>
  <c r="D6" i="10"/>
  <c r="C6" i="10"/>
  <c r="B6" i="10"/>
  <c r="O5" i="10"/>
  <c r="N5" i="10"/>
  <c r="M5" i="10"/>
  <c r="L5" i="10"/>
  <c r="J5" i="10"/>
  <c r="I5" i="10"/>
  <c r="H5" i="10"/>
  <c r="G5" i="10"/>
  <c r="E5" i="10"/>
  <c r="D5" i="10"/>
  <c r="C5" i="10"/>
  <c r="B5" i="10"/>
  <c r="E4" i="10"/>
  <c r="D4" i="10"/>
  <c r="C4" i="10"/>
  <c r="B4" i="10"/>
  <c r="B5" i="9"/>
  <c r="O30" i="9"/>
  <c r="N30" i="9"/>
  <c r="M30" i="9"/>
  <c r="L30" i="9"/>
  <c r="J30" i="9"/>
  <c r="I30" i="9"/>
  <c r="H30" i="9"/>
  <c r="G30" i="9"/>
  <c r="E30" i="9"/>
  <c r="D30" i="9"/>
  <c r="C30" i="9"/>
  <c r="B30" i="9"/>
  <c r="O29" i="9"/>
  <c r="N29" i="9"/>
  <c r="M29" i="9"/>
  <c r="L29" i="9"/>
  <c r="J29" i="9"/>
  <c r="I29" i="9"/>
  <c r="H29" i="9"/>
  <c r="G29" i="9"/>
  <c r="E29" i="9"/>
  <c r="D29" i="9"/>
  <c r="C29" i="9"/>
  <c r="B29" i="9"/>
  <c r="O28" i="9"/>
  <c r="N28" i="9"/>
  <c r="M28" i="9"/>
  <c r="L28" i="9"/>
  <c r="J28" i="9"/>
  <c r="I28" i="9"/>
  <c r="H28" i="9"/>
  <c r="G28" i="9"/>
  <c r="E28" i="9"/>
  <c r="D28" i="9"/>
  <c r="C28" i="9"/>
  <c r="B28" i="9"/>
  <c r="O27" i="9"/>
  <c r="N27" i="9"/>
  <c r="M27" i="9"/>
  <c r="L27" i="9"/>
  <c r="J27" i="9"/>
  <c r="I27" i="9"/>
  <c r="H27" i="9"/>
  <c r="G27" i="9"/>
  <c r="E27" i="9"/>
  <c r="D27" i="9"/>
  <c r="C27" i="9"/>
  <c r="B27" i="9"/>
  <c r="O26" i="9"/>
  <c r="N26" i="9"/>
  <c r="M26" i="9"/>
  <c r="L26" i="9"/>
  <c r="J26" i="9"/>
  <c r="I26" i="9"/>
  <c r="H26" i="9"/>
  <c r="G26" i="9"/>
  <c r="E26" i="9"/>
  <c r="D26" i="9"/>
  <c r="C26" i="9"/>
  <c r="B26" i="9"/>
  <c r="O25" i="9"/>
  <c r="N25" i="9"/>
  <c r="M25" i="9"/>
  <c r="L25" i="9"/>
  <c r="J25" i="9"/>
  <c r="I25" i="9"/>
  <c r="H25" i="9"/>
  <c r="G25" i="9"/>
  <c r="E25" i="9"/>
  <c r="D25" i="9"/>
  <c r="C25" i="9"/>
  <c r="B25" i="9"/>
  <c r="O24" i="9"/>
  <c r="N24" i="9"/>
  <c r="M24" i="9"/>
  <c r="L24" i="9"/>
  <c r="J24" i="9"/>
  <c r="I24" i="9"/>
  <c r="H24" i="9"/>
  <c r="G24" i="9"/>
  <c r="E24" i="9"/>
  <c r="D24" i="9"/>
  <c r="C24" i="9"/>
  <c r="B24" i="9"/>
  <c r="O23" i="9"/>
  <c r="N23" i="9"/>
  <c r="M23" i="9"/>
  <c r="L23" i="9"/>
  <c r="J23" i="9"/>
  <c r="I23" i="9"/>
  <c r="H23" i="9"/>
  <c r="G23" i="9"/>
  <c r="E23" i="9"/>
  <c r="D23" i="9"/>
  <c r="C23" i="9"/>
  <c r="B23" i="9"/>
  <c r="O22" i="9"/>
  <c r="N22" i="9"/>
  <c r="M22" i="9"/>
  <c r="L22" i="9"/>
  <c r="J22" i="9"/>
  <c r="I22" i="9"/>
  <c r="H22" i="9"/>
  <c r="G22" i="9"/>
  <c r="E22" i="9"/>
  <c r="D22" i="9"/>
  <c r="C22" i="9"/>
  <c r="B22" i="9"/>
  <c r="O21" i="9"/>
  <c r="N21" i="9"/>
  <c r="M21" i="9"/>
  <c r="L21" i="9"/>
  <c r="J21" i="9"/>
  <c r="I21" i="9"/>
  <c r="H21" i="9"/>
  <c r="G21" i="9"/>
  <c r="E21" i="9"/>
  <c r="D21" i="9"/>
  <c r="C21" i="9"/>
  <c r="B21" i="9"/>
  <c r="O20" i="9"/>
  <c r="N20" i="9"/>
  <c r="M20" i="9"/>
  <c r="L20" i="9"/>
  <c r="J20" i="9"/>
  <c r="I20" i="9"/>
  <c r="H20" i="9"/>
  <c r="G20" i="9"/>
  <c r="E20" i="9"/>
  <c r="D20" i="9"/>
  <c r="C20" i="9"/>
  <c r="B20" i="9"/>
  <c r="O19" i="9"/>
  <c r="N19" i="9"/>
  <c r="M19" i="9"/>
  <c r="L19" i="9"/>
  <c r="J19" i="9"/>
  <c r="I19" i="9"/>
  <c r="H19" i="9"/>
  <c r="G19" i="9"/>
  <c r="E19" i="9"/>
  <c r="D19" i="9"/>
  <c r="C19" i="9"/>
  <c r="B19" i="9"/>
  <c r="O18" i="9"/>
  <c r="N18" i="9"/>
  <c r="M18" i="9"/>
  <c r="L18" i="9"/>
  <c r="J18" i="9"/>
  <c r="I18" i="9"/>
  <c r="H18" i="9"/>
  <c r="G18" i="9"/>
  <c r="E18" i="9"/>
  <c r="D18" i="9"/>
  <c r="C18" i="9"/>
  <c r="B18" i="9"/>
  <c r="O17" i="9"/>
  <c r="N17" i="9"/>
  <c r="M17" i="9"/>
  <c r="L17" i="9"/>
  <c r="J17" i="9"/>
  <c r="I17" i="9"/>
  <c r="H17" i="9"/>
  <c r="G17" i="9"/>
  <c r="E17" i="9"/>
  <c r="D17" i="9"/>
  <c r="C17" i="9"/>
  <c r="B17" i="9"/>
  <c r="O16" i="9"/>
  <c r="N16" i="9"/>
  <c r="M16" i="9"/>
  <c r="L16" i="9"/>
  <c r="J16" i="9"/>
  <c r="I16" i="9"/>
  <c r="H16" i="9"/>
  <c r="G16" i="9"/>
  <c r="E16" i="9"/>
  <c r="D16" i="9"/>
  <c r="C16" i="9"/>
  <c r="B16" i="9"/>
  <c r="O15" i="9"/>
  <c r="N15" i="9"/>
  <c r="M15" i="9"/>
  <c r="L15" i="9"/>
  <c r="J15" i="9"/>
  <c r="I15" i="9"/>
  <c r="H15" i="9"/>
  <c r="G15" i="9"/>
  <c r="E15" i="9"/>
  <c r="D15" i="9"/>
  <c r="C15" i="9"/>
  <c r="B15" i="9"/>
  <c r="O14" i="9"/>
  <c r="N14" i="9"/>
  <c r="M14" i="9"/>
  <c r="L14" i="9"/>
  <c r="J14" i="9"/>
  <c r="I14" i="9"/>
  <c r="H14" i="9"/>
  <c r="G14" i="9"/>
  <c r="E14" i="9"/>
  <c r="D14" i="9"/>
  <c r="C14" i="9"/>
  <c r="B14" i="9"/>
  <c r="O13" i="9"/>
  <c r="N13" i="9"/>
  <c r="M13" i="9"/>
  <c r="L13" i="9"/>
  <c r="J13" i="9"/>
  <c r="I13" i="9"/>
  <c r="H13" i="9"/>
  <c r="G13" i="9"/>
  <c r="E13" i="9"/>
  <c r="D13" i="9"/>
  <c r="C13" i="9"/>
  <c r="B13" i="9"/>
  <c r="O12" i="9"/>
  <c r="N12" i="9"/>
  <c r="M12" i="9"/>
  <c r="L12" i="9"/>
  <c r="J12" i="9"/>
  <c r="I12" i="9"/>
  <c r="H12" i="9"/>
  <c r="G12" i="9"/>
  <c r="E12" i="9"/>
  <c r="D12" i="9"/>
  <c r="C12" i="9"/>
  <c r="B12" i="9"/>
  <c r="O11" i="9"/>
  <c r="N11" i="9"/>
  <c r="M11" i="9"/>
  <c r="L11" i="9"/>
  <c r="J11" i="9"/>
  <c r="I11" i="9"/>
  <c r="H11" i="9"/>
  <c r="G11" i="9"/>
  <c r="E11" i="9"/>
  <c r="D11" i="9"/>
  <c r="C11" i="9"/>
  <c r="B11" i="9"/>
  <c r="O10" i="9"/>
  <c r="N10" i="9"/>
  <c r="M10" i="9"/>
  <c r="L10" i="9"/>
  <c r="J10" i="9"/>
  <c r="I10" i="9"/>
  <c r="H10" i="9"/>
  <c r="G10" i="9"/>
  <c r="E10" i="9"/>
  <c r="D10" i="9"/>
  <c r="C10" i="9"/>
  <c r="B10" i="9"/>
  <c r="O9" i="9"/>
  <c r="N9" i="9"/>
  <c r="M9" i="9"/>
  <c r="L9" i="9"/>
  <c r="J9" i="9"/>
  <c r="I9" i="9"/>
  <c r="H9" i="9"/>
  <c r="G9" i="9"/>
  <c r="E9" i="9"/>
  <c r="D9" i="9"/>
  <c r="C9" i="9"/>
  <c r="B9" i="9"/>
  <c r="O8" i="9"/>
  <c r="N8" i="9"/>
  <c r="M8" i="9"/>
  <c r="L8" i="9"/>
  <c r="J8" i="9"/>
  <c r="I8" i="9"/>
  <c r="H8" i="9"/>
  <c r="G8" i="9"/>
  <c r="E8" i="9"/>
  <c r="D8" i="9"/>
  <c r="C8" i="9"/>
  <c r="B8" i="9"/>
  <c r="O7" i="9"/>
  <c r="N7" i="9"/>
  <c r="M7" i="9"/>
  <c r="L7" i="9"/>
  <c r="J7" i="9"/>
  <c r="I7" i="9"/>
  <c r="H7" i="9"/>
  <c r="G7" i="9"/>
  <c r="E7" i="9"/>
  <c r="D7" i="9"/>
  <c r="C7" i="9"/>
  <c r="B7" i="9"/>
  <c r="O6" i="9"/>
  <c r="N6" i="9"/>
  <c r="M6" i="9"/>
  <c r="L6" i="9"/>
  <c r="J6" i="9"/>
  <c r="I6" i="9"/>
  <c r="H6" i="9"/>
  <c r="G6" i="9"/>
  <c r="E6" i="9"/>
  <c r="D6" i="9"/>
  <c r="C6" i="9"/>
  <c r="B6" i="9"/>
  <c r="O5" i="9"/>
  <c r="N5" i="9"/>
  <c r="M5" i="9"/>
  <c r="L5" i="9"/>
  <c r="J5" i="9"/>
  <c r="I5" i="9"/>
  <c r="H5" i="9"/>
  <c r="G5" i="9"/>
  <c r="E5" i="9"/>
  <c r="D5" i="9"/>
  <c r="C5" i="9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J4" i="10"/>
  <c r="O4" i="10"/>
  <c r="I4" i="10"/>
  <c r="N4" i="10"/>
  <c r="H4" i="10"/>
  <c r="M4" i="10"/>
  <c r="G4" i="10"/>
  <c r="L4" i="10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O30" i="8"/>
  <c r="J30" i="8"/>
  <c r="I30" i="8"/>
  <c r="H30" i="8"/>
  <c r="G30" i="8"/>
  <c r="E30" i="8"/>
  <c r="D30" i="8"/>
  <c r="C30" i="8"/>
  <c r="B30" i="8"/>
  <c r="O29" i="8"/>
  <c r="J29" i="8"/>
  <c r="I29" i="8"/>
  <c r="H29" i="8"/>
  <c r="G29" i="8"/>
  <c r="E29" i="8"/>
  <c r="D29" i="8"/>
  <c r="C29" i="8"/>
  <c r="B29" i="8"/>
  <c r="O28" i="8"/>
  <c r="J28" i="8"/>
  <c r="I28" i="8"/>
  <c r="H28" i="8"/>
  <c r="G28" i="8"/>
  <c r="E28" i="8"/>
  <c r="D28" i="8"/>
  <c r="C28" i="8"/>
  <c r="B28" i="8"/>
  <c r="O27" i="8"/>
  <c r="J27" i="8"/>
  <c r="I27" i="8"/>
  <c r="H27" i="8"/>
  <c r="G27" i="8"/>
  <c r="E27" i="8"/>
  <c r="D27" i="8"/>
  <c r="C27" i="8"/>
  <c r="B27" i="8"/>
  <c r="O26" i="8"/>
  <c r="J26" i="8"/>
  <c r="I26" i="8"/>
  <c r="H26" i="8"/>
  <c r="G26" i="8"/>
  <c r="E26" i="8"/>
  <c r="D26" i="8"/>
  <c r="C26" i="8"/>
  <c r="B26" i="8"/>
  <c r="O25" i="8"/>
  <c r="J25" i="8"/>
  <c r="I25" i="8"/>
  <c r="H25" i="8"/>
  <c r="G25" i="8"/>
  <c r="E25" i="8"/>
  <c r="D25" i="8"/>
  <c r="C25" i="8"/>
  <c r="B25" i="8"/>
  <c r="O24" i="8"/>
  <c r="J24" i="8"/>
  <c r="I24" i="8"/>
  <c r="H24" i="8"/>
  <c r="G24" i="8"/>
  <c r="E24" i="8"/>
  <c r="D24" i="8"/>
  <c r="C24" i="8"/>
  <c r="B24" i="8"/>
  <c r="O23" i="8"/>
  <c r="J23" i="8"/>
  <c r="I23" i="8"/>
  <c r="H23" i="8"/>
  <c r="G23" i="8"/>
  <c r="E23" i="8"/>
  <c r="D23" i="8"/>
  <c r="C23" i="8"/>
  <c r="B23" i="8"/>
  <c r="O22" i="8"/>
  <c r="J22" i="8"/>
  <c r="I22" i="8"/>
  <c r="H22" i="8"/>
  <c r="G22" i="8"/>
  <c r="E22" i="8"/>
  <c r="D22" i="8"/>
  <c r="C22" i="8"/>
  <c r="B22" i="8"/>
  <c r="O21" i="8"/>
  <c r="J21" i="8"/>
  <c r="I21" i="8"/>
  <c r="H21" i="8"/>
  <c r="G21" i="8"/>
  <c r="E21" i="8"/>
  <c r="D21" i="8"/>
  <c r="C21" i="8"/>
  <c r="B21" i="8"/>
  <c r="O20" i="8"/>
  <c r="J20" i="8"/>
  <c r="I20" i="8"/>
  <c r="H20" i="8"/>
  <c r="G20" i="8"/>
  <c r="E20" i="8"/>
  <c r="D20" i="8"/>
  <c r="C20" i="8"/>
  <c r="B20" i="8"/>
  <c r="O19" i="8"/>
  <c r="J19" i="8"/>
  <c r="I19" i="8"/>
  <c r="H19" i="8"/>
  <c r="G19" i="8"/>
  <c r="E19" i="8"/>
  <c r="D19" i="8"/>
  <c r="C19" i="8"/>
  <c r="B19" i="8"/>
  <c r="O18" i="8"/>
  <c r="J18" i="8"/>
  <c r="I18" i="8"/>
  <c r="H18" i="8"/>
  <c r="G18" i="8"/>
  <c r="E18" i="8"/>
  <c r="D18" i="8"/>
  <c r="C18" i="8"/>
  <c r="B18" i="8"/>
  <c r="O17" i="8"/>
  <c r="J17" i="8"/>
  <c r="I17" i="8"/>
  <c r="H17" i="8"/>
  <c r="G17" i="8"/>
  <c r="E17" i="8"/>
  <c r="D17" i="8"/>
  <c r="C17" i="8"/>
  <c r="B17" i="8"/>
  <c r="O16" i="8"/>
  <c r="J16" i="8"/>
  <c r="I16" i="8"/>
  <c r="H16" i="8"/>
  <c r="G16" i="8"/>
  <c r="E16" i="8"/>
  <c r="D16" i="8"/>
  <c r="C16" i="8"/>
  <c r="B16" i="8"/>
  <c r="O15" i="8"/>
  <c r="J15" i="8"/>
  <c r="I15" i="8"/>
  <c r="H15" i="8"/>
  <c r="G15" i="8"/>
  <c r="E15" i="8"/>
  <c r="D15" i="8"/>
  <c r="C15" i="8"/>
  <c r="B15" i="8"/>
  <c r="O14" i="8"/>
  <c r="J14" i="8"/>
  <c r="I14" i="8"/>
  <c r="H14" i="8"/>
  <c r="G14" i="8"/>
  <c r="E14" i="8"/>
  <c r="D14" i="8"/>
  <c r="C14" i="8"/>
  <c r="B14" i="8"/>
  <c r="O13" i="8"/>
  <c r="J13" i="8"/>
  <c r="I13" i="8"/>
  <c r="H13" i="8"/>
  <c r="G13" i="8"/>
  <c r="E13" i="8"/>
  <c r="D13" i="8"/>
  <c r="C13" i="8"/>
  <c r="B13" i="8"/>
  <c r="O12" i="8"/>
  <c r="J12" i="8"/>
  <c r="I12" i="8"/>
  <c r="H12" i="8"/>
  <c r="G12" i="8"/>
  <c r="E12" i="8"/>
  <c r="D12" i="8"/>
  <c r="C12" i="8"/>
  <c r="B12" i="8"/>
  <c r="O11" i="8"/>
  <c r="J11" i="8"/>
  <c r="I11" i="8"/>
  <c r="H11" i="8"/>
  <c r="G11" i="8"/>
  <c r="E11" i="8"/>
  <c r="D11" i="8"/>
  <c r="C11" i="8"/>
  <c r="B11" i="8"/>
  <c r="O10" i="8"/>
  <c r="J10" i="8"/>
  <c r="I10" i="8"/>
  <c r="H10" i="8"/>
  <c r="G10" i="8"/>
  <c r="E10" i="8"/>
  <c r="D10" i="8"/>
  <c r="C10" i="8"/>
  <c r="B10" i="8"/>
  <c r="O9" i="8"/>
  <c r="J9" i="8"/>
  <c r="I9" i="8"/>
  <c r="H9" i="8"/>
  <c r="G9" i="8"/>
  <c r="E9" i="8"/>
  <c r="D9" i="8"/>
  <c r="C9" i="8"/>
  <c r="B9" i="8"/>
  <c r="O8" i="8"/>
  <c r="J8" i="8"/>
  <c r="I8" i="8"/>
  <c r="H8" i="8"/>
  <c r="G8" i="8"/>
  <c r="E8" i="8"/>
  <c r="D8" i="8"/>
  <c r="C8" i="8"/>
  <c r="B8" i="8"/>
  <c r="O7" i="8"/>
  <c r="J7" i="8"/>
  <c r="I7" i="8"/>
  <c r="H7" i="8"/>
  <c r="G7" i="8"/>
  <c r="E7" i="8"/>
  <c r="D7" i="8"/>
  <c r="C7" i="8"/>
  <c r="B7" i="8"/>
  <c r="O6" i="8"/>
  <c r="J6" i="8"/>
  <c r="I6" i="8"/>
  <c r="H6" i="8"/>
  <c r="G6" i="8"/>
  <c r="E6" i="8"/>
  <c r="D6" i="8"/>
  <c r="C6" i="8"/>
  <c r="B6" i="8"/>
  <c r="O5" i="8"/>
  <c r="J5" i="8"/>
  <c r="I5" i="8"/>
  <c r="H5" i="8"/>
  <c r="G5" i="8"/>
  <c r="E5" i="8"/>
  <c r="D5" i="8"/>
  <c r="C5" i="8"/>
  <c r="B5" i="8"/>
  <c r="E4" i="8"/>
  <c r="D4" i="8"/>
  <c r="C4" i="8"/>
  <c r="B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J4" i="8"/>
  <c r="O4" i="8"/>
  <c r="I4" i="8"/>
  <c r="N4" i="8"/>
  <c r="H4" i="8"/>
  <c r="M4" i="8"/>
  <c r="G4" i="8"/>
  <c r="L4" i="8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O30" i="7"/>
  <c r="N30" i="7"/>
  <c r="M30" i="7"/>
  <c r="L30" i="7"/>
  <c r="O29" i="7"/>
  <c r="N29" i="7"/>
  <c r="M29" i="7"/>
  <c r="L29" i="7"/>
  <c r="O28" i="7"/>
  <c r="N28" i="7"/>
  <c r="M28" i="7"/>
  <c r="L28" i="7"/>
  <c r="O27" i="7"/>
  <c r="N27" i="7"/>
  <c r="M27" i="7"/>
  <c r="L27" i="7"/>
  <c r="O26" i="7"/>
  <c r="N26" i="7"/>
  <c r="M26" i="7"/>
  <c r="L26" i="7"/>
  <c r="O25" i="7"/>
  <c r="N25" i="7"/>
  <c r="M25" i="7"/>
  <c r="L25" i="7"/>
  <c r="O24" i="7"/>
  <c r="N24" i="7"/>
  <c r="M24" i="7"/>
  <c r="L24" i="7"/>
  <c r="O23" i="7"/>
  <c r="N23" i="7"/>
  <c r="M23" i="7"/>
  <c r="L23" i="7"/>
  <c r="O22" i="7"/>
  <c r="N22" i="7"/>
  <c r="M22" i="7"/>
  <c r="L22" i="7"/>
  <c r="O21" i="7"/>
  <c r="N21" i="7"/>
  <c r="M21" i="7"/>
  <c r="L21" i="7"/>
  <c r="O20" i="7"/>
  <c r="N20" i="7"/>
  <c r="M20" i="7"/>
  <c r="L20" i="7"/>
  <c r="O19" i="7"/>
  <c r="N19" i="7"/>
  <c r="M19" i="7"/>
  <c r="L19" i="7"/>
  <c r="O18" i="7"/>
  <c r="N18" i="7"/>
  <c r="M18" i="7"/>
  <c r="L18" i="7"/>
  <c r="O17" i="7"/>
  <c r="N17" i="7"/>
  <c r="M17" i="7"/>
  <c r="L17" i="7"/>
  <c r="O16" i="7"/>
  <c r="N16" i="7"/>
  <c r="M16" i="7"/>
  <c r="L16" i="7"/>
  <c r="O15" i="7"/>
  <c r="N15" i="7"/>
  <c r="M15" i="7"/>
  <c r="L15" i="7"/>
  <c r="O14" i="7"/>
  <c r="N14" i="7"/>
  <c r="M14" i="7"/>
  <c r="L14" i="7"/>
  <c r="O13" i="7"/>
  <c r="N13" i="7"/>
  <c r="M13" i="7"/>
  <c r="L13" i="7"/>
  <c r="O12" i="7"/>
  <c r="N12" i="7"/>
  <c r="M12" i="7"/>
  <c r="L12" i="7"/>
  <c r="O11" i="7"/>
  <c r="N11" i="7"/>
  <c r="M11" i="7"/>
  <c r="L11" i="7"/>
  <c r="O10" i="7"/>
  <c r="N10" i="7"/>
  <c r="M10" i="7"/>
  <c r="L10" i="7"/>
  <c r="O9" i="7"/>
  <c r="N9" i="7"/>
  <c r="M9" i="7"/>
  <c r="L9" i="7"/>
  <c r="O8" i="7"/>
  <c r="N8" i="7"/>
  <c r="M8" i="7"/>
  <c r="L8" i="7"/>
  <c r="O7" i="7"/>
  <c r="N7" i="7"/>
  <c r="M7" i="7"/>
  <c r="L7" i="7"/>
  <c r="O6" i="7"/>
  <c r="N6" i="7"/>
  <c r="M6" i="7"/>
  <c r="L6" i="7"/>
  <c r="O5" i="7"/>
  <c r="N5" i="7"/>
  <c r="M5" i="7"/>
  <c r="L5" i="7"/>
  <c r="O4" i="7"/>
  <c r="N4" i="7"/>
  <c r="M4" i="7"/>
  <c r="L4" i="7"/>
  <c r="J4" i="7"/>
  <c r="I4" i="7"/>
  <c r="H4" i="7"/>
  <c r="G4" i="7"/>
  <c r="J30" i="7"/>
  <c r="I30" i="7"/>
  <c r="H30" i="7"/>
  <c r="G30" i="7"/>
  <c r="J29" i="7"/>
  <c r="I29" i="7"/>
  <c r="H29" i="7"/>
  <c r="G29" i="7"/>
  <c r="J28" i="7"/>
  <c r="I28" i="7"/>
  <c r="H28" i="7"/>
  <c r="G28" i="7"/>
  <c r="J27" i="7"/>
  <c r="I27" i="7"/>
  <c r="H27" i="7"/>
  <c r="G27" i="7"/>
  <c r="J26" i="7"/>
  <c r="I26" i="7"/>
  <c r="H26" i="7"/>
  <c r="G26" i="7"/>
  <c r="J25" i="7"/>
  <c r="I25" i="7"/>
  <c r="H25" i="7"/>
  <c r="G25" i="7"/>
  <c r="J24" i="7"/>
  <c r="I24" i="7"/>
  <c r="H24" i="7"/>
  <c r="G24" i="7"/>
  <c r="J23" i="7"/>
  <c r="I23" i="7"/>
  <c r="H23" i="7"/>
  <c r="G23" i="7"/>
  <c r="J22" i="7"/>
  <c r="I22" i="7"/>
  <c r="H22" i="7"/>
  <c r="G22" i="7"/>
  <c r="J21" i="7"/>
  <c r="I21" i="7"/>
  <c r="H21" i="7"/>
  <c r="G21" i="7"/>
  <c r="J20" i="7"/>
  <c r="I20" i="7"/>
  <c r="H20" i="7"/>
  <c r="G20" i="7"/>
  <c r="J19" i="7"/>
  <c r="I19" i="7"/>
  <c r="H19" i="7"/>
  <c r="G19" i="7"/>
  <c r="J18" i="7"/>
  <c r="I18" i="7"/>
  <c r="H18" i="7"/>
  <c r="G18" i="7"/>
  <c r="J17" i="7"/>
  <c r="I17" i="7"/>
  <c r="H17" i="7"/>
  <c r="G17" i="7"/>
  <c r="J16" i="7"/>
  <c r="I16" i="7"/>
  <c r="H16" i="7"/>
  <c r="G16" i="7"/>
  <c r="J15" i="7"/>
  <c r="I15" i="7"/>
  <c r="H15" i="7"/>
  <c r="G15" i="7"/>
  <c r="J14" i="7"/>
  <c r="I14" i="7"/>
  <c r="H14" i="7"/>
  <c r="G14" i="7"/>
  <c r="J13" i="7"/>
  <c r="I13" i="7"/>
  <c r="H13" i="7"/>
  <c r="G13" i="7"/>
  <c r="J12" i="7"/>
  <c r="I12" i="7"/>
  <c r="H12" i="7"/>
  <c r="G12" i="7"/>
  <c r="J11" i="7"/>
  <c r="I11" i="7"/>
  <c r="H11" i="7"/>
  <c r="G11" i="7"/>
  <c r="J10" i="7"/>
  <c r="I10" i="7"/>
  <c r="H10" i="7"/>
  <c r="G10" i="7"/>
  <c r="J9" i="7"/>
  <c r="I9" i="7"/>
  <c r="H9" i="7"/>
  <c r="G9" i="7"/>
  <c r="J8" i="7"/>
  <c r="I8" i="7"/>
  <c r="H8" i="7"/>
  <c r="G8" i="7"/>
  <c r="J7" i="7"/>
  <c r="I7" i="7"/>
  <c r="H7" i="7"/>
  <c r="G7" i="7"/>
  <c r="J6" i="7"/>
  <c r="I6" i="7"/>
  <c r="H6" i="7"/>
  <c r="G6" i="7"/>
  <c r="J5" i="7"/>
  <c r="I5" i="7"/>
  <c r="H5" i="7"/>
  <c r="G5" i="7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E23" i="7"/>
  <c r="D23" i="7"/>
  <c r="C23" i="7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E14" i="7"/>
  <c r="D14" i="7"/>
  <c r="C14" i="7"/>
  <c r="E13" i="7"/>
  <c r="D13" i="7"/>
  <c r="C13" i="7"/>
  <c r="E12" i="7"/>
  <c r="D12" i="7"/>
  <c r="C12" i="7"/>
  <c r="E11" i="7"/>
  <c r="D11" i="7"/>
  <c r="C11" i="7"/>
  <c r="E10" i="7"/>
  <c r="D10" i="7"/>
  <c r="C10" i="7"/>
  <c r="E9" i="7"/>
  <c r="D9" i="7"/>
  <c r="C9" i="7"/>
  <c r="E8" i="7"/>
  <c r="D8" i="7"/>
  <c r="C8" i="7"/>
  <c r="E7" i="7"/>
  <c r="D7" i="7"/>
  <c r="C7" i="7"/>
  <c r="E6" i="7"/>
  <c r="D6" i="7"/>
  <c r="C6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E5" i="7"/>
  <c r="D5" i="7"/>
  <c r="C5" i="7"/>
  <c r="B5" i="7"/>
  <c r="E4" i="7"/>
  <c r="D4" i="7"/>
  <c r="C4" i="7"/>
  <c r="B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</calcChain>
</file>

<file path=xl/sharedStrings.xml><?xml version="1.0" encoding="utf-8"?>
<sst xmlns="http://schemas.openxmlformats.org/spreadsheetml/2006/main" count="136" uniqueCount="35">
  <si>
    <t>Period</t>
  </si>
  <si>
    <t>Gini per capita, all income</t>
  </si>
  <si>
    <t>Gini per capita, labour income</t>
  </si>
  <si>
    <t>Gini per capita, labour and pension income</t>
  </si>
  <si>
    <t>Gini per capita, labour and family benefits income</t>
  </si>
  <si>
    <t>CENTRAL</t>
  </si>
  <si>
    <t>LOW</t>
  </si>
  <si>
    <t>HIGH</t>
  </si>
  <si>
    <t>Decile ratio, all income</t>
  </si>
  <si>
    <t>Decile ratio, labour income</t>
  </si>
  <si>
    <t>Decile ratio, labour and pension income</t>
  </si>
  <si>
    <t>Decile ratio, labour and familiy benefits income</t>
  </si>
  <si>
    <t>Top 10%, share of all income</t>
  </si>
  <si>
    <t>Top 10%, share of labour income</t>
  </si>
  <si>
    <t>Top 10%, share of labour and pension income</t>
  </si>
  <si>
    <t>Top 10%, share of labour and familiy benefits income</t>
  </si>
  <si>
    <t>Bottom 10%, share of all income</t>
  </si>
  <si>
    <t>Bottom 10%, share of labour income</t>
  </si>
  <si>
    <t>Bottom 10%, share of labour and pension income</t>
  </si>
  <si>
    <t>Bottom 10%, share of labour and familiy benefits income</t>
  </si>
  <si>
    <t>Decile ratio, labour and family benefits income</t>
  </si>
  <si>
    <t>Top 10% share, labour income</t>
  </si>
  <si>
    <t>Top 10% share, labour and pension income</t>
  </si>
  <si>
    <t>Top 10% share, labour and family benefits income</t>
  </si>
  <si>
    <t>Top 10% share, all income</t>
  </si>
  <si>
    <t>Bottom 10% share, labour income</t>
  </si>
  <si>
    <t>Bottom 10% share, labour and pension income</t>
  </si>
  <si>
    <t>Bottom 10% share, labour and family benefits income</t>
  </si>
  <si>
    <t>Bottom 10% share, all income</t>
  </si>
  <si>
    <t>Labour income</t>
  </si>
  <si>
    <t>Labour and pension income</t>
  </si>
  <si>
    <t>Labour income and family beenfits</t>
  </si>
  <si>
    <t>All income</t>
  </si>
  <si>
    <t>Labour income and family benefits</t>
  </si>
  <si>
    <t>Labour income and familly benefits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</si>
</sst>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Liberation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0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/>
    <xf numFmtId="0" fontId="0" fillId="0" borderId="0" xfId="0" applyAlignment="1"/>
    <xf numFmtId="0" fontId="0" fillId="0" borderId="0" xfId="0" applyAlignment="1">
      <alignment horizontal="center"/>
    </xf>
    <xf numFmtId="9" fontId="0" fillId="0" borderId="0" xfId="57" applyFont="1"/>
    <xf numFmtId="10" fontId="0" fillId="0" borderId="0" xfId="57" applyNumberFormat="1" applyFont="1"/>
    <xf numFmtId="9" fontId="0" fillId="0" borderId="0" xfId="57" applyNumberFormat="1" applyFont="1"/>
    <xf numFmtId="9" fontId="3" fillId="0" borderId="0" xfId="57" applyFont="1" applyAlignment="1">
      <alignment horizontal="left" vertical="center" wrapText="1"/>
    </xf>
    <xf numFmtId="164" fontId="0" fillId="0" borderId="0" xfId="57" applyNumberFormat="1" applyFont="1"/>
    <xf numFmtId="10" fontId="0" fillId="0" borderId="0" xfId="0" applyNumberFormat="1"/>
    <xf numFmtId="0" fontId="0" fillId="0" borderId="0" xfId="0" applyAlignment="1">
      <alignment horizontal="center"/>
    </xf>
  </cellXfs>
  <cellStyles count="14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Normal" xfId="0" builtinId="0"/>
    <cellStyle name="Percent" xfId="57" builtinId="5"/>
  </cellStyles>
  <dxfs count="0"/>
  <tableStyles count="0" defaultTableStyle="TableStyleMedium9" defaultPivotStyle="PivotStyleMedium4"/>
  <colors>
    <mruColors>
      <color rgb="FF30DA2A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'Gini yearly'!$B$3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yearly'!$B$4:$B$30</c:f>
              <c:numCache>
                <c:formatCode>General</c:formatCode>
                <c:ptCount val="27"/>
                <c:pt idx="0">
                  <c:v>0.4517510403</c:v>
                </c:pt>
                <c:pt idx="1">
                  <c:v>0.444521827925</c:v>
                </c:pt>
                <c:pt idx="2">
                  <c:v>0.448274393</c:v>
                </c:pt>
                <c:pt idx="3">
                  <c:v>0.45192917375</c:v>
                </c:pt>
                <c:pt idx="4">
                  <c:v>0.44925815585</c:v>
                </c:pt>
                <c:pt idx="5">
                  <c:v>0.453482911225</c:v>
                </c:pt>
                <c:pt idx="6">
                  <c:v>0.4446918231</c:v>
                </c:pt>
                <c:pt idx="7">
                  <c:v>0.45418061895</c:v>
                </c:pt>
                <c:pt idx="8">
                  <c:v>0.4487553027</c:v>
                </c:pt>
                <c:pt idx="9">
                  <c:v>0.45294188005</c:v>
                </c:pt>
                <c:pt idx="10">
                  <c:v>0.44797272535</c:v>
                </c:pt>
                <c:pt idx="11">
                  <c:v>0.44979798685</c:v>
                </c:pt>
                <c:pt idx="12">
                  <c:v>0.457429333225</c:v>
                </c:pt>
                <c:pt idx="13">
                  <c:v>0.4543119958</c:v>
                </c:pt>
                <c:pt idx="14">
                  <c:v>0.4422415727</c:v>
                </c:pt>
                <c:pt idx="15">
                  <c:v>0.42913130375</c:v>
                </c:pt>
                <c:pt idx="16">
                  <c:v>0.423898837375</c:v>
                </c:pt>
                <c:pt idx="17">
                  <c:v>0.40377108535</c:v>
                </c:pt>
                <c:pt idx="18">
                  <c:v>0.40103430065</c:v>
                </c:pt>
                <c:pt idx="19">
                  <c:v>0.39132244675</c:v>
                </c:pt>
                <c:pt idx="20">
                  <c:v>0.391709778975</c:v>
                </c:pt>
                <c:pt idx="21">
                  <c:v>0.360383301125</c:v>
                </c:pt>
                <c:pt idx="22">
                  <c:v>0.34442778195</c:v>
                </c:pt>
                <c:pt idx="23">
                  <c:v>0.3261092001</c:v>
                </c:pt>
                <c:pt idx="24">
                  <c:v>0.318807566625</c:v>
                </c:pt>
                <c:pt idx="25">
                  <c:v>0.31922365355</c:v>
                </c:pt>
                <c:pt idx="26">
                  <c:v>0.32368619125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yearly'!$C$3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yearly'!$C$4:$C$30</c:f>
              <c:numCache>
                <c:formatCode>General</c:formatCode>
                <c:ptCount val="27"/>
                <c:pt idx="0">
                  <c:v>0.4159670046</c:v>
                </c:pt>
                <c:pt idx="1">
                  <c:v>0.41729806295</c:v>
                </c:pt>
                <c:pt idx="2">
                  <c:v>0.41912617445</c:v>
                </c:pt>
                <c:pt idx="3">
                  <c:v>0.423314129375</c:v>
                </c:pt>
                <c:pt idx="4">
                  <c:v>0.420076918875</c:v>
                </c:pt>
                <c:pt idx="5">
                  <c:v>0.420987785775</c:v>
                </c:pt>
                <c:pt idx="6">
                  <c:v>0.41124284775</c:v>
                </c:pt>
                <c:pt idx="7">
                  <c:v>0.416216518825</c:v>
                </c:pt>
                <c:pt idx="8">
                  <c:v>0.4105010541</c:v>
                </c:pt>
                <c:pt idx="9">
                  <c:v>0.408801088525</c:v>
                </c:pt>
                <c:pt idx="10">
                  <c:v>0.404764982</c:v>
                </c:pt>
                <c:pt idx="11">
                  <c:v>0.404293553125</c:v>
                </c:pt>
                <c:pt idx="12">
                  <c:v>0.406471253225</c:v>
                </c:pt>
                <c:pt idx="13">
                  <c:v>0.405215011225</c:v>
                </c:pt>
                <c:pt idx="14">
                  <c:v>0.400230629825</c:v>
                </c:pt>
                <c:pt idx="15">
                  <c:v>0.389950114425</c:v>
                </c:pt>
                <c:pt idx="16">
                  <c:v>0.3859204903</c:v>
                </c:pt>
                <c:pt idx="17">
                  <c:v>0.3741691607</c:v>
                </c:pt>
                <c:pt idx="18">
                  <c:v>0.37389549015</c:v>
                </c:pt>
                <c:pt idx="19">
                  <c:v>0.360352015475</c:v>
                </c:pt>
                <c:pt idx="20">
                  <c:v>0.361466437525</c:v>
                </c:pt>
                <c:pt idx="21">
                  <c:v>0.338748771575</c:v>
                </c:pt>
                <c:pt idx="22">
                  <c:v>0.32586878215</c:v>
                </c:pt>
                <c:pt idx="23">
                  <c:v>0.31158714565</c:v>
                </c:pt>
                <c:pt idx="24">
                  <c:v>0.3088236092</c:v>
                </c:pt>
                <c:pt idx="25">
                  <c:v>0.314536955625</c:v>
                </c:pt>
                <c:pt idx="26">
                  <c:v>0.3180232223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yearly'!$D$3</c:f>
              <c:strCache>
                <c:ptCount val="1"/>
                <c:pt idx="0">
                  <c:v>Labour income and family beenfits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yearly'!$D$4:$D$30</c:f>
              <c:numCache>
                <c:formatCode>General</c:formatCode>
                <c:ptCount val="27"/>
                <c:pt idx="0">
                  <c:v>0.4498607504</c:v>
                </c:pt>
                <c:pt idx="1">
                  <c:v>0.43857984305</c:v>
                </c:pt>
                <c:pt idx="2">
                  <c:v>0.4422812344</c:v>
                </c:pt>
                <c:pt idx="3">
                  <c:v>0.441308385225</c:v>
                </c:pt>
                <c:pt idx="4">
                  <c:v>0.440152108725</c:v>
                </c:pt>
                <c:pt idx="5">
                  <c:v>0.445922201425</c:v>
                </c:pt>
                <c:pt idx="6">
                  <c:v>0.43750780755</c:v>
                </c:pt>
                <c:pt idx="7">
                  <c:v>0.4469676637</c:v>
                </c:pt>
                <c:pt idx="8">
                  <c:v>0.444799244975</c:v>
                </c:pt>
                <c:pt idx="9">
                  <c:v>0.4493565752</c:v>
                </c:pt>
                <c:pt idx="10">
                  <c:v>0.44447981925</c:v>
                </c:pt>
                <c:pt idx="11">
                  <c:v>0.447669062275</c:v>
                </c:pt>
                <c:pt idx="12">
                  <c:v>0.45594529325</c:v>
                </c:pt>
                <c:pt idx="13">
                  <c:v>0.45312395285</c:v>
                </c:pt>
                <c:pt idx="14">
                  <c:v>0.4435839361</c:v>
                </c:pt>
                <c:pt idx="15">
                  <c:v>0.43060179715</c:v>
                </c:pt>
                <c:pt idx="16">
                  <c:v>0.4250952309</c:v>
                </c:pt>
                <c:pt idx="17">
                  <c:v>0.40494669635</c:v>
                </c:pt>
                <c:pt idx="18">
                  <c:v>0.39916688415</c:v>
                </c:pt>
                <c:pt idx="19">
                  <c:v>0.38978889545</c:v>
                </c:pt>
                <c:pt idx="20">
                  <c:v>0.391570130575</c:v>
                </c:pt>
                <c:pt idx="21">
                  <c:v>0.360470751825</c:v>
                </c:pt>
                <c:pt idx="22">
                  <c:v>0.342997771825</c:v>
                </c:pt>
                <c:pt idx="23">
                  <c:v>0.3278420425</c:v>
                </c:pt>
                <c:pt idx="24">
                  <c:v>0.321511192675</c:v>
                </c:pt>
                <c:pt idx="25">
                  <c:v>0.3205456784</c:v>
                </c:pt>
                <c:pt idx="26">
                  <c:v>0.3284551152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yearly'!$E$3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yearly'!$E$4:$E$30</c:f>
              <c:numCache>
                <c:formatCode>General</c:formatCode>
                <c:ptCount val="27"/>
                <c:pt idx="0">
                  <c:v>0.4125636447</c:v>
                </c:pt>
                <c:pt idx="1">
                  <c:v>0.41023505885</c:v>
                </c:pt>
                <c:pt idx="2">
                  <c:v>0.412347569425</c:v>
                </c:pt>
                <c:pt idx="3">
                  <c:v>0.413677773225</c:v>
                </c:pt>
                <c:pt idx="4">
                  <c:v>0.412120209425</c:v>
                </c:pt>
                <c:pt idx="5">
                  <c:v>0.41409607875</c:v>
                </c:pt>
                <c:pt idx="6">
                  <c:v>0.404860590225</c:v>
                </c:pt>
                <c:pt idx="7">
                  <c:v>0.409945828975</c:v>
                </c:pt>
                <c:pt idx="8">
                  <c:v>0.4067695791</c:v>
                </c:pt>
                <c:pt idx="9">
                  <c:v>0.4055639382</c:v>
                </c:pt>
                <c:pt idx="10">
                  <c:v>0.401342268525</c:v>
                </c:pt>
                <c:pt idx="11">
                  <c:v>0.4022084918</c:v>
                </c:pt>
                <c:pt idx="12">
                  <c:v>0.40462966255</c:v>
                </c:pt>
                <c:pt idx="13">
                  <c:v>0.403668317775</c:v>
                </c:pt>
                <c:pt idx="14">
                  <c:v>0.400620162625</c:v>
                </c:pt>
                <c:pt idx="15">
                  <c:v>0.390214505275</c:v>
                </c:pt>
                <c:pt idx="16">
                  <c:v>0.3861313219</c:v>
                </c:pt>
                <c:pt idx="17">
                  <c:v>0.374980168575</c:v>
                </c:pt>
                <c:pt idx="18">
                  <c:v>0.372404683375</c:v>
                </c:pt>
                <c:pt idx="19">
                  <c:v>0.359265983425</c:v>
                </c:pt>
                <c:pt idx="20">
                  <c:v>0.36108996605</c:v>
                </c:pt>
                <c:pt idx="21">
                  <c:v>0.338585746975</c:v>
                </c:pt>
                <c:pt idx="22">
                  <c:v>0.324449321425</c:v>
                </c:pt>
                <c:pt idx="23">
                  <c:v>0.31161968485</c:v>
                </c:pt>
                <c:pt idx="24">
                  <c:v>0.30915415555</c:v>
                </c:pt>
                <c:pt idx="25">
                  <c:v>0.314201364525</c:v>
                </c:pt>
                <c:pt idx="26">
                  <c:v>0.319679530425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604472"/>
        <c:axId val="2061782680"/>
      </c:scatterChart>
      <c:valAx>
        <c:axId val="-208660447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61782680"/>
        <c:crosses val="autoZero"/>
        <c:crossBetween val="midCat"/>
        <c:majorUnit val="2.0"/>
      </c:valAx>
      <c:valAx>
        <c:axId val="2061782680"/>
        <c:scaling>
          <c:orientation val="minMax"/>
          <c:min val="0.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6604472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'Bottom 10% share yearly'!$B$3</c:f>
              <c:strCache>
                <c:ptCount val="1"/>
                <c:pt idx="0">
                  <c:v>Bottom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yearly'!$B$4:$B$30</c:f>
              <c:numCache>
                <c:formatCode>0.00%</c:formatCode>
                <c:ptCount val="27"/>
                <c:pt idx="0" formatCode="General">
                  <c:v>0.0262285972</c:v>
                </c:pt>
                <c:pt idx="1">
                  <c:v>0.037433922875</c:v>
                </c:pt>
                <c:pt idx="2">
                  <c:v>0.038107409175</c:v>
                </c:pt>
                <c:pt idx="3">
                  <c:v>0.03643499565</c:v>
                </c:pt>
                <c:pt idx="4">
                  <c:v>0.03849708145</c:v>
                </c:pt>
                <c:pt idx="5">
                  <c:v>0.039169119575</c:v>
                </c:pt>
                <c:pt idx="6">
                  <c:v>0.043563121175</c:v>
                </c:pt>
                <c:pt idx="7">
                  <c:v>0.04689170705</c:v>
                </c:pt>
                <c:pt idx="8">
                  <c:v>0.047864346375</c:v>
                </c:pt>
                <c:pt idx="9">
                  <c:v>0.052753284175</c:v>
                </c:pt>
                <c:pt idx="10">
                  <c:v>0.0564569239</c:v>
                </c:pt>
                <c:pt idx="11">
                  <c:v>0.0562608937</c:v>
                </c:pt>
                <c:pt idx="12">
                  <c:v>0.0573302925</c:v>
                </c:pt>
                <c:pt idx="13">
                  <c:v>0.05991468585</c:v>
                </c:pt>
                <c:pt idx="14">
                  <c:v>0.0622638515</c:v>
                </c:pt>
                <c:pt idx="15">
                  <c:v>0.07158101825</c:v>
                </c:pt>
                <c:pt idx="16">
                  <c:v>0.076272777</c:v>
                </c:pt>
                <c:pt idx="17">
                  <c:v>0.084887176925</c:v>
                </c:pt>
                <c:pt idx="18">
                  <c:v>0.090684210825</c:v>
                </c:pt>
                <c:pt idx="19">
                  <c:v>0.09248481475</c:v>
                </c:pt>
                <c:pt idx="20">
                  <c:v>0.088736682825</c:v>
                </c:pt>
                <c:pt idx="21">
                  <c:v>0.088492429125</c:v>
                </c:pt>
                <c:pt idx="22">
                  <c:v>0.08175196725</c:v>
                </c:pt>
                <c:pt idx="23">
                  <c:v>0.0845384028</c:v>
                </c:pt>
                <c:pt idx="24">
                  <c:v>0.079915712525</c:v>
                </c:pt>
                <c:pt idx="25">
                  <c:v>0.07838406695</c:v>
                </c:pt>
                <c:pt idx="26">
                  <c:v>0.07756737245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10% share yearly'!$C$3</c:f>
              <c:strCache>
                <c:ptCount val="1"/>
                <c:pt idx="0">
                  <c:v>Bottom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yearly'!$C$4:$C$30</c:f>
              <c:numCache>
                <c:formatCode>0.00%</c:formatCode>
                <c:ptCount val="27"/>
                <c:pt idx="0" formatCode="General">
                  <c:v>0.026537489</c:v>
                </c:pt>
                <c:pt idx="1">
                  <c:v>0.03302156825</c:v>
                </c:pt>
                <c:pt idx="2">
                  <c:v>0.0331588686</c:v>
                </c:pt>
                <c:pt idx="3">
                  <c:v>0.031985301275</c:v>
                </c:pt>
                <c:pt idx="4">
                  <c:v>0.033488408425</c:v>
                </c:pt>
                <c:pt idx="5">
                  <c:v>0.034386009075</c:v>
                </c:pt>
                <c:pt idx="6">
                  <c:v>0.036992330125</c:v>
                </c:pt>
                <c:pt idx="7">
                  <c:v>0.03830938655</c:v>
                </c:pt>
                <c:pt idx="8">
                  <c:v>0.03844808215</c:v>
                </c:pt>
                <c:pt idx="9">
                  <c:v>0.041724847775</c:v>
                </c:pt>
                <c:pt idx="10">
                  <c:v>0.043766728975</c:v>
                </c:pt>
                <c:pt idx="11">
                  <c:v>0.042858079225</c:v>
                </c:pt>
                <c:pt idx="12">
                  <c:v>0.04220872335</c:v>
                </c:pt>
                <c:pt idx="13">
                  <c:v>0.044369220925</c:v>
                </c:pt>
                <c:pt idx="14">
                  <c:v>0.0448324587</c:v>
                </c:pt>
                <c:pt idx="15">
                  <c:v>0.0514448926</c:v>
                </c:pt>
                <c:pt idx="16">
                  <c:v>0.054178637825</c:v>
                </c:pt>
                <c:pt idx="17">
                  <c:v>0.059406130125</c:v>
                </c:pt>
                <c:pt idx="18">
                  <c:v>0.061895153875</c:v>
                </c:pt>
                <c:pt idx="19">
                  <c:v>0.06341122335</c:v>
                </c:pt>
                <c:pt idx="20">
                  <c:v>0.06154551135</c:v>
                </c:pt>
                <c:pt idx="21">
                  <c:v>0.06092971115</c:v>
                </c:pt>
                <c:pt idx="22">
                  <c:v>0.0558408804</c:v>
                </c:pt>
                <c:pt idx="23">
                  <c:v>0.056407190775</c:v>
                </c:pt>
                <c:pt idx="24">
                  <c:v>0.051134536575</c:v>
                </c:pt>
                <c:pt idx="25">
                  <c:v>0.048235842225</c:v>
                </c:pt>
                <c:pt idx="26">
                  <c:v>0.047383721975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10% share yearly'!$D$3</c:f>
              <c:strCache>
                <c:ptCount val="1"/>
                <c:pt idx="0">
                  <c:v>Bottom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yearly'!$D$4:$D$30</c:f>
              <c:numCache>
                <c:formatCode>0.00%</c:formatCode>
                <c:ptCount val="27"/>
                <c:pt idx="0" formatCode="General">
                  <c:v>0.0292438744</c:v>
                </c:pt>
                <c:pt idx="1">
                  <c:v>0.05239067855</c:v>
                </c:pt>
                <c:pt idx="2">
                  <c:v>0.0543200549</c:v>
                </c:pt>
                <c:pt idx="3">
                  <c:v>0.05288634115</c:v>
                </c:pt>
                <c:pt idx="4">
                  <c:v>0.054370065575</c:v>
                </c:pt>
                <c:pt idx="5">
                  <c:v>0.055120081325</c:v>
                </c:pt>
                <c:pt idx="6">
                  <c:v>0.06003926115</c:v>
                </c:pt>
                <c:pt idx="7">
                  <c:v>0.063960058775</c:v>
                </c:pt>
                <c:pt idx="8">
                  <c:v>0.0655602038</c:v>
                </c:pt>
                <c:pt idx="9">
                  <c:v>0.0697895722</c:v>
                </c:pt>
                <c:pt idx="10">
                  <c:v>0.074510243675</c:v>
                </c:pt>
                <c:pt idx="11">
                  <c:v>0.07305359405</c:v>
                </c:pt>
                <c:pt idx="12">
                  <c:v>0.07165012915</c:v>
                </c:pt>
                <c:pt idx="13">
                  <c:v>0.073678244625</c:v>
                </c:pt>
                <c:pt idx="14">
                  <c:v>0.075597693125</c:v>
                </c:pt>
                <c:pt idx="15">
                  <c:v>0.084783173025</c:v>
                </c:pt>
                <c:pt idx="16">
                  <c:v>0.088501563125</c:v>
                </c:pt>
                <c:pt idx="17">
                  <c:v>0.096348155825</c:v>
                </c:pt>
                <c:pt idx="18">
                  <c:v>0.099321072525</c:v>
                </c:pt>
                <c:pt idx="19">
                  <c:v>0.100909003275</c:v>
                </c:pt>
                <c:pt idx="20">
                  <c:v>0.0957725092</c:v>
                </c:pt>
                <c:pt idx="21">
                  <c:v>0.095284516925</c:v>
                </c:pt>
                <c:pt idx="22">
                  <c:v>0.086772275875</c:v>
                </c:pt>
                <c:pt idx="23">
                  <c:v>0.088189761</c:v>
                </c:pt>
                <c:pt idx="24">
                  <c:v>0.0834873903</c:v>
                </c:pt>
                <c:pt idx="25">
                  <c:v>0.0791934419</c:v>
                </c:pt>
                <c:pt idx="26">
                  <c:v>0.07976193315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10% share yearly'!$E$3</c:f>
              <c:strCache>
                <c:ptCount val="1"/>
                <c:pt idx="0">
                  <c:v>Bottom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yearly'!$E$4:$E$30</c:f>
              <c:numCache>
                <c:formatCode>0.00%</c:formatCode>
                <c:ptCount val="27"/>
                <c:pt idx="0" formatCode="General">
                  <c:v>0.0317686077</c:v>
                </c:pt>
                <c:pt idx="1">
                  <c:v>0.045479195725</c:v>
                </c:pt>
                <c:pt idx="2">
                  <c:v>0.04660997605</c:v>
                </c:pt>
                <c:pt idx="3">
                  <c:v>0.045570529025</c:v>
                </c:pt>
                <c:pt idx="4">
                  <c:v>0.046674493175</c:v>
                </c:pt>
                <c:pt idx="5">
                  <c:v>0.04754324205</c:v>
                </c:pt>
                <c:pt idx="6">
                  <c:v>0.0504381211</c:v>
                </c:pt>
                <c:pt idx="7">
                  <c:v>0.052091395325</c:v>
                </c:pt>
                <c:pt idx="8">
                  <c:v>0.052515348225</c:v>
                </c:pt>
                <c:pt idx="9">
                  <c:v>0.055099451525</c:v>
                </c:pt>
                <c:pt idx="10">
                  <c:v>0.05778625745</c:v>
                </c:pt>
                <c:pt idx="11">
                  <c:v>0.05569257465</c:v>
                </c:pt>
                <c:pt idx="12">
                  <c:v>0.053028098525</c:v>
                </c:pt>
                <c:pt idx="13">
                  <c:v>0.054558728125</c:v>
                </c:pt>
                <c:pt idx="14">
                  <c:v>0.0546584226</c:v>
                </c:pt>
                <c:pt idx="15">
                  <c:v>0.06116034215</c:v>
                </c:pt>
                <c:pt idx="16">
                  <c:v>0.0629541104</c:v>
                </c:pt>
                <c:pt idx="17">
                  <c:v>0.067589691525</c:v>
                </c:pt>
                <c:pt idx="18">
                  <c:v>0.06791039205</c:v>
                </c:pt>
                <c:pt idx="19">
                  <c:v>0.069187269575</c:v>
                </c:pt>
                <c:pt idx="20">
                  <c:v>0.066376326975</c:v>
                </c:pt>
                <c:pt idx="21">
                  <c:v>0.065537441275</c:v>
                </c:pt>
                <c:pt idx="22">
                  <c:v>0.059260973375</c:v>
                </c:pt>
                <c:pt idx="23">
                  <c:v>0.058844353925</c:v>
                </c:pt>
                <c:pt idx="24">
                  <c:v>0.0534824707</c:v>
                </c:pt>
                <c:pt idx="25">
                  <c:v>0.0487533582</c:v>
                </c:pt>
                <c:pt idx="26">
                  <c:v>0.048753523675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683896"/>
        <c:axId val="-2089101368"/>
      </c:scatterChart>
      <c:valAx>
        <c:axId val="-208968389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89101368"/>
        <c:crosses val="autoZero"/>
        <c:crossBetween val="midCat"/>
        <c:majorUnit val="2.0"/>
      </c:valAx>
      <c:valAx>
        <c:axId val="-208910136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08968389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31030024687"/>
          <c:y val="0.0300446665018891"/>
          <c:w val="0.910578515449447"/>
          <c:h val="0.7327993361816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10% share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yearly'!$G$4:$G$30</c:f>
              <c:numCache>
                <c:formatCode>0.00%</c:formatCode>
                <c:ptCount val="27"/>
                <c:pt idx="0">
                  <c:v>0.0262285972</c:v>
                </c:pt>
                <c:pt idx="1">
                  <c:v>0.037433922875</c:v>
                </c:pt>
                <c:pt idx="2">
                  <c:v>0.038107409175</c:v>
                </c:pt>
                <c:pt idx="3">
                  <c:v>0.0364294308</c:v>
                </c:pt>
                <c:pt idx="4">
                  <c:v>0.038366655875</c:v>
                </c:pt>
                <c:pt idx="5">
                  <c:v>0.0421465605</c:v>
                </c:pt>
                <c:pt idx="6">
                  <c:v>0.0477990977</c:v>
                </c:pt>
                <c:pt idx="7">
                  <c:v>0.0450562192</c:v>
                </c:pt>
                <c:pt idx="8">
                  <c:v>0.044550217325</c:v>
                </c:pt>
                <c:pt idx="9">
                  <c:v>0.048638570825</c:v>
                </c:pt>
                <c:pt idx="10">
                  <c:v>0.0551589514</c:v>
                </c:pt>
                <c:pt idx="11">
                  <c:v>0.049043636325</c:v>
                </c:pt>
                <c:pt idx="12">
                  <c:v>0.053357525825</c:v>
                </c:pt>
                <c:pt idx="13">
                  <c:v>0.06025057535</c:v>
                </c:pt>
                <c:pt idx="14">
                  <c:v>0.06147966295</c:v>
                </c:pt>
                <c:pt idx="15">
                  <c:v>0.06493635895</c:v>
                </c:pt>
                <c:pt idx="16">
                  <c:v>0.06639584805</c:v>
                </c:pt>
                <c:pt idx="17">
                  <c:v>0.074107014525</c:v>
                </c:pt>
                <c:pt idx="18">
                  <c:v>0.0817726562</c:v>
                </c:pt>
                <c:pt idx="19">
                  <c:v>0.083296641725</c:v>
                </c:pt>
                <c:pt idx="20">
                  <c:v>0.090675137925</c:v>
                </c:pt>
                <c:pt idx="21">
                  <c:v>0.0828567585</c:v>
                </c:pt>
                <c:pt idx="22">
                  <c:v>0.095608862875</c:v>
                </c:pt>
                <c:pt idx="23">
                  <c:v>0.10067314845</c:v>
                </c:pt>
                <c:pt idx="24">
                  <c:v>0.09051873935</c:v>
                </c:pt>
                <c:pt idx="25">
                  <c:v>0.081853600075</c:v>
                </c:pt>
                <c:pt idx="26">
                  <c:v>0.08120565515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10% share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yearly'!$H$4:$H$30</c:f>
              <c:numCache>
                <c:formatCode>0.00%</c:formatCode>
                <c:ptCount val="27"/>
                <c:pt idx="0">
                  <c:v>0.026537489</c:v>
                </c:pt>
                <c:pt idx="1">
                  <c:v>0.03302156825</c:v>
                </c:pt>
                <c:pt idx="2">
                  <c:v>0.0331588686</c:v>
                </c:pt>
                <c:pt idx="3">
                  <c:v>0.031912071675</c:v>
                </c:pt>
                <c:pt idx="4">
                  <c:v>0.033397858225</c:v>
                </c:pt>
                <c:pt idx="5">
                  <c:v>0.035843144675</c:v>
                </c:pt>
                <c:pt idx="6">
                  <c:v>0.039654697725</c:v>
                </c:pt>
                <c:pt idx="7">
                  <c:v>0.0367881294</c:v>
                </c:pt>
                <c:pt idx="8">
                  <c:v>0.0359684348</c:v>
                </c:pt>
                <c:pt idx="9">
                  <c:v>0.03808881445</c:v>
                </c:pt>
                <c:pt idx="10">
                  <c:v>0.0431847905</c:v>
                </c:pt>
                <c:pt idx="11">
                  <c:v>0.0381154754</c:v>
                </c:pt>
                <c:pt idx="12">
                  <c:v>0.0406326194</c:v>
                </c:pt>
                <c:pt idx="13">
                  <c:v>0.0447368663</c:v>
                </c:pt>
                <c:pt idx="14">
                  <c:v>0.045551630575</c:v>
                </c:pt>
                <c:pt idx="15">
                  <c:v>0.047401321425</c:v>
                </c:pt>
                <c:pt idx="16">
                  <c:v>0.048354671</c:v>
                </c:pt>
                <c:pt idx="17">
                  <c:v>0.05236981575</c:v>
                </c:pt>
                <c:pt idx="18">
                  <c:v>0.05764543365</c:v>
                </c:pt>
                <c:pt idx="19">
                  <c:v>0.061074458675</c:v>
                </c:pt>
                <c:pt idx="20">
                  <c:v>0.062820398675</c:v>
                </c:pt>
                <c:pt idx="21">
                  <c:v>0.056934609275</c:v>
                </c:pt>
                <c:pt idx="22">
                  <c:v>0.06413112245</c:v>
                </c:pt>
                <c:pt idx="23">
                  <c:v>0.065522385325</c:v>
                </c:pt>
                <c:pt idx="24">
                  <c:v>0.060131139375</c:v>
                </c:pt>
                <c:pt idx="25">
                  <c:v>0.054332899</c:v>
                </c:pt>
                <c:pt idx="26">
                  <c:v>0.0517401426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10% share yearly'!$I$3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yearly'!$I$4:$I$30</c:f>
              <c:numCache>
                <c:formatCode>0.00%</c:formatCode>
                <c:ptCount val="27"/>
                <c:pt idx="0">
                  <c:v>0.0292438744</c:v>
                </c:pt>
                <c:pt idx="1">
                  <c:v>0.05239067855</c:v>
                </c:pt>
                <c:pt idx="2">
                  <c:v>0.0543200549</c:v>
                </c:pt>
                <c:pt idx="3">
                  <c:v>0.05285859445</c:v>
                </c:pt>
                <c:pt idx="4">
                  <c:v>0.054329266875</c:v>
                </c:pt>
                <c:pt idx="5">
                  <c:v>0.0585648262</c:v>
                </c:pt>
                <c:pt idx="6">
                  <c:v>0.063102951275</c:v>
                </c:pt>
                <c:pt idx="7">
                  <c:v>0.062419373725</c:v>
                </c:pt>
                <c:pt idx="8">
                  <c:v>0.06132744535</c:v>
                </c:pt>
                <c:pt idx="9">
                  <c:v>0.0636658931</c:v>
                </c:pt>
                <c:pt idx="10">
                  <c:v>0.069677437425</c:v>
                </c:pt>
                <c:pt idx="11">
                  <c:v>0.063415952675</c:v>
                </c:pt>
                <c:pt idx="12">
                  <c:v>0.069642660775</c:v>
                </c:pt>
                <c:pt idx="13">
                  <c:v>0.076343068025</c:v>
                </c:pt>
                <c:pt idx="14">
                  <c:v>0.07701460015</c:v>
                </c:pt>
                <c:pt idx="15">
                  <c:v>0.079155280525</c:v>
                </c:pt>
                <c:pt idx="16">
                  <c:v>0.0773262561</c:v>
                </c:pt>
                <c:pt idx="17">
                  <c:v>0.085285007825</c:v>
                </c:pt>
                <c:pt idx="18">
                  <c:v>0.093856019875</c:v>
                </c:pt>
                <c:pt idx="19">
                  <c:v>0.092460562</c:v>
                </c:pt>
                <c:pt idx="20">
                  <c:v>0.10134437315</c:v>
                </c:pt>
                <c:pt idx="21">
                  <c:v>0.0901983201</c:v>
                </c:pt>
                <c:pt idx="22">
                  <c:v>0.1042975113</c:v>
                </c:pt>
                <c:pt idx="23">
                  <c:v>0.107895117875</c:v>
                </c:pt>
                <c:pt idx="24">
                  <c:v>0.0965903581</c:v>
                </c:pt>
                <c:pt idx="25">
                  <c:v>0.084176758525</c:v>
                </c:pt>
                <c:pt idx="26">
                  <c:v>0.0836781055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10% share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yearly'!$J$4:$J$30</c:f>
              <c:numCache>
                <c:formatCode>0.00%</c:formatCode>
                <c:ptCount val="27"/>
                <c:pt idx="0">
                  <c:v>0.0317686077</c:v>
                </c:pt>
                <c:pt idx="1">
                  <c:v>0.045479195725</c:v>
                </c:pt>
                <c:pt idx="2">
                  <c:v>0.04660997605</c:v>
                </c:pt>
                <c:pt idx="3">
                  <c:v>0.045479504475</c:v>
                </c:pt>
                <c:pt idx="4">
                  <c:v>0.046627250275</c:v>
                </c:pt>
                <c:pt idx="5">
                  <c:v>0.0493875314</c:v>
                </c:pt>
                <c:pt idx="6">
                  <c:v>0.052202663725</c:v>
                </c:pt>
                <c:pt idx="7">
                  <c:v>0.0507640267</c:v>
                </c:pt>
                <c:pt idx="8">
                  <c:v>0.0492640296</c:v>
                </c:pt>
                <c:pt idx="9">
                  <c:v>0.0499599676</c:v>
                </c:pt>
                <c:pt idx="10">
                  <c:v>0.054626886825</c:v>
                </c:pt>
                <c:pt idx="11">
                  <c:v>0.049237718625</c:v>
                </c:pt>
                <c:pt idx="12">
                  <c:v>0.052934853625</c:v>
                </c:pt>
                <c:pt idx="13">
                  <c:v>0.056829789675</c:v>
                </c:pt>
                <c:pt idx="14">
                  <c:v>0.057216247575</c:v>
                </c:pt>
                <c:pt idx="15">
                  <c:v>0.058066193525</c:v>
                </c:pt>
                <c:pt idx="16">
                  <c:v>0.056466714</c:v>
                </c:pt>
                <c:pt idx="17">
                  <c:v>0.06051258175</c:v>
                </c:pt>
                <c:pt idx="18">
                  <c:v>0.066239930275</c:v>
                </c:pt>
                <c:pt idx="19">
                  <c:v>0.06757664545</c:v>
                </c:pt>
                <c:pt idx="20">
                  <c:v>0.070265620525</c:v>
                </c:pt>
                <c:pt idx="21">
                  <c:v>0.062005700225</c:v>
                </c:pt>
                <c:pt idx="22">
                  <c:v>0.0699358864</c:v>
                </c:pt>
                <c:pt idx="23">
                  <c:v>0.07022490695</c:v>
                </c:pt>
                <c:pt idx="24">
                  <c:v>0.0641357774</c:v>
                </c:pt>
                <c:pt idx="25">
                  <c:v>0.055846496125</c:v>
                </c:pt>
                <c:pt idx="26">
                  <c:v>0.053305686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987464"/>
        <c:axId val="-2089114728"/>
      </c:scatterChart>
      <c:valAx>
        <c:axId val="-208898746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89114728"/>
        <c:crosses val="autoZero"/>
        <c:crossBetween val="midCat"/>
        <c:majorUnit val="2.0"/>
      </c:valAx>
      <c:valAx>
        <c:axId val="-2089114728"/>
        <c:scaling>
          <c:orientation val="minMax"/>
          <c:min val="0.02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088987464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7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5712892151314"/>
          <c:y val="0.0169971671388102"/>
          <c:w val="0.621109045147591"/>
          <c:h val="0.891369364948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10% share yearly'!$L$3</c:f>
              <c:strCache>
                <c:ptCount val="1"/>
                <c:pt idx="0">
                  <c:v>Bottom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yearly'!$L$4:$L$30</c:f>
              <c:numCache>
                <c:formatCode>0.00%</c:formatCode>
                <c:ptCount val="27"/>
                <c:pt idx="0" formatCode="General">
                  <c:v>0.0262285972</c:v>
                </c:pt>
                <c:pt idx="1">
                  <c:v>0.037433922875</c:v>
                </c:pt>
                <c:pt idx="2">
                  <c:v>0.038107409175</c:v>
                </c:pt>
                <c:pt idx="3">
                  <c:v>0.036408314225</c:v>
                </c:pt>
                <c:pt idx="4">
                  <c:v>0.038184913875</c:v>
                </c:pt>
                <c:pt idx="5">
                  <c:v>0.0405890353</c:v>
                </c:pt>
                <c:pt idx="6">
                  <c:v>0.0441384074</c:v>
                </c:pt>
                <c:pt idx="7">
                  <c:v>0.049365820225</c:v>
                </c:pt>
                <c:pt idx="8">
                  <c:v>0.050205040975</c:v>
                </c:pt>
                <c:pt idx="9">
                  <c:v>0.04915040285</c:v>
                </c:pt>
                <c:pt idx="10">
                  <c:v>0.0540179568</c:v>
                </c:pt>
                <c:pt idx="11">
                  <c:v>0.054799415025</c:v>
                </c:pt>
                <c:pt idx="12">
                  <c:v>0.056274071075</c:v>
                </c:pt>
                <c:pt idx="13">
                  <c:v>0.055842829125</c:v>
                </c:pt>
                <c:pt idx="14">
                  <c:v>0.053502906425</c:v>
                </c:pt>
                <c:pt idx="15">
                  <c:v>0.05813377485</c:v>
                </c:pt>
                <c:pt idx="16">
                  <c:v>0.0632181633</c:v>
                </c:pt>
                <c:pt idx="17">
                  <c:v>0.06811431685</c:v>
                </c:pt>
                <c:pt idx="18">
                  <c:v>0.087425642125</c:v>
                </c:pt>
                <c:pt idx="19">
                  <c:v>0.0824655934</c:v>
                </c:pt>
                <c:pt idx="20">
                  <c:v>0.0841756982</c:v>
                </c:pt>
                <c:pt idx="21">
                  <c:v>0.0847271584</c:v>
                </c:pt>
                <c:pt idx="22">
                  <c:v>0.076638276275</c:v>
                </c:pt>
                <c:pt idx="23">
                  <c:v>0.0929506487</c:v>
                </c:pt>
                <c:pt idx="24">
                  <c:v>0.097756226075</c:v>
                </c:pt>
                <c:pt idx="25">
                  <c:v>0.073835470425</c:v>
                </c:pt>
                <c:pt idx="26">
                  <c:v>0.0638249181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10% share yearly'!$M$3</c:f>
              <c:strCache>
                <c:ptCount val="1"/>
                <c:pt idx="0">
                  <c:v>Bottom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yearly'!$M$4:$M$30</c:f>
              <c:numCache>
                <c:formatCode>0.00%</c:formatCode>
                <c:ptCount val="27"/>
                <c:pt idx="0" formatCode="General">
                  <c:v>0.026537489</c:v>
                </c:pt>
                <c:pt idx="1">
                  <c:v>0.03302156825</c:v>
                </c:pt>
                <c:pt idx="2">
                  <c:v>0.0331588686</c:v>
                </c:pt>
                <c:pt idx="3">
                  <c:v>0.031936915625</c:v>
                </c:pt>
                <c:pt idx="4">
                  <c:v>0.032988532625</c:v>
                </c:pt>
                <c:pt idx="5">
                  <c:v>0.0351864685</c:v>
                </c:pt>
                <c:pt idx="6">
                  <c:v>0.036879309275</c:v>
                </c:pt>
                <c:pt idx="7">
                  <c:v>0.039827131125</c:v>
                </c:pt>
                <c:pt idx="8">
                  <c:v>0.039647502375</c:v>
                </c:pt>
                <c:pt idx="9">
                  <c:v>0.03800607605</c:v>
                </c:pt>
                <c:pt idx="10">
                  <c:v>0.0412261743</c:v>
                </c:pt>
                <c:pt idx="11">
                  <c:v>0.041204344375</c:v>
                </c:pt>
                <c:pt idx="12">
                  <c:v>0.041687917725</c:v>
                </c:pt>
                <c:pt idx="13">
                  <c:v>0.04191984375</c:v>
                </c:pt>
                <c:pt idx="14">
                  <c:v>0.038982802</c:v>
                </c:pt>
                <c:pt idx="15">
                  <c:v>0.04172673815</c:v>
                </c:pt>
                <c:pt idx="16">
                  <c:v>0.04597182795</c:v>
                </c:pt>
                <c:pt idx="17">
                  <c:v>0.0475178061</c:v>
                </c:pt>
                <c:pt idx="18">
                  <c:v>0.059666656975</c:v>
                </c:pt>
                <c:pt idx="19">
                  <c:v>0.055040795325</c:v>
                </c:pt>
                <c:pt idx="20">
                  <c:v>0.0547988865</c:v>
                </c:pt>
                <c:pt idx="21">
                  <c:v>0.056163164975</c:v>
                </c:pt>
                <c:pt idx="22">
                  <c:v>0.0500442153</c:v>
                </c:pt>
                <c:pt idx="23">
                  <c:v>0.0584028503</c:v>
                </c:pt>
                <c:pt idx="24">
                  <c:v>0.06194264525</c:v>
                </c:pt>
                <c:pt idx="25">
                  <c:v>0.0474682425</c:v>
                </c:pt>
                <c:pt idx="26">
                  <c:v>0.039164875075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10% share yearly'!$N$3</c:f>
              <c:strCache>
                <c:ptCount val="1"/>
                <c:pt idx="0">
                  <c:v>Bottom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yearly'!$N$4:$N$30</c:f>
              <c:numCache>
                <c:formatCode>0.00%</c:formatCode>
                <c:ptCount val="27"/>
                <c:pt idx="0" formatCode="General">
                  <c:v>0.0292438744</c:v>
                </c:pt>
                <c:pt idx="1">
                  <c:v>0.05239067855</c:v>
                </c:pt>
                <c:pt idx="2">
                  <c:v>0.0543200549</c:v>
                </c:pt>
                <c:pt idx="3">
                  <c:v>0.052883517</c:v>
                </c:pt>
                <c:pt idx="4">
                  <c:v>0.05447498295</c:v>
                </c:pt>
                <c:pt idx="5">
                  <c:v>0.056877981025</c:v>
                </c:pt>
                <c:pt idx="6">
                  <c:v>0.061022849725</c:v>
                </c:pt>
                <c:pt idx="7">
                  <c:v>0.0659064701</c:v>
                </c:pt>
                <c:pt idx="8">
                  <c:v>0.06581823265</c:v>
                </c:pt>
                <c:pt idx="9">
                  <c:v>0.066135163525</c:v>
                </c:pt>
                <c:pt idx="10">
                  <c:v>0.069628429075</c:v>
                </c:pt>
                <c:pt idx="11">
                  <c:v>0.070715503025</c:v>
                </c:pt>
                <c:pt idx="12">
                  <c:v>0.07204010685</c:v>
                </c:pt>
                <c:pt idx="13">
                  <c:v>0.0710972715</c:v>
                </c:pt>
                <c:pt idx="14">
                  <c:v>0.067734996775</c:v>
                </c:pt>
                <c:pt idx="15">
                  <c:v>0.07414793665</c:v>
                </c:pt>
                <c:pt idx="16">
                  <c:v>0.0764341914</c:v>
                </c:pt>
                <c:pt idx="17">
                  <c:v>0.078753231825</c:v>
                </c:pt>
                <c:pt idx="18">
                  <c:v>0.09235738025</c:v>
                </c:pt>
                <c:pt idx="19">
                  <c:v>0.089261861</c:v>
                </c:pt>
                <c:pt idx="20">
                  <c:v>0.089143000675</c:v>
                </c:pt>
                <c:pt idx="21">
                  <c:v>0.08922880205</c:v>
                </c:pt>
                <c:pt idx="22">
                  <c:v>0.083177857</c:v>
                </c:pt>
                <c:pt idx="23">
                  <c:v>0.101425720175</c:v>
                </c:pt>
                <c:pt idx="24">
                  <c:v>0.104401640275</c:v>
                </c:pt>
                <c:pt idx="25">
                  <c:v>0.074591944</c:v>
                </c:pt>
                <c:pt idx="26">
                  <c:v>0.064133382975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10% share yearly'!$O$3</c:f>
              <c:strCache>
                <c:ptCount val="1"/>
                <c:pt idx="0">
                  <c:v>Bottom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yearly'!$O$4:$O$30</c:f>
              <c:numCache>
                <c:formatCode>0.00%</c:formatCode>
                <c:ptCount val="27"/>
                <c:pt idx="0" formatCode="General">
                  <c:v>0.0317686077</c:v>
                </c:pt>
                <c:pt idx="1">
                  <c:v>0.045479195725</c:v>
                </c:pt>
                <c:pt idx="2">
                  <c:v>0.04660997605</c:v>
                </c:pt>
                <c:pt idx="3">
                  <c:v>0.045536168525</c:v>
                </c:pt>
                <c:pt idx="4">
                  <c:v>0.046472208425</c:v>
                </c:pt>
                <c:pt idx="5">
                  <c:v>0.04854209495</c:v>
                </c:pt>
                <c:pt idx="6">
                  <c:v>0.050578171925</c:v>
                </c:pt>
                <c:pt idx="7">
                  <c:v>0.0531895585</c:v>
                </c:pt>
                <c:pt idx="8">
                  <c:v>0.0520962614</c:v>
                </c:pt>
                <c:pt idx="9">
                  <c:v>0.0513213384</c:v>
                </c:pt>
                <c:pt idx="10">
                  <c:v>0.053346372675</c:v>
                </c:pt>
                <c:pt idx="11">
                  <c:v>0.05340778445</c:v>
                </c:pt>
                <c:pt idx="12">
                  <c:v>0.053614016175</c:v>
                </c:pt>
                <c:pt idx="13">
                  <c:v>0.05336271435</c:v>
                </c:pt>
                <c:pt idx="14">
                  <c:v>0.049437247775</c:v>
                </c:pt>
                <c:pt idx="15">
                  <c:v>0.053222005025</c:v>
                </c:pt>
                <c:pt idx="16">
                  <c:v>0.055329500525</c:v>
                </c:pt>
                <c:pt idx="17">
                  <c:v>0.0550010231</c:v>
                </c:pt>
                <c:pt idx="18">
                  <c:v>0.063116168375</c:v>
                </c:pt>
                <c:pt idx="19">
                  <c:v>0.05966498935</c:v>
                </c:pt>
                <c:pt idx="20">
                  <c:v>0.0581206411</c:v>
                </c:pt>
                <c:pt idx="21">
                  <c:v>0.05921470805</c:v>
                </c:pt>
                <c:pt idx="22">
                  <c:v>0.0544143448</c:v>
                </c:pt>
                <c:pt idx="23">
                  <c:v>0.063977146125</c:v>
                </c:pt>
                <c:pt idx="24">
                  <c:v>0.06630971355</c:v>
                </c:pt>
                <c:pt idx="25">
                  <c:v>0.04793899555</c:v>
                </c:pt>
                <c:pt idx="26">
                  <c:v>0.039348065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169416"/>
        <c:axId val="-2089166280"/>
      </c:scatterChart>
      <c:valAx>
        <c:axId val="-208916941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89166280"/>
        <c:crosses val="autoZero"/>
        <c:crossBetween val="midCat"/>
        <c:majorUnit val="2.0"/>
      </c:valAx>
      <c:valAx>
        <c:axId val="-2089166280"/>
        <c:scaling>
          <c:orientation val="minMax"/>
          <c:max val="0.12"/>
          <c:min val="0.0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089169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yearly'!$G$3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yearly'!$G$4:$G$30</c:f>
              <c:numCache>
                <c:formatCode>General</c:formatCode>
                <c:ptCount val="27"/>
                <c:pt idx="0">
                  <c:v>0.4517510403</c:v>
                </c:pt>
                <c:pt idx="1">
                  <c:v>0.444521827925</c:v>
                </c:pt>
                <c:pt idx="2">
                  <c:v>0.448274393</c:v>
                </c:pt>
                <c:pt idx="3">
                  <c:v>0.451977863825</c:v>
                </c:pt>
                <c:pt idx="4">
                  <c:v>0.4484933189</c:v>
                </c:pt>
                <c:pt idx="5">
                  <c:v>0.446112798025</c:v>
                </c:pt>
                <c:pt idx="6">
                  <c:v>0.4451516699</c:v>
                </c:pt>
                <c:pt idx="7">
                  <c:v>0.4440725904</c:v>
                </c:pt>
                <c:pt idx="8">
                  <c:v>0.44618738495</c:v>
                </c:pt>
                <c:pt idx="9">
                  <c:v>0.445870173125</c:v>
                </c:pt>
                <c:pt idx="10">
                  <c:v>0.4486759203</c:v>
                </c:pt>
                <c:pt idx="11">
                  <c:v>0.4510152854</c:v>
                </c:pt>
                <c:pt idx="12">
                  <c:v>0.442414199525</c:v>
                </c:pt>
                <c:pt idx="13">
                  <c:v>0.4346883004</c:v>
                </c:pt>
                <c:pt idx="14">
                  <c:v>0.428847581625</c:v>
                </c:pt>
                <c:pt idx="15">
                  <c:v>0.424454587</c:v>
                </c:pt>
                <c:pt idx="16">
                  <c:v>0.420552191725</c:v>
                </c:pt>
                <c:pt idx="17">
                  <c:v>0.406319941525</c:v>
                </c:pt>
                <c:pt idx="18">
                  <c:v>0.3938770161</c:v>
                </c:pt>
                <c:pt idx="19">
                  <c:v>0.355823427725</c:v>
                </c:pt>
                <c:pt idx="20">
                  <c:v>0.345471410975</c:v>
                </c:pt>
                <c:pt idx="21">
                  <c:v>0.338908192475</c:v>
                </c:pt>
                <c:pt idx="22">
                  <c:v>0.347900584825</c:v>
                </c:pt>
                <c:pt idx="23">
                  <c:v>0.354561442675</c:v>
                </c:pt>
                <c:pt idx="24">
                  <c:v>0.346959413125</c:v>
                </c:pt>
                <c:pt idx="25">
                  <c:v>0.3314253031</c:v>
                </c:pt>
                <c:pt idx="26">
                  <c:v>0.33332842695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yearly'!$H$3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yearly'!$H$4:$H$30</c:f>
              <c:numCache>
                <c:formatCode>General</c:formatCode>
                <c:ptCount val="27"/>
                <c:pt idx="0">
                  <c:v>0.4159670046</c:v>
                </c:pt>
                <c:pt idx="1">
                  <c:v>0.41729806295</c:v>
                </c:pt>
                <c:pt idx="2">
                  <c:v>0.41912617445</c:v>
                </c:pt>
                <c:pt idx="3">
                  <c:v>0.423335516125</c:v>
                </c:pt>
                <c:pt idx="4">
                  <c:v>0.4190514439</c:v>
                </c:pt>
                <c:pt idx="5">
                  <c:v>0.417376745975</c:v>
                </c:pt>
                <c:pt idx="6">
                  <c:v>0.414541365625</c:v>
                </c:pt>
                <c:pt idx="7">
                  <c:v>0.412013314475</c:v>
                </c:pt>
                <c:pt idx="8">
                  <c:v>0.4119456573</c:v>
                </c:pt>
                <c:pt idx="9">
                  <c:v>0.409974267475</c:v>
                </c:pt>
                <c:pt idx="10">
                  <c:v>0.410938887925</c:v>
                </c:pt>
                <c:pt idx="11">
                  <c:v>0.412623206775</c:v>
                </c:pt>
                <c:pt idx="12">
                  <c:v>0.405978473675</c:v>
                </c:pt>
                <c:pt idx="13">
                  <c:v>0.400423828775</c:v>
                </c:pt>
                <c:pt idx="14">
                  <c:v>0.393609923</c:v>
                </c:pt>
                <c:pt idx="15">
                  <c:v>0.388361665725</c:v>
                </c:pt>
                <c:pt idx="16">
                  <c:v>0.38273073805</c:v>
                </c:pt>
                <c:pt idx="17">
                  <c:v>0.373353040475</c:v>
                </c:pt>
                <c:pt idx="18">
                  <c:v>0.364234066825</c:v>
                </c:pt>
                <c:pt idx="19">
                  <c:v>0.34198270445</c:v>
                </c:pt>
                <c:pt idx="20">
                  <c:v>0.336749684725</c:v>
                </c:pt>
                <c:pt idx="21">
                  <c:v>0.327283757225</c:v>
                </c:pt>
                <c:pt idx="22">
                  <c:v>0.326549545175</c:v>
                </c:pt>
                <c:pt idx="23">
                  <c:v>0.331078883575</c:v>
                </c:pt>
                <c:pt idx="24">
                  <c:v>0.32606393255</c:v>
                </c:pt>
                <c:pt idx="25">
                  <c:v>0.315423987025</c:v>
                </c:pt>
                <c:pt idx="26">
                  <c:v>0.3158534162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yearly'!$I$3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yearly'!$I$4:$I$30</c:f>
              <c:numCache>
                <c:formatCode>General</c:formatCode>
                <c:ptCount val="27"/>
                <c:pt idx="0">
                  <c:v>0.4498607504</c:v>
                </c:pt>
                <c:pt idx="1">
                  <c:v>0.43857984305</c:v>
                </c:pt>
                <c:pt idx="2">
                  <c:v>0.4422812344</c:v>
                </c:pt>
                <c:pt idx="3">
                  <c:v>0.4413690979</c:v>
                </c:pt>
                <c:pt idx="4">
                  <c:v>0.4401639758</c:v>
                </c:pt>
                <c:pt idx="5">
                  <c:v>0.439072443875</c:v>
                </c:pt>
                <c:pt idx="6">
                  <c:v>0.436928521125</c:v>
                </c:pt>
                <c:pt idx="7">
                  <c:v>0.43549005005</c:v>
                </c:pt>
                <c:pt idx="8">
                  <c:v>0.4404199289</c:v>
                </c:pt>
                <c:pt idx="9">
                  <c:v>0.440498675725</c:v>
                </c:pt>
                <c:pt idx="10">
                  <c:v>0.441255819925</c:v>
                </c:pt>
                <c:pt idx="11">
                  <c:v>0.443567292475</c:v>
                </c:pt>
                <c:pt idx="12">
                  <c:v>0.438590038825</c:v>
                </c:pt>
                <c:pt idx="13">
                  <c:v>0.432863806125</c:v>
                </c:pt>
                <c:pt idx="14">
                  <c:v>0.43186101055</c:v>
                </c:pt>
                <c:pt idx="15">
                  <c:v>0.42547476705</c:v>
                </c:pt>
                <c:pt idx="16">
                  <c:v>0.421196280725</c:v>
                </c:pt>
                <c:pt idx="17">
                  <c:v>0.405072600775</c:v>
                </c:pt>
                <c:pt idx="18">
                  <c:v>0.391847863925</c:v>
                </c:pt>
                <c:pt idx="19">
                  <c:v>0.355441720625</c:v>
                </c:pt>
                <c:pt idx="20">
                  <c:v>0.3449531412</c:v>
                </c:pt>
                <c:pt idx="21">
                  <c:v>0.33721017495</c:v>
                </c:pt>
                <c:pt idx="22">
                  <c:v>0.348040182875</c:v>
                </c:pt>
                <c:pt idx="23">
                  <c:v>0.354208099325</c:v>
                </c:pt>
                <c:pt idx="24">
                  <c:v>0.34525980855</c:v>
                </c:pt>
                <c:pt idx="25">
                  <c:v>0.32983959225</c:v>
                </c:pt>
                <c:pt idx="26">
                  <c:v>0.3287986877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yearly'!$J$3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yearly'!$J$4:$J$30</c:f>
              <c:numCache>
                <c:formatCode>General</c:formatCode>
                <c:ptCount val="27"/>
                <c:pt idx="0">
                  <c:v>0.4125636447</c:v>
                </c:pt>
                <c:pt idx="1">
                  <c:v>0.41023505885</c:v>
                </c:pt>
                <c:pt idx="2">
                  <c:v>0.412347569425</c:v>
                </c:pt>
                <c:pt idx="3">
                  <c:v>0.413708804125</c:v>
                </c:pt>
                <c:pt idx="4">
                  <c:v>0.411911578425</c:v>
                </c:pt>
                <c:pt idx="5">
                  <c:v>0.4112978514</c:v>
                </c:pt>
                <c:pt idx="6">
                  <c:v>0.40756264825</c:v>
                </c:pt>
                <c:pt idx="7">
                  <c:v>0.40500610085</c:v>
                </c:pt>
                <c:pt idx="8">
                  <c:v>0.4071262514</c:v>
                </c:pt>
                <c:pt idx="9">
                  <c:v>0.4057988376</c:v>
                </c:pt>
                <c:pt idx="10">
                  <c:v>0.40532931225</c:v>
                </c:pt>
                <c:pt idx="11">
                  <c:v>0.407048767525</c:v>
                </c:pt>
                <c:pt idx="12">
                  <c:v>0.403299342925</c:v>
                </c:pt>
                <c:pt idx="13">
                  <c:v>0.398869839925</c:v>
                </c:pt>
                <c:pt idx="14">
                  <c:v>0.395470677125</c:v>
                </c:pt>
                <c:pt idx="15">
                  <c:v>0.388833683825</c:v>
                </c:pt>
                <c:pt idx="16">
                  <c:v>0.382579703425</c:v>
                </c:pt>
                <c:pt idx="17">
                  <c:v>0.37220846315</c:v>
                </c:pt>
                <c:pt idx="18">
                  <c:v>0.363735094</c:v>
                </c:pt>
                <c:pt idx="19">
                  <c:v>0.3418610337</c:v>
                </c:pt>
                <c:pt idx="20">
                  <c:v>0.336756132125</c:v>
                </c:pt>
                <c:pt idx="21">
                  <c:v>0.328400797975</c:v>
                </c:pt>
                <c:pt idx="22">
                  <c:v>0.328705362875</c:v>
                </c:pt>
                <c:pt idx="23">
                  <c:v>0.332550283425</c:v>
                </c:pt>
                <c:pt idx="24">
                  <c:v>0.327810242075</c:v>
                </c:pt>
                <c:pt idx="25">
                  <c:v>0.317477590125</c:v>
                </c:pt>
                <c:pt idx="26">
                  <c:v>0.3166941885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476120"/>
        <c:axId val="-2047054616"/>
      </c:scatterChart>
      <c:valAx>
        <c:axId val="-208547612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47054616"/>
        <c:crosses val="autoZero"/>
        <c:crossBetween val="midCat"/>
        <c:majorUnit val="2.0"/>
      </c:valAx>
      <c:valAx>
        <c:axId val="-2047054616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547612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yearly'!$L$3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yearly'!$L$4:$L$30</c:f>
              <c:numCache>
                <c:formatCode>General</c:formatCode>
                <c:ptCount val="27"/>
                <c:pt idx="0">
                  <c:v>0.4517510403</c:v>
                </c:pt>
                <c:pt idx="1">
                  <c:v>0.444521827925</c:v>
                </c:pt>
                <c:pt idx="2">
                  <c:v>0.448274393</c:v>
                </c:pt>
                <c:pt idx="3">
                  <c:v>0.451800182725</c:v>
                </c:pt>
                <c:pt idx="4">
                  <c:v>0.446857206925</c:v>
                </c:pt>
                <c:pt idx="5">
                  <c:v>0.44551633155</c:v>
                </c:pt>
                <c:pt idx="6">
                  <c:v>0.444220494725</c:v>
                </c:pt>
                <c:pt idx="7">
                  <c:v>0.4435076468</c:v>
                </c:pt>
                <c:pt idx="8">
                  <c:v>0.44326759435</c:v>
                </c:pt>
                <c:pt idx="9">
                  <c:v>0.44576429725</c:v>
                </c:pt>
                <c:pt idx="10">
                  <c:v>0.436442667025</c:v>
                </c:pt>
                <c:pt idx="11">
                  <c:v>0.4315474414</c:v>
                </c:pt>
                <c:pt idx="12">
                  <c:v>0.413974832</c:v>
                </c:pt>
                <c:pt idx="13">
                  <c:v>0.411546806775</c:v>
                </c:pt>
                <c:pt idx="14">
                  <c:v>0.40453947085</c:v>
                </c:pt>
                <c:pt idx="15">
                  <c:v>0.399806446875</c:v>
                </c:pt>
                <c:pt idx="16">
                  <c:v>0.391617800825</c:v>
                </c:pt>
                <c:pt idx="17">
                  <c:v>0.38109775745</c:v>
                </c:pt>
                <c:pt idx="18">
                  <c:v>0.37472249955</c:v>
                </c:pt>
                <c:pt idx="19">
                  <c:v>0.3555761139</c:v>
                </c:pt>
                <c:pt idx="20">
                  <c:v>0.34471742715</c:v>
                </c:pt>
                <c:pt idx="21">
                  <c:v>0.3352709451</c:v>
                </c:pt>
                <c:pt idx="22">
                  <c:v>0.33138855845</c:v>
                </c:pt>
                <c:pt idx="23">
                  <c:v>0.3201074162</c:v>
                </c:pt>
                <c:pt idx="24">
                  <c:v>0.322665509075</c:v>
                </c:pt>
                <c:pt idx="25">
                  <c:v>0.329140751525</c:v>
                </c:pt>
                <c:pt idx="26">
                  <c:v>0.32452431315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yearly'!$M$3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yearly'!$M$4:$M$30</c:f>
              <c:numCache>
                <c:formatCode>General</c:formatCode>
                <c:ptCount val="27"/>
                <c:pt idx="0">
                  <c:v>0.4159670046</c:v>
                </c:pt>
                <c:pt idx="1">
                  <c:v>0.41729806295</c:v>
                </c:pt>
                <c:pt idx="2">
                  <c:v>0.41912617445</c:v>
                </c:pt>
                <c:pt idx="3">
                  <c:v>0.42328955235</c:v>
                </c:pt>
                <c:pt idx="4">
                  <c:v>0.417947034425</c:v>
                </c:pt>
                <c:pt idx="5">
                  <c:v>0.41641770415</c:v>
                </c:pt>
                <c:pt idx="6">
                  <c:v>0.413487892725</c:v>
                </c:pt>
                <c:pt idx="7">
                  <c:v>0.41346940265</c:v>
                </c:pt>
                <c:pt idx="8">
                  <c:v>0.405653767325</c:v>
                </c:pt>
                <c:pt idx="9">
                  <c:v>0.406157490825</c:v>
                </c:pt>
                <c:pt idx="10">
                  <c:v>0.39717472165</c:v>
                </c:pt>
                <c:pt idx="11">
                  <c:v>0.3961294687</c:v>
                </c:pt>
                <c:pt idx="12">
                  <c:v>0.385958619275</c:v>
                </c:pt>
                <c:pt idx="13">
                  <c:v>0.381946544725</c:v>
                </c:pt>
                <c:pt idx="14">
                  <c:v>0.376846883</c:v>
                </c:pt>
                <c:pt idx="15">
                  <c:v>0.371438478125</c:v>
                </c:pt>
                <c:pt idx="16">
                  <c:v>0.36649367245</c:v>
                </c:pt>
                <c:pt idx="17">
                  <c:v>0.35637091715</c:v>
                </c:pt>
                <c:pt idx="18">
                  <c:v>0.34921476285</c:v>
                </c:pt>
                <c:pt idx="19">
                  <c:v>0.339981587</c:v>
                </c:pt>
                <c:pt idx="20">
                  <c:v>0.328993452425</c:v>
                </c:pt>
                <c:pt idx="21">
                  <c:v>0.3245900101</c:v>
                </c:pt>
                <c:pt idx="22">
                  <c:v>0.324065604475</c:v>
                </c:pt>
                <c:pt idx="23">
                  <c:v>0.320428210725</c:v>
                </c:pt>
                <c:pt idx="24">
                  <c:v>0.324873207525</c:v>
                </c:pt>
                <c:pt idx="25">
                  <c:v>0.32914629165</c:v>
                </c:pt>
                <c:pt idx="26">
                  <c:v>0.329579374375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yearly'!$N$3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yearly'!$N$4:$N$30</c:f>
              <c:numCache>
                <c:formatCode>General</c:formatCode>
                <c:ptCount val="27"/>
                <c:pt idx="0">
                  <c:v>0.4498607504</c:v>
                </c:pt>
                <c:pt idx="1">
                  <c:v>0.43857984305</c:v>
                </c:pt>
                <c:pt idx="2">
                  <c:v>0.4422812344</c:v>
                </c:pt>
                <c:pt idx="3">
                  <c:v>0.441208888975</c:v>
                </c:pt>
                <c:pt idx="4">
                  <c:v>0.4386640562</c:v>
                </c:pt>
                <c:pt idx="5">
                  <c:v>0.439967408325</c:v>
                </c:pt>
                <c:pt idx="6">
                  <c:v>0.4391495125</c:v>
                </c:pt>
                <c:pt idx="7">
                  <c:v>0.437248752725</c:v>
                </c:pt>
                <c:pt idx="8">
                  <c:v>0.436167826725</c:v>
                </c:pt>
                <c:pt idx="9">
                  <c:v>0.4382790842</c:v>
                </c:pt>
                <c:pt idx="10">
                  <c:v>0.431093009225</c:v>
                </c:pt>
                <c:pt idx="11">
                  <c:v>0.423558296325</c:v>
                </c:pt>
                <c:pt idx="12">
                  <c:v>0.410425418875</c:v>
                </c:pt>
                <c:pt idx="13">
                  <c:v>0.4088557149</c:v>
                </c:pt>
                <c:pt idx="14">
                  <c:v>0.405131289375</c:v>
                </c:pt>
                <c:pt idx="15">
                  <c:v>0.397732993575</c:v>
                </c:pt>
                <c:pt idx="16">
                  <c:v>0.391510798625</c:v>
                </c:pt>
                <c:pt idx="17">
                  <c:v>0.378727212675</c:v>
                </c:pt>
                <c:pt idx="18">
                  <c:v>0.373264341475</c:v>
                </c:pt>
                <c:pt idx="19">
                  <c:v>0.35583036135</c:v>
                </c:pt>
                <c:pt idx="20">
                  <c:v>0.344410725475</c:v>
                </c:pt>
                <c:pt idx="21">
                  <c:v>0.33536329285</c:v>
                </c:pt>
                <c:pt idx="22">
                  <c:v>0.330213830625</c:v>
                </c:pt>
                <c:pt idx="23">
                  <c:v>0.31973202615</c:v>
                </c:pt>
                <c:pt idx="24">
                  <c:v>0.320783568875</c:v>
                </c:pt>
                <c:pt idx="25">
                  <c:v>0.329446521975</c:v>
                </c:pt>
                <c:pt idx="26">
                  <c:v>0.323910571675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yearly'!$O$3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yearly'!$O$4:$O$30</c:f>
              <c:numCache>
                <c:formatCode>General</c:formatCode>
                <c:ptCount val="27"/>
                <c:pt idx="0">
                  <c:v>0.4125636447</c:v>
                </c:pt>
                <c:pt idx="1">
                  <c:v>0.41023505885</c:v>
                </c:pt>
                <c:pt idx="2">
                  <c:v>0.412347569425</c:v>
                </c:pt>
                <c:pt idx="3">
                  <c:v>0.41367293315</c:v>
                </c:pt>
                <c:pt idx="4">
                  <c:v>0.41079481085</c:v>
                </c:pt>
                <c:pt idx="5">
                  <c:v>0.411388761275</c:v>
                </c:pt>
                <c:pt idx="6">
                  <c:v>0.408541399275</c:v>
                </c:pt>
                <c:pt idx="7">
                  <c:v>0.4082538913</c:v>
                </c:pt>
                <c:pt idx="8">
                  <c:v>0.4003792367</c:v>
                </c:pt>
                <c:pt idx="9">
                  <c:v>0.4008598945</c:v>
                </c:pt>
                <c:pt idx="10">
                  <c:v>0.3936557363</c:v>
                </c:pt>
                <c:pt idx="11">
                  <c:v>0.3910524079</c:v>
                </c:pt>
                <c:pt idx="12">
                  <c:v>0.38360176235</c:v>
                </c:pt>
                <c:pt idx="13">
                  <c:v>0.3799094261</c:v>
                </c:pt>
                <c:pt idx="14">
                  <c:v>0.376570103075</c:v>
                </c:pt>
                <c:pt idx="15">
                  <c:v>0.370079919875</c:v>
                </c:pt>
                <c:pt idx="16">
                  <c:v>0.366324689925</c:v>
                </c:pt>
                <c:pt idx="17">
                  <c:v>0.3548017421</c:v>
                </c:pt>
                <c:pt idx="18">
                  <c:v>0.34839911075</c:v>
                </c:pt>
                <c:pt idx="19">
                  <c:v>0.339767757375</c:v>
                </c:pt>
                <c:pt idx="20">
                  <c:v>0.3287667993</c:v>
                </c:pt>
                <c:pt idx="21">
                  <c:v>0.324136331425</c:v>
                </c:pt>
                <c:pt idx="22">
                  <c:v>0.3232602055</c:v>
                </c:pt>
                <c:pt idx="23">
                  <c:v>0.31980771215</c:v>
                </c:pt>
                <c:pt idx="24">
                  <c:v>0.324058414725</c:v>
                </c:pt>
                <c:pt idx="25">
                  <c:v>0.328888619025</c:v>
                </c:pt>
                <c:pt idx="26">
                  <c:v>0.32979425135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180760"/>
        <c:axId val="-2107620920"/>
      </c:scatterChart>
      <c:valAx>
        <c:axId val="-208518076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07620920"/>
        <c:crosses val="autoZero"/>
        <c:crossBetween val="midCat"/>
        <c:majorUnit val="2.0"/>
      </c:valAx>
      <c:valAx>
        <c:axId val="-2107620920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5180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'Decile ratio yearly'!$B$3</c:f>
              <c:strCache>
                <c:ptCount val="1"/>
                <c:pt idx="0">
                  <c:v>Decile ratio, 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yearly'!$B$4:$B$30</c:f>
              <c:numCache>
                <c:formatCode>General</c:formatCode>
                <c:ptCount val="27"/>
                <c:pt idx="0">
                  <c:v>10.3125</c:v>
                </c:pt>
                <c:pt idx="1">
                  <c:v>10.6983225958</c:v>
                </c:pt>
                <c:pt idx="2">
                  <c:v>10.978917150425</c:v>
                </c:pt>
                <c:pt idx="3">
                  <c:v>10.66817418785</c:v>
                </c:pt>
                <c:pt idx="4">
                  <c:v>10.793186239425</c:v>
                </c:pt>
                <c:pt idx="5">
                  <c:v>10.6420512726</c:v>
                </c:pt>
                <c:pt idx="6">
                  <c:v>10.150100722275</c:v>
                </c:pt>
                <c:pt idx="7">
                  <c:v>10.692687938075</c:v>
                </c:pt>
                <c:pt idx="8">
                  <c:v>10.513577470675</c:v>
                </c:pt>
                <c:pt idx="9">
                  <c:v>10.655539639625</c:v>
                </c:pt>
                <c:pt idx="10">
                  <c:v>9.859479653975</c:v>
                </c:pt>
                <c:pt idx="11">
                  <c:v>10.136310760525</c:v>
                </c:pt>
                <c:pt idx="12">
                  <c:v>8.925003529225</c:v>
                </c:pt>
                <c:pt idx="13">
                  <c:v>8.5538566518</c:v>
                </c:pt>
                <c:pt idx="14">
                  <c:v>8.6016592671</c:v>
                </c:pt>
                <c:pt idx="15">
                  <c:v>7.5450976861</c:v>
                </c:pt>
                <c:pt idx="16">
                  <c:v>7.39226215705</c:v>
                </c:pt>
                <c:pt idx="17">
                  <c:v>6.957880897675</c:v>
                </c:pt>
                <c:pt idx="18">
                  <c:v>6.825704315325</c:v>
                </c:pt>
                <c:pt idx="19">
                  <c:v>6.007759128925001</c:v>
                </c:pt>
                <c:pt idx="20">
                  <c:v>5.500100161600001</c:v>
                </c:pt>
                <c:pt idx="21">
                  <c:v>5.21353116575</c:v>
                </c:pt>
                <c:pt idx="22">
                  <c:v>5.213303744425</c:v>
                </c:pt>
                <c:pt idx="23">
                  <c:v>5.194718676975</c:v>
                </c:pt>
                <c:pt idx="24">
                  <c:v>5.4661573015</c:v>
                </c:pt>
                <c:pt idx="25">
                  <c:v>5.18536303545</c:v>
                </c:pt>
                <c:pt idx="26">
                  <c:v>4.878303295025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yearly'!$C$3</c:f>
              <c:strCache>
                <c:ptCount val="1"/>
                <c:pt idx="0">
                  <c:v>Decile ratio, 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yearly'!$C$4:$C$30</c:f>
              <c:numCache>
                <c:formatCode>General</c:formatCode>
                <c:ptCount val="27"/>
                <c:pt idx="0">
                  <c:v>8.0952380952</c:v>
                </c:pt>
                <c:pt idx="1">
                  <c:v>9.225112414950001</c:v>
                </c:pt>
                <c:pt idx="2">
                  <c:v>9.22605389285</c:v>
                </c:pt>
                <c:pt idx="3">
                  <c:v>9.164963615725</c:v>
                </c:pt>
                <c:pt idx="4">
                  <c:v>8.7769420404</c:v>
                </c:pt>
                <c:pt idx="5">
                  <c:v>8.561761250025</c:v>
                </c:pt>
                <c:pt idx="6">
                  <c:v>8.17969141225</c:v>
                </c:pt>
                <c:pt idx="7">
                  <c:v>8.33458187525</c:v>
                </c:pt>
                <c:pt idx="8">
                  <c:v>8.17045201455</c:v>
                </c:pt>
                <c:pt idx="9">
                  <c:v>8.043742331899998</c:v>
                </c:pt>
                <c:pt idx="10">
                  <c:v>7.240233626075</c:v>
                </c:pt>
                <c:pt idx="11">
                  <c:v>7.624875279199999</c:v>
                </c:pt>
                <c:pt idx="12">
                  <c:v>6.882175523574999</c:v>
                </c:pt>
                <c:pt idx="13">
                  <c:v>6.57310366965</c:v>
                </c:pt>
                <c:pt idx="14">
                  <c:v>6.582256043325</c:v>
                </c:pt>
                <c:pt idx="15">
                  <c:v>5.88613014135</c:v>
                </c:pt>
                <c:pt idx="16">
                  <c:v>5.651096494775</c:v>
                </c:pt>
                <c:pt idx="17">
                  <c:v>5.552213666525</c:v>
                </c:pt>
                <c:pt idx="18">
                  <c:v>5.203884667600001</c:v>
                </c:pt>
                <c:pt idx="19">
                  <c:v>4.816246508474999</c:v>
                </c:pt>
                <c:pt idx="20">
                  <c:v>4.2797351198</c:v>
                </c:pt>
                <c:pt idx="21">
                  <c:v>4.1478736184</c:v>
                </c:pt>
                <c:pt idx="22">
                  <c:v>4.2365076106</c:v>
                </c:pt>
                <c:pt idx="23">
                  <c:v>4.08991025085</c:v>
                </c:pt>
                <c:pt idx="24">
                  <c:v>4.14729574965</c:v>
                </c:pt>
                <c:pt idx="25">
                  <c:v>3.947397748525</c:v>
                </c:pt>
                <c:pt idx="26">
                  <c:v>4.07070630955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yearly'!$D$3</c:f>
              <c:strCache>
                <c:ptCount val="1"/>
                <c:pt idx="0">
                  <c:v>Decile ratio, labour and family benefits income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yearly'!$D$4:$D$30</c:f>
              <c:numCache>
                <c:formatCode>General</c:formatCode>
                <c:ptCount val="27"/>
                <c:pt idx="0">
                  <c:v>10.040816327</c:v>
                </c:pt>
                <c:pt idx="1">
                  <c:v>9.2887684609</c:v>
                </c:pt>
                <c:pt idx="2">
                  <c:v>9.3037770135</c:v>
                </c:pt>
                <c:pt idx="3">
                  <c:v>9.060404445925</c:v>
                </c:pt>
                <c:pt idx="4">
                  <c:v>9.261719268250001</c:v>
                </c:pt>
                <c:pt idx="5">
                  <c:v>9.7768087104</c:v>
                </c:pt>
                <c:pt idx="6">
                  <c:v>9.223481059450001</c:v>
                </c:pt>
                <c:pt idx="7">
                  <c:v>9.586872480375</c:v>
                </c:pt>
                <c:pt idx="8">
                  <c:v>9.450196118025</c:v>
                </c:pt>
                <c:pt idx="9">
                  <c:v>9.49842055335</c:v>
                </c:pt>
                <c:pt idx="10">
                  <c:v>8.963360325499998</c:v>
                </c:pt>
                <c:pt idx="11">
                  <c:v>8.877549545475</c:v>
                </c:pt>
                <c:pt idx="12">
                  <c:v>8.303431865099998</c:v>
                </c:pt>
                <c:pt idx="13">
                  <c:v>8.131890675375001</c:v>
                </c:pt>
                <c:pt idx="14">
                  <c:v>8.148268531775001</c:v>
                </c:pt>
                <c:pt idx="15">
                  <c:v>7.166726435849999</c:v>
                </c:pt>
                <c:pt idx="16">
                  <c:v>7.164468601625</c:v>
                </c:pt>
                <c:pt idx="17">
                  <c:v>6.926200263899999</c:v>
                </c:pt>
                <c:pt idx="18">
                  <c:v>6.8896358734</c:v>
                </c:pt>
                <c:pt idx="19">
                  <c:v>6.08651136245</c:v>
                </c:pt>
                <c:pt idx="20">
                  <c:v>5.57852204975</c:v>
                </c:pt>
                <c:pt idx="21">
                  <c:v>5.20358278735</c:v>
                </c:pt>
                <c:pt idx="22">
                  <c:v>5.189164603225</c:v>
                </c:pt>
                <c:pt idx="23">
                  <c:v>5.251455891825</c:v>
                </c:pt>
                <c:pt idx="24">
                  <c:v>5.788414736449999</c:v>
                </c:pt>
                <c:pt idx="25">
                  <c:v>5.275312599025</c:v>
                </c:pt>
                <c:pt idx="26">
                  <c:v>4.976173637675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yearly'!$E$3</c:f>
              <c:strCache>
                <c:ptCount val="1"/>
                <c:pt idx="0">
                  <c:v>Decile ratio, 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6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yearly'!$E$4:$E$30</c:f>
              <c:numCache>
                <c:formatCode>General</c:formatCode>
                <c:ptCount val="27"/>
                <c:pt idx="0">
                  <c:v>7.5555555556</c:v>
                </c:pt>
                <c:pt idx="1">
                  <c:v>8.019596305025</c:v>
                </c:pt>
                <c:pt idx="2">
                  <c:v>8.021253874874998</c:v>
                </c:pt>
                <c:pt idx="3">
                  <c:v>7.82853844135</c:v>
                </c:pt>
                <c:pt idx="4">
                  <c:v>7.7697451238</c:v>
                </c:pt>
                <c:pt idx="5">
                  <c:v>7.927795331375</c:v>
                </c:pt>
                <c:pt idx="6">
                  <c:v>7.589484646875</c:v>
                </c:pt>
                <c:pt idx="7">
                  <c:v>7.6590425429</c:v>
                </c:pt>
                <c:pt idx="8">
                  <c:v>7.518662752525</c:v>
                </c:pt>
                <c:pt idx="9">
                  <c:v>7.37211155555</c:v>
                </c:pt>
                <c:pt idx="10">
                  <c:v>6.864075307025001</c:v>
                </c:pt>
                <c:pt idx="11">
                  <c:v>7.043614929425</c:v>
                </c:pt>
                <c:pt idx="12">
                  <c:v>6.452121401399999</c:v>
                </c:pt>
                <c:pt idx="13">
                  <c:v>6.424565251725</c:v>
                </c:pt>
                <c:pt idx="14">
                  <c:v>6.384291610649999</c:v>
                </c:pt>
                <c:pt idx="15">
                  <c:v>5.819864860125</c:v>
                </c:pt>
                <c:pt idx="16">
                  <c:v>5.572658287175001</c:v>
                </c:pt>
                <c:pt idx="17">
                  <c:v>5.3719495547</c:v>
                </c:pt>
                <c:pt idx="18">
                  <c:v>5.143574568525</c:v>
                </c:pt>
                <c:pt idx="19">
                  <c:v>4.768816095025</c:v>
                </c:pt>
                <c:pt idx="20">
                  <c:v>4.281016653275</c:v>
                </c:pt>
                <c:pt idx="21">
                  <c:v>4.17037383025</c:v>
                </c:pt>
                <c:pt idx="22">
                  <c:v>4.24283317975</c:v>
                </c:pt>
                <c:pt idx="23">
                  <c:v>4.0898746627</c:v>
                </c:pt>
                <c:pt idx="24">
                  <c:v>4.145211498</c:v>
                </c:pt>
                <c:pt idx="25">
                  <c:v>3.958379206225</c:v>
                </c:pt>
                <c:pt idx="26">
                  <c:v>4.0777734681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4801544"/>
        <c:axId val="-2049998472"/>
      </c:scatterChart>
      <c:valAx>
        <c:axId val="-205480154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49998472"/>
        <c:crosses val="autoZero"/>
        <c:crossBetween val="midCat"/>
        <c:majorUnit val="2.0"/>
      </c:valAx>
      <c:valAx>
        <c:axId val="-2049998472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480154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5572840395924"/>
          <c:y val="0.0322113491823137"/>
          <c:w val="0.908126260264205"/>
          <c:h val="0.6980576408531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ratio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yearly'!$G$4:$G$30</c:f>
              <c:numCache>
                <c:formatCode>General</c:formatCode>
                <c:ptCount val="27"/>
                <c:pt idx="0">
                  <c:v>10.3125</c:v>
                </c:pt>
                <c:pt idx="1">
                  <c:v>10.6983225958</c:v>
                </c:pt>
                <c:pt idx="2">
                  <c:v>10.978917150425</c:v>
                </c:pt>
                <c:pt idx="3">
                  <c:v>10.6740840116</c:v>
                </c:pt>
                <c:pt idx="4">
                  <c:v>10.897905692375</c:v>
                </c:pt>
                <c:pt idx="5">
                  <c:v>10.9369680144</c:v>
                </c:pt>
                <c:pt idx="6">
                  <c:v>10.160234264625</c:v>
                </c:pt>
                <c:pt idx="7">
                  <c:v>10.920315403325</c:v>
                </c:pt>
                <c:pt idx="8">
                  <c:v>10.539290495</c:v>
                </c:pt>
                <c:pt idx="9">
                  <c:v>10.65362022585</c:v>
                </c:pt>
                <c:pt idx="10">
                  <c:v>10.23076655815</c:v>
                </c:pt>
                <c:pt idx="11">
                  <c:v>10.30051850905</c:v>
                </c:pt>
                <c:pt idx="12">
                  <c:v>10.114770202325</c:v>
                </c:pt>
                <c:pt idx="13">
                  <c:v>9.4667519694</c:v>
                </c:pt>
                <c:pt idx="14">
                  <c:v>9.161453891975</c:v>
                </c:pt>
                <c:pt idx="15">
                  <c:v>8.182410498225</c:v>
                </c:pt>
                <c:pt idx="16">
                  <c:v>8.283106382650001</c:v>
                </c:pt>
                <c:pt idx="17">
                  <c:v>7.232082979975001</c:v>
                </c:pt>
                <c:pt idx="18">
                  <c:v>7.502405987425001</c:v>
                </c:pt>
                <c:pt idx="19">
                  <c:v>6.4260329774</c:v>
                </c:pt>
                <c:pt idx="20">
                  <c:v>6.606821876625</c:v>
                </c:pt>
                <c:pt idx="21">
                  <c:v>5.80722893265</c:v>
                </c:pt>
                <c:pt idx="22">
                  <c:v>5.28527988315</c:v>
                </c:pt>
                <c:pt idx="23">
                  <c:v>5.298558493025</c:v>
                </c:pt>
                <c:pt idx="24">
                  <c:v>5.310814892075</c:v>
                </c:pt>
                <c:pt idx="25">
                  <c:v>5.494030052649999</c:v>
                </c:pt>
                <c:pt idx="26">
                  <c:v>5.520362807775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yearly'!$H$4:$H$30</c:f>
              <c:numCache>
                <c:formatCode>General</c:formatCode>
                <c:ptCount val="27"/>
                <c:pt idx="0">
                  <c:v>8.0952380952</c:v>
                </c:pt>
                <c:pt idx="1">
                  <c:v>9.225112414950001</c:v>
                </c:pt>
                <c:pt idx="2">
                  <c:v>9.22605389285</c:v>
                </c:pt>
                <c:pt idx="3">
                  <c:v>9.170920002425</c:v>
                </c:pt>
                <c:pt idx="4">
                  <c:v>8.911671921975</c:v>
                </c:pt>
                <c:pt idx="5">
                  <c:v>8.630121873475</c:v>
                </c:pt>
                <c:pt idx="6">
                  <c:v>8.3961050867</c:v>
                </c:pt>
                <c:pt idx="7">
                  <c:v>8.470313824425</c:v>
                </c:pt>
                <c:pt idx="8">
                  <c:v>8.260758932275</c:v>
                </c:pt>
                <c:pt idx="9">
                  <c:v>8.020271587125</c:v>
                </c:pt>
                <c:pt idx="10">
                  <c:v>7.4063530889</c:v>
                </c:pt>
                <c:pt idx="11">
                  <c:v>7.402946816425</c:v>
                </c:pt>
                <c:pt idx="12">
                  <c:v>7.02629468265</c:v>
                </c:pt>
                <c:pt idx="13">
                  <c:v>6.737386779799999</c:v>
                </c:pt>
                <c:pt idx="14">
                  <c:v>6.6804744543</c:v>
                </c:pt>
                <c:pt idx="15">
                  <c:v>6.4068893849</c:v>
                </c:pt>
                <c:pt idx="16">
                  <c:v>6.053069144475</c:v>
                </c:pt>
                <c:pt idx="17">
                  <c:v>5.6183432982</c:v>
                </c:pt>
                <c:pt idx="18">
                  <c:v>5.300137295775</c:v>
                </c:pt>
                <c:pt idx="19">
                  <c:v>4.8321974533</c:v>
                </c:pt>
                <c:pt idx="20">
                  <c:v>4.744832121524999</c:v>
                </c:pt>
                <c:pt idx="21">
                  <c:v>4.3953626608</c:v>
                </c:pt>
                <c:pt idx="22">
                  <c:v>4.3366008052</c:v>
                </c:pt>
                <c:pt idx="23">
                  <c:v>3.99123407065</c:v>
                </c:pt>
                <c:pt idx="24">
                  <c:v>4.098778269599999</c:v>
                </c:pt>
                <c:pt idx="25">
                  <c:v>4.17493142355</c:v>
                </c:pt>
                <c:pt idx="26">
                  <c:v>4.2167658472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yearly'!$I$3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yearly'!$I$4:$I$30</c:f>
              <c:numCache>
                <c:formatCode>General</c:formatCode>
                <c:ptCount val="27"/>
                <c:pt idx="0">
                  <c:v>10.040816327</c:v>
                </c:pt>
                <c:pt idx="1">
                  <c:v>9.2887684609</c:v>
                </c:pt>
                <c:pt idx="2">
                  <c:v>9.3037770135</c:v>
                </c:pt>
                <c:pt idx="3">
                  <c:v>9.05237432675</c:v>
                </c:pt>
                <c:pt idx="4">
                  <c:v>9.36213393165</c:v>
                </c:pt>
                <c:pt idx="5">
                  <c:v>9.71855963825</c:v>
                </c:pt>
                <c:pt idx="6">
                  <c:v>9.093368018625</c:v>
                </c:pt>
                <c:pt idx="7">
                  <c:v>9.565217656849998</c:v>
                </c:pt>
                <c:pt idx="8">
                  <c:v>9.503439945075</c:v>
                </c:pt>
                <c:pt idx="9">
                  <c:v>9.786431022</c:v>
                </c:pt>
                <c:pt idx="10">
                  <c:v>9.593676635525</c:v>
                </c:pt>
                <c:pt idx="11">
                  <c:v>9.899526274725</c:v>
                </c:pt>
                <c:pt idx="12">
                  <c:v>9.844187947875</c:v>
                </c:pt>
                <c:pt idx="13">
                  <c:v>9.130723161224999</c:v>
                </c:pt>
                <c:pt idx="14">
                  <c:v>8.94691157105</c:v>
                </c:pt>
                <c:pt idx="15">
                  <c:v>8.326807902675</c:v>
                </c:pt>
                <c:pt idx="16">
                  <c:v>8.437109436</c:v>
                </c:pt>
                <c:pt idx="17">
                  <c:v>7.186102283875</c:v>
                </c:pt>
                <c:pt idx="18">
                  <c:v>7.349267041175</c:v>
                </c:pt>
                <c:pt idx="19">
                  <c:v>6.39957679195</c:v>
                </c:pt>
                <c:pt idx="20">
                  <c:v>6.632746069499999</c:v>
                </c:pt>
                <c:pt idx="21">
                  <c:v>5.912472166425</c:v>
                </c:pt>
                <c:pt idx="22">
                  <c:v>5.365010633124999</c:v>
                </c:pt>
                <c:pt idx="23">
                  <c:v>5.620396155174999</c:v>
                </c:pt>
                <c:pt idx="24">
                  <c:v>5.6006537957</c:v>
                </c:pt>
                <c:pt idx="25">
                  <c:v>5.658419436600001</c:v>
                </c:pt>
                <c:pt idx="26">
                  <c:v>6.00288038145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yearly'!$J$4:$J$30</c:f>
              <c:numCache>
                <c:formatCode>General</c:formatCode>
                <c:ptCount val="27"/>
                <c:pt idx="0">
                  <c:v>7.5555555556</c:v>
                </c:pt>
                <c:pt idx="1">
                  <c:v>8.019596305025</c:v>
                </c:pt>
                <c:pt idx="2">
                  <c:v>8.021253874874998</c:v>
                </c:pt>
                <c:pt idx="3">
                  <c:v>7.83644744455</c:v>
                </c:pt>
                <c:pt idx="4">
                  <c:v>7.811431006999999</c:v>
                </c:pt>
                <c:pt idx="5">
                  <c:v>7.777317774025</c:v>
                </c:pt>
                <c:pt idx="6">
                  <c:v>7.514768515525</c:v>
                </c:pt>
                <c:pt idx="7">
                  <c:v>7.508209236975</c:v>
                </c:pt>
                <c:pt idx="8">
                  <c:v>7.4759634952</c:v>
                </c:pt>
                <c:pt idx="9">
                  <c:v>7.42187124485</c:v>
                </c:pt>
                <c:pt idx="10">
                  <c:v>6.8881701242</c:v>
                </c:pt>
                <c:pt idx="11">
                  <c:v>7.177539271450001</c:v>
                </c:pt>
                <c:pt idx="12">
                  <c:v>6.692092989100001</c:v>
                </c:pt>
                <c:pt idx="13">
                  <c:v>6.543321009825</c:v>
                </c:pt>
                <c:pt idx="14">
                  <c:v>6.6312883571</c:v>
                </c:pt>
                <c:pt idx="15">
                  <c:v>6.319922610225</c:v>
                </c:pt>
                <c:pt idx="16">
                  <c:v>6.063524005725</c:v>
                </c:pt>
                <c:pt idx="17">
                  <c:v>5.76257757495</c:v>
                </c:pt>
                <c:pt idx="18">
                  <c:v>5.27409576375</c:v>
                </c:pt>
                <c:pt idx="19">
                  <c:v>4.79041266555</c:v>
                </c:pt>
                <c:pt idx="20">
                  <c:v>4.742708985575</c:v>
                </c:pt>
                <c:pt idx="21">
                  <c:v>4.3709100632</c:v>
                </c:pt>
                <c:pt idx="22">
                  <c:v>4.3072780203</c:v>
                </c:pt>
                <c:pt idx="23">
                  <c:v>4.020185941725</c:v>
                </c:pt>
                <c:pt idx="24">
                  <c:v>4.09773269415</c:v>
                </c:pt>
                <c:pt idx="25">
                  <c:v>4.15433985365</c:v>
                </c:pt>
                <c:pt idx="26">
                  <c:v>4.2461025586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228472"/>
        <c:axId val="-2107257896"/>
      </c:scatterChart>
      <c:valAx>
        <c:axId val="-210722847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07257896"/>
        <c:crosses val="autoZero"/>
        <c:crossBetween val="midCat"/>
        <c:majorUnit val="2.0"/>
      </c:valAx>
      <c:valAx>
        <c:axId val="-2107257896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228472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58272163399244"/>
          <c:y val="0.822760186530082"/>
          <c:w val="0.918509227242408"/>
          <c:h val="0.161045485819127"/>
        </c:manualLayout>
      </c:layout>
      <c:overlay val="0"/>
      <c:txPr>
        <a:bodyPr/>
        <a:lstStyle/>
        <a:p>
          <a:pPr>
            <a:defRPr sz="17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5712892151314"/>
          <c:y val="0.0169971671388102"/>
          <c:w val="0.621109045147591"/>
          <c:h val="0.891369364948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ratio yearly'!$L$3</c:f>
              <c:strCache>
                <c:ptCount val="1"/>
                <c:pt idx="0">
                  <c:v>Decile ratio,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yearly'!$L$4:$L$30</c:f>
              <c:numCache>
                <c:formatCode>General</c:formatCode>
                <c:ptCount val="27"/>
                <c:pt idx="0">
                  <c:v>10.3125</c:v>
                </c:pt>
                <c:pt idx="1">
                  <c:v>10.6983225958</c:v>
                </c:pt>
                <c:pt idx="2">
                  <c:v>10.978917150425</c:v>
                </c:pt>
                <c:pt idx="3">
                  <c:v>10.679697984475</c:v>
                </c:pt>
                <c:pt idx="4">
                  <c:v>10.776336946975</c:v>
                </c:pt>
                <c:pt idx="5">
                  <c:v>10.583173529775</c:v>
                </c:pt>
                <c:pt idx="6">
                  <c:v>10.7445346975</c:v>
                </c:pt>
                <c:pt idx="7">
                  <c:v>10.3583518307</c:v>
                </c:pt>
                <c:pt idx="8">
                  <c:v>10.46404250845</c:v>
                </c:pt>
                <c:pt idx="9">
                  <c:v>11.015390974775</c:v>
                </c:pt>
                <c:pt idx="10">
                  <c:v>10.011712773325</c:v>
                </c:pt>
                <c:pt idx="11">
                  <c:v>10.5700201639</c:v>
                </c:pt>
                <c:pt idx="12">
                  <c:v>9.5306951209</c:v>
                </c:pt>
                <c:pt idx="13">
                  <c:v>8.854370862000001</c:v>
                </c:pt>
                <c:pt idx="14">
                  <c:v>9.36873444455</c:v>
                </c:pt>
                <c:pt idx="15">
                  <c:v>8.737583374775</c:v>
                </c:pt>
                <c:pt idx="16">
                  <c:v>8.037964655425</c:v>
                </c:pt>
                <c:pt idx="17">
                  <c:v>6.92411635455</c:v>
                </c:pt>
                <c:pt idx="18">
                  <c:v>6.15296836885</c:v>
                </c:pt>
                <c:pt idx="19">
                  <c:v>5.753442514825</c:v>
                </c:pt>
                <c:pt idx="20">
                  <c:v>5.743735646125</c:v>
                </c:pt>
                <c:pt idx="21">
                  <c:v>5.3304912919</c:v>
                </c:pt>
                <c:pt idx="22">
                  <c:v>5.851767059675</c:v>
                </c:pt>
                <c:pt idx="23">
                  <c:v>5.470268294725</c:v>
                </c:pt>
                <c:pt idx="24">
                  <c:v>5.2851499184</c:v>
                </c:pt>
                <c:pt idx="25">
                  <c:v>4.924127946275</c:v>
                </c:pt>
                <c:pt idx="26">
                  <c:v>5.2097109786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yearly'!$M$3</c:f>
              <c:strCache>
                <c:ptCount val="1"/>
                <c:pt idx="0">
                  <c:v>Decile ratio,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yearly'!$M$4:$M$30</c:f>
              <c:numCache>
                <c:formatCode>General</c:formatCode>
                <c:ptCount val="27"/>
                <c:pt idx="0">
                  <c:v>8.0952380952</c:v>
                </c:pt>
                <c:pt idx="1">
                  <c:v>9.225112414950001</c:v>
                </c:pt>
                <c:pt idx="2">
                  <c:v>9.22605389285</c:v>
                </c:pt>
                <c:pt idx="3">
                  <c:v>9.1706688571</c:v>
                </c:pt>
                <c:pt idx="4">
                  <c:v>8.889346864875</c:v>
                </c:pt>
                <c:pt idx="5">
                  <c:v>8.682957195450001</c:v>
                </c:pt>
                <c:pt idx="6">
                  <c:v>8.634178785900001</c:v>
                </c:pt>
                <c:pt idx="7">
                  <c:v>8.239097718825</c:v>
                </c:pt>
                <c:pt idx="8">
                  <c:v>8.07106598805</c:v>
                </c:pt>
                <c:pt idx="9">
                  <c:v>8.164859683</c:v>
                </c:pt>
                <c:pt idx="10">
                  <c:v>7.9319073325</c:v>
                </c:pt>
                <c:pt idx="11">
                  <c:v>8.047981290275001</c:v>
                </c:pt>
                <c:pt idx="12">
                  <c:v>7.28052469725</c:v>
                </c:pt>
                <c:pt idx="13">
                  <c:v>6.722105508049999</c:v>
                </c:pt>
                <c:pt idx="14">
                  <c:v>6.8476659214</c:v>
                </c:pt>
                <c:pt idx="15">
                  <c:v>6.59329475095</c:v>
                </c:pt>
                <c:pt idx="16">
                  <c:v>6.236431081475</c:v>
                </c:pt>
                <c:pt idx="17">
                  <c:v>5.586493416575</c:v>
                </c:pt>
                <c:pt idx="18">
                  <c:v>5.42922969575</c:v>
                </c:pt>
                <c:pt idx="19">
                  <c:v>4.6497115809</c:v>
                </c:pt>
                <c:pt idx="20">
                  <c:v>4.4687127056</c:v>
                </c:pt>
                <c:pt idx="21">
                  <c:v>4.3012294219</c:v>
                </c:pt>
                <c:pt idx="22">
                  <c:v>4.285748643575</c:v>
                </c:pt>
                <c:pt idx="23">
                  <c:v>4.191401286674999</c:v>
                </c:pt>
                <c:pt idx="24">
                  <c:v>4.176339459825</c:v>
                </c:pt>
                <c:pt idx="25">
                  <c:v>3.74135539935</c:v>
                </c:pt>
                <c:pt idx="26">
                  <c:v>3.64842345825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yearly'!$N$3</c:f>
              <c:strCache>
                <c:ptCount val="1"/>
                <c:pt idx="0">
                  <c:v>Decile ratio,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yearly'!$N$4:$N$30</c:f>
              <c:numCache>
                <c:formatCode>General</c:formatCode>
                <c:ptCount val="27"/>
                <c:pt idx="0">
                  <c:v>10.040816327</c:v>
                </c:pt>
                <c:pt idx="1">
                  <c:v>9.2887684609</c:v>
                </c:pt>
                <c:pt idx="2">
                  <c:v>9.3037770135</c:v>
                </c:pt>
                <c:pt idx="3">
                  <c:v>9.076926732825</c:v>
                </c:pt>
                <c:pt idx="4">
                  <c:v>9.281867736975</c:v>
                </c:pt>
                <c:pt idx="5">
                  <c:v>9.550221492175002</c:v>
                </c:pt>
                <c:pt idx="6">
                  <c:v>9.542131127100001</c:v>
                </c:pt>
                <c:pt idx="7">
                  <c:v>9.229058785974999</c:v>
                </c:pt>
                <c:pt idx="8">
                  <c:v>9.645290135850001</c:v>
                </c:pt>
                <c:pt idx="9">
                  <c:v>9.781198551525</c:v>
                </c:pt>
                <c:pt idx="10">
                  <c:v>9.126563638125</c:v>
                </c:pt>
                <c:pt idx="11">
                  <c:v>9.698463818625</c:v>
                </c:pt>
                <c:pt idx="12">
                  <c:v>8.806275334425</c:v>
                </c:pt>
                <c:pt idx="13">
                  <c:v>8.367903166325</c:v>
                </c:pt>
                <c:pt idx="14">
                  <c:v>9.352198048225</c:v>
                </c:pt>
                <c:pt idx="15">
                  <c:v>8.914383330125</c:v>
                </c:pt>
                <c:pt idx="16">
                  <c:v>8.354332934524998</c:v>
                </c:pt>
                <c:pt idx="17">
                  <c:v>7.030251229375</c:v>
                </c:pt>
                <c:pt idx="18">
                  <c:v>6.234778717899999</c:v>
                </c:pt>
                <c:pt idx="19">
                  <c:v>5.8868316496</c:v>
                </c:pt>
                <c:pt idx="20">
                  <c:v>5.890139441675</c:v>
                </c:pt>
                <c:pt idx="21">
                  <c:v>5.3382246243</c:v>
                </c:pt>
                <c:pt idx="22">
                  <c:v>6.043476129675</c:v>
                </c:pt>
                <c:pt idx="23">
                  <c:v>5.685683134049999</c:v>
                </c:pt>
                <c:pt idx="24">
                  <c:v>5.2837652832</c:v>
                </c:pt>
                <c:pt idx="25">
                  <c:v>4.994810814275</c:v>
                </c:pt>
                <c:pt idx="26">
                  <c:v>5.34528758355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yearly'!$O$3</c:f>
              <c:strCache>
                <c:ptCount val="1"/>
                <c:pt idx="0">
                  <c:v>Decile ratio,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yearly'!$O$4:$O$30</c:f>
              <c:numCache>
                <c:formatCode>General</c:formatCode>
                <c:ptCount val="27"/>
                <c:pt idx="0">
                  <c:v>7.5555555556</c:v>
                </c:pt>
                <c:pt idx="1">
                  <c:v>8.019596305025</c:v>
                </c:pt>
                <c:pt idx="2">
                  <c:v>8.021253874874998</c:v>
                </c:pt>
                <c:pt idx="3">
                  <c:v>7.844596577975</c:v>
                </c:pt>
                <c:pt idx="4">
                  <c:v>7.830551500525</c:v>
                </c:pt>
                <c:pt idx="5">
                  <c:v>7.9045631214</c:v>
                </c:pt>
                <c:pt idx="6">
                  <c:v>7.842421897875</c:v>
                </c:pt>
                <c:pt idx="7">
                  <c:v>7.4099094537</c:v>
                </c:pt>
                <c:pt idx="8">
                  <c:v>7.456691112625</c:v>
                </c:pt>
                <c:pt idx="9">
                  <c:v>7.65428144645</c:v>
                </c:pt>
                <c:pt idx="10">
                  <c:v>7.306750143925</c:v>
                </c:pt>
                <c:pt idx="11">
                  <c:v>7.185010652174999</c:v>
                </c:pt>
                <c:pt idx="12">
                  <c:v>7.05415246165</c:v>
                </c:pt>
                <c:pt idx="13">
                  <c:v>6.57374453055</c:v>
                </c:pt>
                <c:pt idx="14">
                  <c:v>7.047152312100001</c:v>
                </c:pt>
                <c:pt idx="15">
                  <c:v>6.615532247624999</c:v>
                </c:pt>
                <c:pt idx="16">
                  <c:v>6.249329349375</c:v>
                </c:pt>
                <c:pt idx="17">
                  <c:v>5.653200521475</c:v>
                </c:pt>
                <c:pt idx="18">
                  <c:v>5.4143896697</c:v>
                </c:pt>
                <c:pt idx="19">
                  <c:v>4.6505272301</c:v>
                </c:pt>
                <c:pt idx="20">
                  <c:v>4.496042321225</c:v>
                </c:pt>
                <c:pt idx="21">
                  <c:v>4.34535353655</c:v>
                </c:pt>
                <c:pt idx="22">
                  <c:v>4.347529470225</c:v>
                </c:pt>
                <c:pt idx="23">
                  <c:v>4.26579049535</c:v>
                </c:pt>
                <c:pt idx="24">
                  <c:v>4.265461463575</c:v>
                </c:pt>
                <c:pt idx="25">
                  <c:v>3.763277019025</c:v>
                </c:pt>
                <c:pt idx="26">
                  <c:v>3.697413495825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571640"/>
        <c:axId val="-2054812696"/>
      </c:scatterChart>
      <c:valAx>
        <c:axId val="-208557164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54812696"/>
        <c:crosses val="autoZero"/>
        <c:crossBetween val="midCat"/>
        <c:majorUnit val="2.0"/>
      </c:valAx>
      <c:valAx>
        <c:axId val="-2054812696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5571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'Top 10% share yearly'!$B$3:$B$4</c:f>
              <c:strCache>
                <c:ptCount val="1"/>
                <c:pt idx="0">
                  <c:v>Top 10% share, labour income 22%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yearly'!$A$5:$A$30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'Top 10% share yearly'!$B$5:$B$30</c:f>
              <c:numCache>
                <c:formatCode>0%</c:formatCode>
                <c:ptCount val="26"/>
                <c:pt idx="0">
                  <c:v>0.20196383055</c:v>
                </c:pt>
                <c:pt idx="1">
                  <c:v>0.20263920025</c:v>
                </c:pt>
                <c:pt idx="2">
                  <c:v>0.198325625275</c:v>
                </c:pt>
                <c:pt idx="3">
                  <c:v>0.199921855275</c:v>
                </c:pt>
                <c:pt idx="4">
                  <c:v>0.1994401205</c:v>
                </c:pt>
                <c:pt idx="5">
                  <c:v>0.200465859675</c:v>
                </c:pt>
                <c:pt idx="6">
                  <c:v>0.197147675625</c:v>
                </c:pt>
                <c:pt idx="7">
                  <c:v>0.1916469762</c:v>
                </c:pt>
                <c:pt idx="8">
                  <c:v>0.202392973775</c:v>
                </c:pt>
                <c:pt idx="9">
                  <c:v>0.19343593625</c:v>
                </c:pt>
                <c:pt idx="10">
                  <c:v>0.1927119287</c:v>
                </c:pt>
                <c:pt idx="11">
                  <c:v>0.183883703</c:v>
                </c:pt>
                <c:pt idx="12">
                  <c:v>0.18304930725</c:v>
                </c:pt>
                <c:pt idx="13">
                  <c:v>0.1833018002</c:v>
                </c:pt>
                <c:pt idx="14">
                  <c:v>0.1880401432</c:v>
                </c:pt>
                <c:pt idx="15">
                  <c:v>0.197526966225</c:v>
                </c:pt>
                <c:pt idx="16">
                  <c:v>0.20315725975</c:v>
                </c:pt>
                <c:pt idx="17">
                  <c:v>0.18675975435</c:v>
                </c:pt>
                <c:pt idx="18">
                  <c:v>0.19419227635</c:v>
                </c:pt>
                <c:pt idx="19">
                  <c:v>0.2016744947</c:v>
                </c:pt>
                <c:pt idx="20">
                  <c:v>0.21624382725</c:v>
                </c:pt>
                <c:pt idx="21">
                  <c:v>0.2179306242</c:v>
                </c:pt>
                <c:pt idx="22">
                  <c:v>0.22775326415</c:v>
                </c:pt>
                <c:pt idx="23">
                  <c:v>0.221252425675</c:v>
                </c:pt>
                <c:pt idx="24">
                  <c:v>0.232725910375</c:v>
                </c:pt>
                <c:pt idx="25">
                  <c:v>0.222376134125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10% share yearly'!$C$3:$C$4</c:f>
              <c:strCache>
                <c:ptCount val="1"/>
                <c:pt idx="0">
                  <c:v>Top 10% share, labour and pension income 22%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yearly'!$A$5:$A$30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'Top 10% share yearly'!$C$5:$C$30</c:f>
              <c:numCache>
                <c:formatCode>0%</c:formatCode>
                <c:ptCount val="26"/>
                <c:pt idx="0">
                  <c:v>0.207620750175</c:v>
                </c:pt>
                <c:pt idx="1">
                  <c:v>0.2046477918</c:v>
                </c:pt>
                <c:pt idx="2">
                  <c:v>0.2048266716</c:v>
                </c:pt>
                <c:pt idx="3">
                  <c:v>0.201811821725</c:v>
                </c:pt>
                <c:pt idx="4">
                  <c:v>0.203585867025</c:v>
                </c:pt>
                <c:pt idx="5">
                  <c:v>0.201763875725</c:v>
                </c:pt>
                <c:pt idx="6">
                  <c:v>0.20159446865</c:v>
                </c:pt>
                <c:pt idx="7">
                  <c:v>0.200764761575</c:v>
                </c:pt>
                <c:pt idx="8">
                  <c:v>0.2064661253</c:v>
                </c:pt>
                <c:pt idx="9">
                  <c:v>0.203864121125</c:v>
                </c:pt>
                <c:pt idx="10">
                  <c:v>0.2062573705</c:v>
                </c:pt>
                <c:pt idx="11">
                  <c:v>0.207204120875</c:v>
                </c:pt>
                <c:pt idx="12">
                  <c:v>0.20909971705</c:v>
                </c:pt>
                <c:pt idx="13">
                  <c:v>0.21072666415</c:v>
                </c:pt>
                <c:pt idx="14">
                  <c:v>0.21256048685</c:v>
                </c:pt>
                <c:pt idx="15">
                  <c:v>0.21542289245</c:v>
                </c:pt>
                <c:pt idx="16">
                  <c:v>0.217893852525</c:v>
                </c:pt>
                <c:pt idx="17">
                  <c:v>0.208867258525</c:v>
                </c:pt>
                <c:pt idx="18">
                  <c:v>0.217208451825</c:v>
                </c:pt>
                <c:pt idx="19">
                  <c:v>0.2135003652</c:v>
                </c:pt>
                <c:pt idx="20">
                  <c:v>0.22307620745</c:v>
                </c:pt>
                <c:pt idx="21">
                  <c:v>0.22407188095</c:v>
                </c:pt>
                <c:pt idx="22">
                  <c:v>0.23113610055</c:v>
                </c:pt>
                <c:pt idx="23">
                  <c:v>0.226877061875</c:v>
                </c:pt>
                <c:pt idx="24">
                  <c:v>0.236214972725</c:v>
                </c:pt>
                <c:pt idx="25" formatCode="0.0%">
                  <c:v>0.241032858625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10% share yearly'!$D$3:$D$4</c:f>
              <c:strCache>
                <c:ptCount val="1"/>
                <c:pt idx="0">
                  <c:v>Top 10% share, labour and family benefits income 22%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yearly'!$A$5:$A$30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'Top 10% share yearly'!$D$5:$D$30</c:f>
              <c:numCache>
                <c:formatCode>0%</c:formatCode>
                <c:ptCount val="26"/>
                <c:pt idx="0">
                  <c:v>0.200556447125</c:v>
                </c:pt>
                <c:pt idx="1">
                  <c:v>0.194801774275</c:v>
                </c:pt>
                <c:pt idx="2">
                  <c:v>0.187424541725</c:v>
                </c:pt>
                <c:pt idx="3">
                  <c:v>0.190254403225</c:v>
                </c:pt>
                <c:pt idx="4">
                  <c:v>0.1905431805</c:v>
                </c:pt>
                <c:pt idx="5">
                  <c:v>0.19191998135</c:v>
                </c:pt>
                <c:pt idx="6">
                  <c:v>0.1888018428</c:v>
                </c:pt>
                <c:pt idx="7">
                  <c:v>0.18350498735</c:v>
                </c:pt>
                <c:pt idx="8">
                  <c:v>0.19409091335</c:v>
                </c:pt>
                <c:pt idx="9">
                  <c:v>0.185827996825</c:v>
                </c:pt>
                <c:pt idx="10">
                  <c:v>0.184958257175</c:v>
                </c:pt>
                <c:pt idx="11">
                  <c:v>0.17747268275</c:v>
                </c:pt>
                <c:pt idx="12">
                  <c:v>0.1774107414</c:v>
                </c:pt>
                <c:pt idx="13">
                  <c:v>0.177884144375</c:v>
                </c:pt>
                <c:pt idx="14">
                  <c:v>0.183094917975</c:v>
                </c:pt>
                <c:pt idx="15">
                  <c:v>0.1930895844</c:v>
                </c:pt>
                <c:pt idx="16">
                  <c:v>0.19919023935</c:v>
                </c:pt>
                <c:pt idx="17">
                  <c:v>0.184043608275</c:v>
                </c:pt>
                <c:pt idx="18">
                  <c:v>0.192188015525</c:v>
                </c:pt>
                <c:pt idx="19">
                  <c:v>0.19983808075</c:v>
                </c:pt>
                <c:pt idx="20">
                  <c:v>0.214450297875</c:v>
                </c:pt>
                <c:pt idx="21">
                  <c:v>0.21667260655</c:v>
                </c:pt>
                <c:pt idx="22">
                  <c:v>0.226703352</c:v>
                </c:pt>
                <c:pt idx="23">
                  <c:v>0.2201198028</c:v>
                </c:pt>
                <c:pt idx="24">
                  <c:v>0.232496930475</c:v>
                </c:pt>
                <c:pt idx="25">
                  <c:v>0.221813405175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10% share yearly'!$E$3:$E$4</c:f>
              <c:strCache>
                <c:ptCount val="1"/>
                <c:pt idx="0">
                  <c:v>Top 10% share, all income 21%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yearly'!$A$5:$A$30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'Top 10% share yearly'!$E$5:$E$30</c:f>
              <c:numCache>
                <c:formatCode>0%</c:formatCode>
                <c:ptCount val="26"/>
                <c:pt idx="0">
                  <c:v>0.2009023347</c:v>
                </c:pt>
                <c:pt idx="1">
                  <c:v>0.198167053525</c:v>
                </c:pt>
                <c:pt idx="2">
                  <c:v>0.195638588725</c:v>
                </c:pt>
                <c:pt idx="3">
                  <c:v>0.193843910375</c:v>
                </c:pt>
                <c:pt idx="4">
                  <c:v>0.1961724186</c:v>
                </c:pt>
                <c:pt idx="5">
                  <c:v>0.1948353612</c:v>
                </c:pt>
                <c:pt idx="6">
                  <c:v>0.194813899675</c:v>
                </c:pt>
                <c:pt idx="7">
                  <c:v>0.194108179825</c:v>
                </c:pt>
                <c:pt idx="8">
                  <c:v>0.19995689595</c:v>
                </c:pt>
                <c:pt idx="9">
                  <c:v>0.19779204485</c:v>
                </c:pt>
                <c:pt idx="10">
                  <c:v>0.2000923799</c:v>
                </c:pt>
                <c:pt idx="11">
                  <c:v>0.201909011325</c:v>
                </c:pt>
                <c:pt idx="12">
                  <c:v>0.204471042075</c:v>
                </c:pt>
                <c:pt idx="13">
                  <c:v>0.206301535525</c:v>
                </c:pt>
                <c:pt idx="14">
                  <c:v>0.208597471275</c:v>
                </c:pt>
                <c:pt idx="15">
                  <c:v>0.2120732009</c:v>
                </c:pt>
                <c:pt idx="16">
                  <c:v>0.214977078</c:v>
                </c:pt>
                <c:pt idx="17">
                  <c:v>0.2068133662</c:v>
                </c:pt>
                <c:pt idx="18">
                  <c:v>0.215726015075</c:v>
                </c:pt>
                <c:pt idx="19">
                  <c:v>0.212202055575</c:v>
                </c:pt>
                <c:pt idx="20">
                  <c:v>0.221855689625</c:v>
                </c:pt>
                <c:pt idx="21">
                  <c:v>0.223215022325</c:v>
                </c:pt>
                <c:pt idx="22">
                  <c:v>0.230444505425</c:v>
                </c:pt>
                <c:pt idx="23">
                  <c:v>0.226134438975</c:v>
                </c:pt>
                <c:pt idx="24">
                  <c:v>0.23607233835</c:v>
                </c:pt>
                <c:pt idx="25">
                  <c:v>0.240666545525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417032"/>
        <c:axId val="-2049355400"/>
      </c:scatterChart>
      <c:valAx>
        <c:axId val="-204941703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49355400"/>
        <c:crosses val="autoZero"/>
        <c:crossBetween val="midCat"/>
        <c:majorUnit val="2.0"/>
      </c:valAx>
      <c:valAx>
        <c:axId val="-2049355400"/>
        <c:scaling>
          <c:orientation val="minMax"/>
          <c:min val="0.17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4941703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8524969003771"/>
          <c:y val="0.0310903045471984"/>
          <c:w val="0.905713043083135"/>
          <c:h val="0.7188596379048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10% share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'Top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yearly'!$G$4:$G$30</c:f>
              <c:numCache>
                <c:formatCode>0%</c:formatCode>
                <c:ptCount val="27"/>
                <c:pt idx="0">
                  <c:v>0.2215850999</c:v>
                </c:pt>
                <c:pt idx="1">
                  <c:v>0.207202448875</c:v>
                </c:pt>
                <c:pt idx="2">
                  <c:v>0.20263920025</c:v>
                </c:pt>
                <c:pt idx="3">
                  <c:v>0.198362527975</c:v>
                </c:pt>
                <c:pt idx="4">
                  <c:v>0.1998268706</c:v>
                </c:pt>
                <c:pt idx="5">
                  <c:v>0.2103660538</c:v>
                </c:pt>
                <c:pt idx="6">
                  <c:v>0.204191880525</c:v>
                </c:pt>
                <c:pt idx="7">
                  <c:v>0.2084480884</c:v>
                </c:pt>
                <c:pt idx="8">
                  <c:v>0.205266692925</c:v>
                </c:pt>
                <c:pt idx="9">
                  <c:v>0.2168882401</c:v>
                </c:pt>
                <c:pt idx="10">
                  <c:v>0.211747760775</c:v>
                </c:pt>
                <c:pt idx="11">
                  <c:v>0.22010044255</c:v>
                </c:pt>
                <c:pt idx="12">
                  <c:v>0.237065757025</c:v>
                </c:pt>
                <c:pt idx="13">
                  <c:v>0.234266400875</c:v>
                </c:pt>
                <c:pt idx="14">
                  <c:v>0.242797049175</c:v>
                </c:pt>
                <c:pt idx="15">
                  <c:v>0.227576634375</c:v>
                </c:pt>
                <c:pt idx="16">
                  <c:v>0.222458168075</c:v>
                </c:pt>
                <c:pt idx="17">
                  <c:v>0.20445479255</c:v>
                </c:pt>
                <c:pt idx="18">
                  <c:v>0.21865326065</c:v>
                </c:pt>
                <c:pt idx="19">
                  <c:v>0.227033329375</c:v>
                </c:pt>
                <c:pt idx="20">
                  <c:v>0.23973216215</c:v>
                </c:pt>
                <c:pt idx="21">
                  <c:v>0.235742717325</c:v>
                </c:pt>
                <c:pt idx="22">
                  <c:v>0.249496788625</c:v>
                </c:pt>
                <c:pt idx="23">
                  <c:v>0.219294477775</c:v>
                </c:pt>
                <c:pt idx="24">
                  <c:v>0.229864065225</c:v>
                </c:pt>
                <c:pt idx="25">
                  <c:v>0.222045806325</c:v>
                </c:pt>
                <c:pt idx="26" formatCode="0.00%">
                  <c:v>0.250638717725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10% share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yearly'!$H$4:$H$30</c:f>
              <c:numCache>
                <c:formatCode>0%</c:formatCode>
                <c:ptCount val="27"/>
                <c:pt idx="0">
                  <c:v>0.2176198781</c:v>
                </c:pt>
                <c:pt idx="1">
                  <c:v>0.207620750175</c:v>
                </c:pt>
                <c:pt idx="2">
                  <c:v>0.2046477918</c:v>
                </c:pt>
                <c:pt idx="3">
                  <c:v>0.204959739675</c:v>
                </c:pt>
                <c:pt idx="4">
                  <c:v>0.202205951925</c:v>
                </c:pt>
                <c:pt idx="5">
                  <c:v>0.209612201475</c:v>
                </c:pt>
                <c:pt idx="6">
                  <c:v>0.204080468725</c:v>
                </c:pt>
                <c:pt idx="7">
                  <c:v>0.2101318336</c:v>
                </c:pt>
                <c:pt idx="8">
                  <c:v>0.20970476235</c:v>
                </c:pt>
                <c:pt idx="9">
                  <c:v>0.21372504045</c:v>
                </c:pt>
                <c:pt idx="10">
                  <c:v>0.21109135935</c:v>
                </c:pt>
                <c:pt idx="11">
                  <c:v>0.21587295405</c:v>
                </c:pt>
                <c:pt idx="12">
                  <c:v>0.226863795025</c:v>
                </c:pt>
                <c:pt idx="13">
                  <c:v>0.22957663775</c:v>
                </c:pt>
                <c:pt idx="14">
                  <c:v>0.2385169218</c:v>
                </c:pt>
                <c:pt idx="15">
                  <c:v>0.224783696125</c:v>
                </c:pt>
                <c:pt idx="16">
                  <c:v>0.22838599345</c:v>
                </c:pt>
                <c:pt idx="17">
                  <c:v>0.218438798125</c:v>
                </c:pt>
                <c:pt idx="18">
                  <c:v>0.226836105175</c:v>
                </c:pt>
                <c:pt idx="19">
                  <c:v>0.226563891225</c:v>
                </c:pt>
                <c:pt idx="20">
                  <c:v>0.23327414395</c:v>
                </c:pt>
                <c:pt idx="21">
                  <c:v>0.2276541508</c:v>
                </c:pt>
                <c:pt idx="22">
                  <c:v>0.232303595475</c:v>
                </c:pt>
                <c:pt idx="23">
                  <c:v>0.21486714545</c:v>
                </c:pt>
                <c:pt idx="24">
                  <c:v>0.214276389175</c:v>
                </c:pt>
                <c:pt idx="25">
                  <c:v>0.213674689075</c:v>
                </c:pt>
                <c:pt idx="26" formatCode="0.00%">
                  <c:v>0.236908569425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10% share yearly'!$I$3</c:f>
              <c:strCache>
                <c:ptCount val="1"/>
                <c:pt idx="0">
                  <c:v>Labour income and familly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'Top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yearly'!$I$4:$I$30</c:f>
              <c:numCache>
                <c:formatCode>0%</c:formatCode>
                <c:ptCount val="27"/>
                <c:pt idx="0">
                  <c:v>0.2197396576</c:v>
                </c:pt>
                <c:pt idx="1">
                  <c:v>0.200556447125</c:v>
                </c:pt>
                <c:pt idx="2">
                  <c:v>0.194801774275</c:v>
                </c:pt>
                <c:pt idx="3">
                  <c:v>0.1874587115</c:v>
                </c:pt>
                <c:pt idx="4">
                  <c:v>0.1900466027</c:v>
                </c:pt>
                <c:pt idx="5">
                  <c:v>0.2006819882</c:v>
                </c:pt>
                <c:pt idx="6">
                  <c:v>0.195451747725</c:v>
                </c:pt>
                <c:pt idx="7">
                  <c:v>0.1993609294</c:v>
                </c:pt>
                <c:pt idx="8">
                  <c:v>0.196271611725</c:v>
                </c:pt>
                <c:pt idx="9">
                  <c:v>0.208374319525</c:v>
                </c:pt>
                <c:pt idx="10">
                  <c:v>0.204269765425</c:v>
                </c:pt>
                <c:pt idx="11">
                  <c:v>0.212533030625</c:v>
                </c:pt>
                <c:pt idx="12">
                  <c:v>0.2286210475</c:v>
                </c:pt>
                <c:pt idx="13">
                  <c:v>0.226359656425</c:v>
                </c:pt>
                <c:pt idx="14">
                  <c:v>0.23517043315</c:v>
                </c:pt>
                <c:pt idx="15">
                  <c:v>0.22065496595</c:v>
                </c:pt>
                <c:pt idx="16">
                  <c:v>0.216914584875</c:v>
                </c:pt>
                <c:pt idx="17">
                  <c:v>0.200434788875</c:v>
                </c:pt>
                <c:pt idx="18">
                  <c:v>0.2146420342</c:v>
                </c:pt>
                <c:pt idx="19">
                  <c:v>0.22352095225</c:v>
                </c:pt>
                <c:pt idx="20">
                  <c:v>0.236361251175</c:v>
                </c:pt>
                <c:pt idx="21">
                  <c:v>0.23316919105</c:v>
                </c:pt>
                <c:pt idx="22">
                  <c:v>0.246576825325</c:v>
                </c:pt>
                <c:pt idx="23">
                  <c:v>0.21727701115</c:v>
                </c:pt>
                <c:pt idx="24">
                  <c:v>0.2281973734</c:v>
                </c:pt>
                <c:pt idx="25">
                  <c:v>0.22102086075</c:v>
                </c:pt>
                <c:pt idx="26">
                  <c:v>0.2501340591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10% share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yearly'!$J$4:$J$30</c:f>
              <c:numCache>
                <c:formatCode>0%</c:formatCode>
                <c:ptCount val="27"/>
                <c:pt idx="0">
                  <c:v>0.2113770582</c:v>
                </c:pt>
                <c:pt idx="1">
                  <c:v>0.2009023347</c:v>
                </c:pt>
                <c:pt idx="2">
                  <c:v>0.198167053525</c:v>
                </c:pt>
                <c:pt idx="3">
                  <c:v>0.195765717225</c:v>
                </c:pt>
                <c:pt idx="4">
                  <c:v>0.194136426225</c:v>
                </c:pt>
                <c:pt idx="5">
                  <c:v>0.20178240315</c:v>
                </c:pt>
                <c:pt idx="6">
                  <c:v>0.197041390475</c:v>
                </c:pt>
                <c:pt idx="7">
                  <c:v>0.2028872811</c:v>
                </c:pt>
                <c:pt idx="8">
                  <c:v>0.2025507904</c:v>
                </c:pt>
                <c:pt idx="9">
                  <c:v>0.207249175275</c:v>
                </c:pt>
                <c:pt idx="10">
                  <c:v>0.205389988725</c:v>
                </c:pt>
                <c:pt idx="11">
                  <c:v>0.210234505325</c:v>
                </c:pt>
                <c:pt idx="12">
                  <c:v>0.22087160465</c:v>
                </c:pt>
                <c:pt idx="13">
                  <c:v>0.223936389325</c:v>
                </c:pt>
                <c:pt idx="14">
                  <c:v>0.23306402965</c:v>
                </c:pt>
                <c:pt idx="15">
                  <c:v>0.219837503925</c:v>
                </c:pt>
                <c:pt idx="16">
                  <c:v>0.2243036112</c:v>
                </c:pt>
                <c:pt idx="17">
                  <c:v>0.2154143656</c:v>
                </c:pt>
                <c:pt idx="18">
                  <c:v>0.22395225335</c:v>
                </c:pt>
                <c:pt idx="19">
                  <c:v>0.224172084</c:v>
                </c:pt>
                <c:pt idx="20">
                  <c:v>0.23106845625</c:v>
                </c:pt>
                <c:pt idx="21">
                  <c:v>0.225980452875</c:v>
                </c:pt>
                <c:pt idx="22">
                  <c:v>0.230541844275</c:v>
                </c:pt>
                <c:pt idx="23">
                  <c:v>0.213625010675</c:v>
                </c:pt>
                <c:pt idx="24">
                  <c:v>0.213283936975</c:v>
                </c:pt>
                <c:pt idx="25">
                  <c:v>0.213063700775</c:v>
                </c:pt>
                <c:pt idx="26">
                  <c:v>0.236621681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601320"/>
        <c:axId val="-2048939064"/>
      </c:scatterChart>
      <c:valAx>
        <c:axId val="-208960132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48939064"/>
        <c:crosses val="autoZero"/>
        <c:crossBetween val="midCat"/>
        <c:majorUnit val="2.0"/>
      </c:valAx>
      <c:valAx>
        <c:axId val="-2048939064"/>
        <c:scaling>
          <c:orientation val="minMax"/>
          <c:max val="0.25"/>
          <c:min val="0.1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089601320"/>
        <c:crosses val="autoZero"/>
        <c:crossBetween val="midCat"/>
      </c:valAx>
      <c:spPr>
        <a:ln>
          <a:noFill/>
        </a:ln>
      </c:spPr>
    </c:plotArea>
    <c:legend>
      <c:legendPos val="b"/>
      <c:overlay val="0"/>
      <c:txPr>
        <a:bodyPr/>
        <a:lstStyle/>
        <a:p>
          <a:pPr>
            <a:defRPr sz="17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5712892151314"/>
          <c:y val="0.0169971671388102"/>
          <c:w val="0.621109045147591"/>
          <c:h val="0.891369364948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10% share yearly'!$L$3</c:f>
              <c:strCache>
                <c:ptCount val="1"/>
                <c:pt idx="0">
                  <c:v>Top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yearly'!$L$4:$L$30</c:f>
              <c:numCache>
                <c:formatCode>0%</c:formatCode>
                <c:ptCount val="27"/>
                <c:pt idx="0">
                  <c:v>0.2215850999</c:v>
                </c:pt>
                <c:pt idx="1">
                  <c:v>0.207202448875</c:v>
                </c:pt>
                <c:pt idx="2">
                  <c:v>0.20263920025</c:v>
                </c:pt>
                <c:pt idx="3">
                  <c:v>0.1983569771</c:v>
                </c:pt>
                <c:pt idx="4">
                  <c:v>0.19916454485</c:v>
                </c:pt>
                <c:pt idx="5">
                  <c:v>0.1992681022</c:v>
                </c:pt>
                <c:pt idx="6">
                  <c:v>0.197902582025</c:v>
                </c:pt>
                <c:pt idx="7">
                  <c:v>0.193391694325</c:v>
                </c:pt>
                <c:pt idx="8">
                  <c:v>0.198601489125</c:v>
                </c:pt>
                <c:pt idx="9">
                  <c:v>0.2025572972</c:v>
                </c:pt>
                <c:pt idx="10">
                  <c:v>0.19317648495</c:v>
                </c:pt>
                <c:pt idx="11">
                  <c:v>0.207986877775</c:v>
                </c:pt>
                <c:pt idx="12">
                  <c:v>0.2062320735</c:v>
                </c:pt>
                <c:pt idx="13">
                  <c:v>0.213109672625</c:v>
                </c:pt>
                <c:pt idx="14">
                  <c:v>0.20916993905</c:v>
                </c:pt>
                <c:pt idx="15">
                  <c:v>0.20509638675</c:v>
                </c:pt>
                <c:pt idx="16">
                  <c:v>0.214497008925</c:v>
                </c:pt>
                <c:pt idx="17">
                  <c:v>0.199595142925</c:v>
                </c:pt>
                <c:pt idx="18">
                  <c:v>0.196712861175</c:v>
                </c:pt>
                <c:pt idx="19">
                  <c:v>0.1589127659</c:v>
                </c:pt>
                <c:pt idx="20">
                  <c:v>0.160928516525</c:v>
                </c:pt>
                <c:pt idx="21">
                  <c:v>0.19605582735</c:v>
                </c:pt>
                <c:pt idx="22">
                  <c:v>0.227130242875</c:v>
                </c:pt>
                <c:pt idx="23">
                  <c:v>0.228814462175</c:v>
                </c:pt>
                <c:pt idx="24">
                  <c:v>0.231988054025</c:v>
                </c:pt>
                <c:pt idx="25">
                  <c:v>0.230231994725</c:v>
                </c:pt>
                <c:pt idx="26">
                  <c:v>0.240438610225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10% share yearly'!$M$3</c:f>
              <c:strCache>
                <c:ptCount val="1"/>
                <c:pt idx="0">
                  <c:v>Top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yearly'!$M$4:$M$30</c:f>
              <c:numCache>
                <c:formatCode>0%</c:formatCode>
                <c:ptCount val="27"/>
                <c:pt idx="0">
                  <c:v>0.2176198781</c:v>
                </c:pt>
                <c:pt idx="1">
                  <c:v>0.207620750175</c:v>
                </c:pt>
                <c:pt idx="2">
                  <c:v>0.2046477918</c:v>
                </c:pt>
                <c:pt idx="3">
                  <c:v>0.204944267175</c:v>
                </c:pt>
                <c:pt idx="4">
                  <c:v>0.202937305775</c:v>
                </c:pt>
                <c:pt idx="5">
                  <c:v>0.205037591625</c:v>
                </c:pt>
                <c:pt idx="6">
                  <c:v>0.2053608975</c:v>
                </c:pt>
                <c:pt idx="7">
                  <c:v>0.20385634515</c:v>
                </c:pt>
                <c:pt idx="8">
                  <c:v>0.209233494625</c:v>
                </c:pt>
                <c:pt idx="9">
                  <c:v>0.210283631125</c:v>
                </c:pt>
                <c:pt idx="10">
                  <c:v>0.20992946305</c:v>
                </c:pt>
                <c:pt idx="11">
                  <c:v>0.2172111033</c:v>
                </c:pt>
                <c:pt idx="12">
                  <c:v>0.222246170675</c:v>
                </c:pt>
                <c:pt idx="13">
                  <c:v>0.223233281</c:v>
                </c:pt>
                <c:pt idx="14">
                  <c:v>0.217798388675</c:v>
                </c:pt>
                <c:pt idx="15">
                  <c:v>0.217547093</c:v>
                </c:pt>
                <c:pt idx="16">
                  <c:v>0.222085038625</c:v>
                </c:pt>
                <c:pt idx="17">
                  <c:v>0.221292165625</c:v>
                </c:pt>
                <c:pt idx="18">
                  <c:v>0.220064867075</c:v>
                </c:pt>
                <c:pt idx="19">
                  <c:v>0.20625291165</c:v>
                </c:pt>
                <c:pt idx="20">
                  <c:v>0.2109836798</c:v>
                </c:pt>
                <c:pt idx="21">
                  <c:v>0.22501726855</c:v>
                </c:pt>
                <c:pt idx="22">
                  <c:v>0.2313743284</c:v>
                </c:pt>
                <c:pt idx="23">
                  <c:v>0.236389601925</c:v>
                </c:pt>
                <c:pt idx="24">
                  <c:v>0.2384184151</c:v>
                </c:pt>
                <c:pt idx="25">
                  <c:v>0.237389696075</c:v>
                </c:pt>
                <c:pt idx="26">
                  <c:v>0.231230774925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10% share yearly'!$N$3</c:f>
              <c:strCache>
                <c:ptCount val="1"/>
                <c:pt idx="0">
                  <c:v>Top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yearly'!$N$4:$N$30</c:f>
              <c:numCache>
                <c:formatCode>0%</c:formatCode>
                <c:ptCount val="27"/>
                <c:pt idx="0">
                  <c:v>0.2197396576</c:v>
                </c:pt>
                <c:pt idx="1">
                  <c:v>0.200556447125</c:v>
                </c:pt>
                <c:pt idx="2">
                  <c:v>0.194801774275</c:v>
                </c:pt>
                <c:pt idx="3">
                  <c:v>0.1874515088</c:v>
                </c:pt>
                <c:pt idx="4">
                  <c:v>0.189308926625</c:v>
                </c:pt>
                <c:pt idx="5">
                  <c:v>0.1897804109</c:v>
                </c:pt>
                <c:pt idx="6">
                  <c:v>0.18902389975</c:v>
                </c:pt>
                <c:pt idx="7">
                  <c:v>0.184838963425</c:v>
                </c:pt>
                <c:pt idx="8">
                  <c:v>0.190338428675</c:v>
                </c:pt>
                <c:pt idx="9">
                  <c:v>0.194227797325</c:v>
                </c:pt>
                <c:pt idx="10">
                  <c:v>0.185508982125</c:v>
                </c:pt>
                <c:pt idx="11">
                  <c:v>0.199904925725</c:v>
                </c:pt>
                <c:pt idx="12">
                  <c:v>0.19853612225</c:v>
                </c:pt>
                <c:pt idx="13">
                  <c:v>0.206491147475</c:v>
                </c:pt>
                <c:pt idx="14">
                  <c:v>0.203245345325</c:v>
                </c:pt>
                <c:pt idx="15">
                  <c:v>0.1993277681</c:v>
                </c:pt>
                <c:pt idx="16">
                  <c:v>0.208937898875</c:v>
                </c:pt>
                <c:pt idx="17">
                  <c:v>0.19569968265</c:v>
                </c:pt>
                <c:pt idx="18">
                  <c:v>0.194535944475</c:v>
                </c:pt>
                <c:pt idx="19">
                  <c:v>0.157555042975</c:v>
                </c:pt>
                <c:pt idx="20">
                  <c:v>0.15974545445</c:v>
                </c:pt>
                <c:pt idx="21">
                  <c:v>0.1947374573</c:v>
                </c:pt>
                <c:pt idx="22">
                  <c:v>0.22555829925</c:v>
                </c:pt>
                <c:pt idx="23">
                  <c:v>0.2266260883</c:v>
                </c:pt>
                <c:pt idx="24">
                  <c:v>0.23001763815</c:v>
                </c:pt>
                <c:pt idx="25">
                  <c:v>0.229708397025</c:v>
                </c:pt>
                <c:pt idx="26">
                  <c:v>0.240465015175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10% share yearly'!$O$3</c:f>
              <c:strCache>
                <c:ptCount val="1"/>
                <c:pt idx="0">
                  <c:v>Top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yearly'!$O$4:$O$30</c:f>
              <c:numCache>
                <c:formatCode>0%</c:formatCode>
                <c:ptCount val="27"/>
                <c:pt idx="0">
                  <c:v>0.2113770582</c:v>
                </c:pt>
                <c:pt idx="1">
                  <c:v>0.2009023347</c:v>
                </c:pt>
                <c:pt idx="2">
                  <c:v>0.198167053525</c:v>
                </c:pt>
                <c:pt idx="3">
                  <c:v>0.195749357875</c:v>
                </c:pt>
                <c:pt idx="4">
                  <c:v>0.194756242975</c:v>
                </c:pt>
                <c:pt idx="5">
                  <c:v>0.1971321196</c:v>
                </c:pt>
                <c:pt idx="6">
                  <c:v>0.19800119285</c:v>
                </c:pt>
                <c:pt idx="7">
                  <c:v>0.196725577825</c:v>
                </c:pt>
                <c:pt idx="8">
                  <c:v>0.202467635025</c:v>
                </c:pt>
                <c:pt idx="9">
                  <c:v>0.20364980035</c:v>
                </c:pt>
                <c:pt idx="10">
                  <c:v>0.20364426475</c:v>
                </c:pt>
                <c:pt idx="11">
                  <c:v>0.210913398425</c:v>
                </c:pt>
                <c:pt idx="12">
                  <c:v>0.216158309225</c:v>
                </c:pt>
                <c:pt idx="13">
                  <c:v>0.21817326325</c:v>
                </c:pt>
                <c:pt idx="14">
                  <c:v>0.2133607434</c:v>
                </c:pt>
                <c:pt idx="15">
                  <c:v>0.213264810675</c:v>
                </c:pt>
                <c:pt idx="16">
                  <c:v>0.218106677125</c:v>
                </c:pt>
                <c:pt idx="17">
                  <c:v>0.218352866825</c:v>
                </c:pt>
                <c:pt idx="18">
                  <c:v>0.21842723835</c:v>
                </c:pt>
                <c:pt idx="19">
                  <c:v>0.2050982646</c:v>
                </c:pt>
                <c:pt idx="20">
                  <c:v>0.20997192875</c:v>
                </c:pt>
                <c:pt idx="21">
                  <c:v>0.22401578835</c:v>
                </c:pt>
                <c:pt idx="22">
                  <c:v>0.23032991725</c:v>
                </c:pt>
                <c:pt idx="23">
                  <c:v>0.2349523269</c:v>
                </c:pt>
                <c:pt idx="24">
                  <c:v>0.237138938025</c:v>
                </c:pt>
                <c:pt idx="25">
                  <c:v>0.23706071385</c:v>
                </c:pt>
                <c:pt idx="26">
                  <c:v>0.231247015175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645608"/>
        <c:axId val="-2049822200"/>
      </c:scatterChart>
      <c:valAx>
        <c:axId val="-208964560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49822200"/>
        <c:crosses val="autoZero"/>
        <c:crossBetween val="midCat"/>
        <c:majorUnit val="2.0"/>
      </c:valAx>
      <c:valAx>
        <c:axId val="-2049822200"/>
        <c:scaling>
          <c:orientation val="minMax"/>
          <c:max val="0.33"/>
          <c:min val="0.17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089645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27</xdr:row>
      <xdr:rowOff>139700</xdr:rowOff>
    </xdr:from>
    <xdr:to>
      <xdr:col>4</xdr:col>
      <xdr:colOff>393700</xdr:colOff>
      <xdr:row>61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1282700</xdr:colOff>
      <xdr:row>29</xdr:row>
      <xdr:rowOff>165100</xdr:rowOff>
    </xdr:from>
    <xdr:to>
      <xdr:col>4</xdr:col>
      <xdr:colOff>254000</xdr:colOff>
      <xdr:row>54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323850</xdr:colOff>
      <xdr:row>32</xdr:row>
      <xdr:rowOff>76200</xdr:rowOff>
    </xdr:from>
    <xdr:to>
      <xdr:col>9</xdr:col>
      <xdr:colOff>317500</xdr:colOff>
      <xdr:row>66</xdr:row>
      <xdr:rowOff>139700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730250</xdr:colOff>
      <xdr:row>23</xdr:row>
      <xdr:rowOff>63500</xdr:rowOff>
    </xdr:from>
    <xdr:to>
      <xdr:col>26</xdr:col>
      <xdr:colOff>101600</xdr:colOff>
      <xdr:row>46</xdr:row>
      <xdr:rowOff>165100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1282700</xdr:colOff>
      <xdr:row>31</xdr:row>
      <xdr:rowOff>76200</xdr:rowOff>
    </xdr:from>
    <xdr:to>
      <xdr:col>3</xdr:col>
      <xdr:colOff>1028700</xdr:colOff>
      <xdr:row>53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1314450</xdr:colOff>
      <xdr:row>44</xdr:row>
      <xdr:rowOff>25400</xdr:rowOff>
    </xdr:from>
    <xdr:to>
      <xdr:col>8</xdr:col>
      <xdr:colOff>292100</xdr:colOff>
      <xdr:row>72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730250</xdr:colOff>
      <xdr:row>32</xdr:row>
      <xdr:rowOff>25400</xdr:rowOff>
    </xdr:from>
    <xdr:to>
      <xdr:col>21</xdr:col>
      <xdr:colOff>101600</xdr:colOff>
      <xdr:row>55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1282700</xdr:colOff>
      <xdr:row>29</xdr:row>
      <xdr:rowOff>25400</xdr:rowOff>
    </xdr:from>
    <xdr:to>
      <xdr:col>3</xdr:col>
      <xdr:colOff>1028700</xdr:colOff>
      <xdr:row>51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47</xdr:row>
      <xdr:rowOff>152400</xdr:rowOff>
    </xdr:from>
    <xdr:to>
      <xdr:col>9</xdr:col>
      <xdr:colOff>673100</xdr:colOff>
      <xdr:row>77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768350</xdr:colOff>
      <xdr:row>22</xdr:row>
      <xdr:rowOff>177800</xdr:rowOff>
    </xdr:from>
    <xdr:to>
      <xdr:col>20</xdr:col>
      <xdr:colOff>774700</xdr:colOff>
      <xdr:row>57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08"/>
  <sheetViews>
    <sheetView topLeftCell="E112" workbookViewId="0">
      <selection activeCell="N108" sqref="N108"/>
    </sheetView>
  </sheetViews>
  <sheetFormatPr baseColWidth="10" defaultRowHeight="15" x14ac:dyDescent="0"/>
  <cols>
    <col min="2" max="4" width="29.33203125" customWidth="1"/>
    <col min="5" max="5" width="18.6640625" customWidth="1"/>
    <col min="6" max="15" width="17.6640625" customWidth="1"/>
  </cols>
  <sheetData>
    <row r="2" spans="1:15">
      <c r="B2" s="12" t="s">
        <v>5</v>
      </c>
      <c r="C2" s="12"/>
      <c r="D2" s="12"/>
      <c r="E2" s="12"/>
      <c r="F2" s="4"/>
      <c r="G2" s="12" t="s">
        <v>6</v>
      </c>
      <c r="H2" s="12"/>
      <c r="I2" s="12"/>
      <c r="J2" s="12"/>
      <c r="L2" s="12" t="s">
        <v>7</v>
      </c>
      <c r="M2" s="12"/>
      <c r="N2" s="12"/>
      <c r="O2" s="12"/>
    </row>
    <row r="3" spans="1:15" ht="16" customHeight="1">
      <c r="A3" s="1" t="s">
        <v>0</v>
      </c>
      <c r="B3" s="1" t="s">
        <v>2</v>
      </c>
      <c r="C3" s="1" t="s">
        <v>3</v>
      </c>
      <c r="D3" s="1" t="s">
        <v>4</v>
      </c>
      <c r="E3" s="1" t="s">
        <v>1</v>
      </c>
      <c r="G3" t="s">
        <v>2</v>
      </c>
      <c r="H3" t="s">
        <v>3</v>
      </c>
      <c r="I3" t="s">
        <v>4</v>
      </c>
      <c r="J3" s="3" t="s">
        <v>1</v>
      </c>
      <c r="L3" t="s">
        <v>2</v>
      </c>
      <c r="M3" t="s">
        <v>3</v>
      </c>
      <c r="N3" t="s">
        <v>4</v>
      </c>
      <c r="O3" t="s">
        <v>1</v>
      </c>
    </row>
    <row r="4" spans="1:15" ht="16" customHeight="1">
      <c r="A4">
        <v>48</v>
      </c>
      <c r="B4" s="1">
        <v>0.45175104030000002</v>
      </c>
      <c r="C4" s="1">
        <v>0.41596700460000002</v>
      </c>
      <c r="D4" s="1">
        <v>0.44986075040000001</v>
      </c>
      <c r="E4" s="1">
        <v>0.41256364470000001</v>
      </c>
      <c r="J4" s="3"/>
    </row>
    <row r="5" spans="1:15" ht="16" customHeight="1">
      <c r="A5" s="2">
        <f>A4+1</f>
        <v>49</v>
      </c>
      <c r="B5" s="2">
        <v>0.45139298319999999</v>
      </c>
      <c r="C5" s="2">
        <v>0.41951515760000002</v>
      </c>
      <c r="D5" s="2">
        <v>0.44504059029999998</v>
      </c>
      <c r="E5" s="2">
        <v>0.41191933759999999</v>
      </c>
      <c r="G5" s="2">
        <v>0.45139298319999999</v>
      </c>
      <c r="H5" s="2">
        <v>0.41951515760000002</v>
      </c>
      <c r="I5" s="2">
        <v>0.44504059029999998</v>
      </c>
      <c r="J5" s="2">
        <v>0.41191933759999999</v>
      </c>
      <c r="L5" s="2">
        <v>0.45139298319999999</v>
      </c>
      <c r="M5" s="2">
        <v>0.41951515760000002</v>
      </c>
      <c r="N5" s="2">
        <v>0.44504059029999998</v>
      </c>
      <c r="O5" s="2">
        <v>0.41191933759999999</v>
      </c>
    </row>
    <row r="6" spans="1:15" ht="16" customHeight="1">
      <c r="A6" s="2">
        <f t="shared" ref="A6:A69" si="0">A5+1</f>
        <v>50</v>
      </c>
      <c r="B6" s="2">
        <v>0.44134906149999997</v>
      </c>
      <c r="C6" s="2">
        <v>0.41492846179999998</v>
      </c>
      <c r="D6" s="2">
        <v>0.43709524119999998</v>
      </c>
      <c r="E6" s="2">
        <v>0.40747423710000003</v>
      </c>
      <c r="G6" s="2">
        <v>0.44134906149999997</v>
      </c>
      <c r="H6" s="2">
        <v>0.41492846179999998</v>
      </c>
      <c r="I6" s="2">
        <v>0.43709524119999998</v>
      </c>
      <c r="J6" s="2">
        <v>0.40747423710000003</v>
      </c>
      <c r="L6" s="2">
        <v>0.44134906149999997</v>
      </c>
      <c r="M6" s="2">
        <v>0.41492846179999998</v>
      </c>
      <c r="N6" s="2">
        <v>0.43709524119999998</v>
      </c>
      <c r="O6" s="2">
        <v>0.40747423710000003</v>
      </c>
    </row>
    <row r="7" spans="1:15" ht="16" customHeight="1">
      <c r="A7" s="2">
        <f t="shared" si="0"/>
        <v>51</v>
      </c>
      <c r="B7" s="2">
        <v>0.44072342409999998</v>
      </c>
      <c r="C7" s="2">
        <v>0.41633740540000003</v>
      </c>
      <c r="D7" s="2">
        <v>0.43298077099999999</v>
      </c>
      <c r="E7" s="2">
        <v>0.40798338470000001</v>
      </c>
      <c r="G7" s="2">
        <v>0.44072342409999998</v>
      </c>
      <c r="H7" s="2">
        <v>0.41633740540000003</v>
      </c>
      <c r="I7" s="2">
        <v>0.43298077099999999</v>
      </c>
      <c r="J7" s="2">
        <v>0.40798338470000001</v>
      </c>
      <c r="L7" s="2">
        <v>0.44072342409999998</v>
      </c>
      <c r="M7" s="2">
        <v>0.41633740540000003</v>
      </c>
      <c r="N7" s="2">
        <v>0.43298077099999999</v>
      </c>
      <c r="O7" s="2">
        <v>0.40798338470000001</v>
      </c>
    </row>
    <row r="8" spans="1:15" ht="16" customHeight="1">
      <c r="A8" s="2">
        <f t="shared" si="0"/>
        <v>52</v>
      </c>
      <c r="B8" s="2">
        <v>0.44462184290000001</v>
      </c>
      <c r="C8" s="2">
        <v>0.418411227</v>
      </c>
      <c r="D8" s="2">
        <v>0.4392027697</v>
      </c>
      <c r="E8" s="2">
        <v>0.41356327599999998</v>
      </c>
      <c r="G8" s="2">
        <v>0.44462184290000001</v>
      </c>
      <c r="H8" s="2">
        <v>0.418411227</v>
      </c>
      <c r="I8" s="2">
        <v>0.4392027697</v>
      </c>
      <c r="J8" s="2">
        <v>0.41356327599999998</v>
      </c>
      <c r="L8" s="2">
        <v>0.44462184290000001</v>
      </c>
      <c r="M8" s="2">
        <v>0.418411227</v>
      </c>
      <c r="N8" s="2">
        <v>0.4392027697</v>
      </c>
      <c r="O8" s="2">
        <v>0.41356327599999998</v>
      </c>
    </row>
    <row r="9" spans="1:15" ht="16" customHeight="1">
      <c r="A9" s="2">
        <f t="shared" si="0"/>
        <v>53</v>
      </c>
      <c r="B9" s="2">
        <v>0.44270969199999999</v>
      </c>
      <c r="C9" s="2">
        <v>0.41382029349999999</v>
      </c>
      <c r="D9" s="2">
        <v>0.43643068839999999</v>
      </c>
      <c r="E9" s="2">
        <v>0.40680333149999998</v>
      </c>
      <c r="G9" s="2">
        <v>0.44270969199999999</v>
      </c>
      <c r="H9" s="2">
        <v>0.41382029349999999</v>
      </c>
      <c r="I9" s="2">
        <v>0.43643068839999999</v>
      </c>
      <c r="J9" s="2">
        <v>0.40680333149999998</v>
      </c>
      <c r="L9" s="2">
        <v>0.44270969199999999</v>
      </c>
      <c r="M9" s="2">
        <v>0.41382029349999999</v>
      </c>
      <c r="N9" s="2">
        <v>0.43643068839999999</v>
      </c>
      <c r="O9" s="2">
        <v>0.40680333149999998</v>
      </c>
    </row>
    <row r="10" spans="1:15" ht="16" customHeight="1">
      <c r="A10" s="2">
        <f t="shared" si="0"/>
        <v>54</v>
      </c>
      <c r="B10" s="2">
        <v>0.4485187357</v>
      </c>
      <c r="C10" s="2">
        <v>0.4167758158</v>
      </c>
      <c r="D10" s="2">
        <v>0.44405311790000002</v>
      </c>
      <c r="E10" s="2">
        <v>0.41134796080000002</v>
      </c>
      <c r="G10" s="2">
        <v>0.4485187357</v>
      </c>
      <c r="H10" s="2">
        <v>0.4167758158</v>
      </c>
      <c r="I10" s="2">
        <v>0.44405311790000002</v>
      </c>
      <c r="J10" s="2">
        <v>0.41134796080000002</v>
      </c>
      <c r="L10" s="2">
        <v>0.4485187357</v>
      </c>
      <c r="M10" s="2">
        <v>0.4167758158</v>
      </c>
      <c r="N10" s="2">
        <v>0.44405311790000002</v>
      </c>
      <c r="O10" s="2">
        <v>0.41134796080000002</v>
      </c>
    </row>
    <row r="11" spans="1:15" ht="16" customHeight="1">
      <c r="A11" s="2">
        <f t="shared" si="0"/>
        <v>55</v>
      </c>
      <c r="B11" s="2">
        <v>0.45156141960000001</v>
      </c>
      <c r="C11" s="2">
        <v>0.42392682380000002</v>
      </c>
      <c r="D11" s="2">
        <v>0.44892929640000001</v>
      </c>
      <c r="E11" s="2">
        <v>0.419152472</v>
      </c>
      <c r="G11" s="2">
        <v>0.45156141960000001</v>
      </c>
      <c r="H11" s="2">
        <v>0.42392682380000002</v>
      </c>
      <c r="I11" s="2">
        <v>0.44892929640000001</v>
      </c>
      <c r="J11" s="2">
        <v>0.419152472</v>
      </c>
      <c r="L11" s="2">
        <v>0.45156141960000001</v>
      </c>
      <c r="M11" s="2">
        <v>0.42392682380000002</v>
      </c>
      <c r="N11" s="2">
        <v>0.44892929640000001</v>
      </c>
      <c r="O11" s="2">
        <v>0.419152472</v>
      </c>
    </row>
    <row r="12" spans="1:15" ht="16" customHeight="1">
      <c r="A12" s="2">
        <f t="shared" si="0"/>
        <v>56</v>
      </c>
      <c r="B12" s="2">
        <v>0.45030772470000002</v>
      </c>
      <c r="C12" s="2">
        <v>0.42198176469999998</v>
      </c>
      <c r="D12" s="2">
        <v>0.43971183489999999</v>
      </c>
      <c r="E12" s="2">
        <v>0.41208651340000002</v>
      </c>
      <c r="G12" s="2">
        <v>0.45030772470000002</v>
      </c>
      <c r="H12" s="2">
        <v>0.42198176469999998</v>
      </c>
      <c r="I12" s="2">
        <v>0.43971183489999999</v>
      </c>
      <c r="J12" s="2">
        <v>0.41208651340000002</v>
      </c>
      <c r="L12" s="2">
        <v>0.45030772470000002</v>
      </c>
      <c r="M12" s="2">
        <v>0.42198176469999998</v>
      </c>
      <c r="N12" s="2">
        <v>0.43971183489999999</v>
      </c>
      <c r="O12" s="2">
        <v>0.41208651340000002</v>
      </c>
    </row>
    <row r="13" spans="1:15" ht="16" customHeight="1">
      <c r="A13" s="2">
        <f t="shared" si="0"/>
        <v>57</v>
      </c>
      <c r="B13" s="2">
        <v>0.4535681379</v>
      </c>
      <c r="C13" s="2">
        <v>0.42692851310000002</v>
      </c>
      <c r="D13" s="2">
        <v>0.43977378589999999</v>
      </c>
      <c r="E13" s="2">
        <v>0.41458844830000002</v>
      </c>
      <c r="G13" s="2">
        <v>0.4535681379</v>
      </c>
      <c r="H13" s="2">
        <v>0.42692851310000002</v>
      </c>
      <c r="I13" s="2">
        <v>0.43977378589999999</v>
      </c>
      <c r="J13" s="2">
        <v>0.41458844830000002</v>
      </c>
      <c r="L13" s="2">
        <v>0.4535681379</v>
      </c>
      <c r="M13" s="2">
        <v>0.42692851310000002</v>
      </c>
      <c r="N13" s="2">
        <v>0.43977378589999999</v>
      </c>
      <c r="O13" s="2">
        <v>0.41458844830000002</v>
      </c>
    </row>
    <row r="14" spans="1:15" ht="16" customHeight="1">
      <c r="A14" s="2">
        <f t="shared" si="0"/>
        <v>58</v>
      </c>
      <c r="B14" s="2">
        <v>0.4542539565</v>
      </c>
      <c r="C14" s="2">
        <v>0.42496905309999999</v>
      </c>
      <c r="D14" s="2">
        <v>0.44286042460000002</v>
      </c>
      <c r="E14" s="2">
        <v>0.41476858649999998</v>
      </c>
      <c r="G14" s="2">
        <v>0.4542539565</v>
      </c>
      <c r="H14" s="2">
        <v>0.42496905309999999</v>
      </c>
      <c r="I14" s="2">
        <v>0.44286042460000002</v>
      </c>
      <c r="J14" s="2">
        <v>0.41476858649999998</v>
      </c>
      <c r="L14" s="2">
        <v>0.4542539565</v>
      </c>
      <c r="M14" s="2">
        <v>0.42496905309999999</v>
      </c>
      <c r="N14" s="2">
        <v>0.44286042460000002</v>
      </c>
      <c r="O14" s="2">
        <v>0.41476858649999998</v>
      </c>
    </row>
    <row r="15" spans="1:15" ht="16" customHeight="1">
      <c r="A15" s="2">
        <f t="shared" si="0"/>
        <v>59</v>
      </c>
      <c r="B15" s="2">
        <v>0.45204239969999999</v>
      </c>
      <c r="C15" s="2">
        <v>0.42258674019999998</v>
      </c>
      <c r="D15" s="2">
        <v>0.44565395279999998</v>
      </c>
      <c r="E15" s="2">
        <v>0.41601349139999999</v>
      </c>
      <c r="G15" s="2">
        <v>0.45202677660000001</v>
      </c>
      <c r="H15" s="2">
        <v>0.42287342779999998</v>
      </c>
      <c r="I15" s="2">
        <v>0.44563530969999998</v>
      </c>
      <c r="J15" s="2">
        <v>0.4162987917</v>
      </c>
      <c r="L15" s="2">
        <v>0.4519720545</v>
      </c>
      <c r="M15" s="2">
        <v>0.42261611269999999</v>
      </c>
      <c r="N15" s="2">
        <v>0.44558436140000002</v>
      </c>
      <c r="O15" s="2">
        <v>0.41604990269999997</v>
      </c>
    </row>
    <row r="16" spans="1:15" ht="16" customHeight="1">
      <c r="A16" s="2">
        <f t="shared" si="0"/>
        <v>60</v>
      </c>
      <c r="B16" s="2">
        <v>0.4478522009</v>
      </c>
      <c r="C16" s="2">
        <v>0.41877221110000001</v>
      </c>
      <c r="D16" s="2">
        <v>0.43694537760000002</v>
      </c>
      <c r="E16" s="2">
        <v>0.40934056670000002</v>
      </c>
      <c r="G16" s="2">
        <v>0.44806258430000001</v>
      </c>
      <c r="H16" s="2">
        <v>0.41857107049999998</v>
      </c>
      <c r="I16" s="2">
        <v>0.43720687139999997</v>
      </c>
      <c r="J16" s="2">
        <v>0.40917938999999998</v>
      </c>
      <c r="L16" s="2">
        <v>0.447406582</v>
      </c>
      <c r="M16" s="2">
        <v>0.4186445305</v>
      </c>
      <c r="N16" s="2">
        <v>0.43661698399999999</v>
      </c>
      <c r="O16" s="2">
        <v>0.40928479509999999</v>
      </c>
    </row>
    <row r="17" spans="1:15" ht="16" customHeight="1">
      <c r="A17" s="2">
        <f t="shared" si="0"/>
        <v>61</v>
      </c>
      <c r="B17" s="2">
        <v>0.452046161</v>
      </c>
      <c r="C17" s="2">
        <v>0.42260875019999999</v>
      </c>
      <c r="D17" s="2">
        <v>0.43952360099999999</v>
      </c>
      <c r="E17" s="2">
        <v>0.41130129539999999</v>
      </c>
      <c r="G17" s="2">
        <v>0.45168523040000003</v>
      </c>
      <c r="H17" s="2">
        <v>0.42229399979999999</v>
      </c>
      <c r="I17" s="2">
        <v>0.43964514809999999</v>
      </c>
      <c r="J17" s="2">
        <v>0.41142329220000001</v>
      </c>
      <c r="L17" s="2">
        <v>0.45143124750000002</v>
      </c>
      <c r="M17" s="2">
        <v>0.42105319559999999</v>
      </c>
      <c r="N17" s="2">
        <v>0.43907962049999999</v>
      </c>
      <c r="O17" s="2">
        <v>0.40986672819999997</v>
      </c>
    </row>
    <row r="18" spans="1:15" ht="16" customHeight="1">
      <c r="A18" s="2">
        <f t="shared" si="0"/>
        <v>62</v>
      </c>
      <c r="B18" s="2">
        <v>0.4493605953</v>
      </c>
      <c r="C18" s="2">
        <v>0.42080754799999998</v>
      </c>
      <c r="D18" s="2">
        <v>0.44228410470000001</v>
      </c>
      <c r="E18" s="2">
        <v>0.4147143694</v>
      </c>
      <c r="G18" s="2">
        <v>0.44960413119999998</v>
      </c>
      <c r="H18" s="2">
        <v>0.42110504539999999</v>
      </c>
      <c r="I18" s="2">
        <v>0.44234661669999997</v>
      </c>
      <c r="J18" s="2">
        <v>0.4149454957</v>
      </c>
      <c r="L18" s="2">
        <v>0.44921298399999998</v>
      </c>
      <c r="M18" s="2">
        <v>0.42063952599999999</v>
      </c>
      <c r="N18" s="2">
        <v>0.44218753799999999</v>
      </c>
      <c r="O18" s="2">
        <v>0.41457110200000002</v>
      </c>
    </row>
    <row r="19" spans="1:15" ht="16" customHeight="1">
      <c r="A19" s="2">
        <f t="shared" si="0"/>
        <v>63</v>
      </c>
      <c r="B19" s="2">
        <v>0.4444342389</v>
      </c>
      <c r="C19" s="2">
        <v>0.41567797449999999</v>
      </c>
      <c r="D19" s="2">
        <v>0.43563344790000003</v>
      </c>
      <c r="E19" s="2">
        <v>0.40844966919999998</v>
      </c>
      <c r="G19" s="2">
        <v>0.44521395870000002</v>
      </c>
      <c r="H19" s="2">
        <v>0.4154823815</v>
      </c>
      <c r="I19" s="2">
        <v>0.43636621209999998</v>
      </c>
      <c r="J19" s="2">
        <v>0.40829169440000002</v>
      </c>
      <c r="L19" s="2">
        <v>0.44324893609999999</v>
      </c>
      <c r="M19" s="2">
        <v>0.41423163169999999</v>
      </c>
      <c r="N19" s="2">
        <v>0.4344303638</v>
      </c>
      <c r="O19" s="2">
        <v>0.40694246719999999</v>
      </c>
    </row>
    <row r="20" spans="1:15" ht="16" customHeight="1">
      <c r="A20" s="2">
        <f t="shared" si="0"/>
        <v>64</v>
      </c>
      <c r="B20" s="2">
        <v>0.45119162819999997</v>
      </c>
      <c r="C20" s="2">
        <v>0.42121340280000003</v>
      </c>
      <c r="D20" s="2">
        <v>0.44316728129999999</v>
      </c>
      <c r="E20" s="2">
        <v>0.41401550370000001</v>
      </c>
      <c r="G20" s="2">
        <v>0.4474699553</v>
      </c>
      <c r="H20" s="2">
        <v>0.41732434889999998</v>
      </c>
      <c r="I20" s="2">
        <v>0.44229792629999998</v>
      </c>
      <c r="J20" s="2">
        <v>0.4129858314</v>
      </c>
      <c r="L20" s="2">
        <v>0.44353566010000001</v>
      </c>
      <c r="M20" s="2">
        <v>0.41586378439999999</v>
      </c>
      <c r="N20" s="2">
        <v>0.43895870250000002</v>
      </c>
      <c r="O20" s="2">
        <v>0.411798946</v>
      </c>
    </row>
    <row r="21" spans="1:15" ht="16" customHeight="1">
      <c r="A21" s="2">
        <f t="shared" si="0"/>
        <v>65</v>
      </c>
      <c r="B21" s="2">
        <v>0.45330910219999998</v>
      </c>
      <c r="C21" s="2">
        <v>0.42348352160000002</v>
      </c>
      <c r="D21" s="2">
        <v>0.44240920090000002</v>
      </c>
      <c r="E21" s="2">
        <v>0.41376010899999999</v>
      </c>
      <c r="G21" s="2">
        <v>0.44623170779999999</v>
      </c>
      <c r="H21" s="2">
        <v>0.41856603739999998</v>
      </c>
      <c r="I21" s="2">
        <v>0.43415313010000001</v>
      </c>
      <c r="J21" s="2">
        <v>0.40850387799999999</v>
      </c>
      <c r="L21" s="2">
        <v>0.44376616670000002</v>
      </c>
      <c r="M21" s="2">
        <v>0.41682185700000002</v>
      </c>
      <c r="N21" s="2">
        <v>0.4324426334</v>
      </c>
      <c r="O21" s="2">
        <v>0.40727687769999998</v>
      </c>
    </row>
    <row r="22" spans="1:15" ht="16" customHeight="1">
      <c r="A22" s="2">
        <f t="shared" si="0"/>
        <v>66</v>
      </c>
      <c r="B22" s="2">
        <v>0.4583320448</v>
      </c>
      <c r="C22" s="2">
        <v>0.42404749619999998</v>
      </c>
      <c r="D22" s="2">
        <v>0.45393737610000001</v>
      </c>
      <c r="E22" s="2">
        <v>0.42010639830000002</v>
      </c>
      <c r="G22" s="2">
        <v>0.45033926889999998</v>
      </c>
      <c r="H22" s="2">
        <v>0.42126571260000001</v>
      </c>
      <c r="I22" s="2">
        <v>0.44758370710000001</v>
      </c>
      <c r="J22" s="2">
        <v>0.4186650502</v>
      </c>
      <c r="L22" s="2">
        <v>0.4461161193</v>
      </c>
      <c r="M22" s="2">
        <v>0.41908805290000001</v>
      </c>
      <c r="N22" s="2">
        <v>0.44421216029999999</v>
      </c>
      <c r="O22" s="2">
        <v>0.41698875029999999</v>
      </c>
    </row>
    <row r="23" spans="1:15" ht="16" customHeight="1">
      <c r="A23" s="2">
        <f t="shared" si="0"/>
        <v>67</v>
      </c>
      <c r="B23" s="2">
        <v>0.45317181649999999</v>
      </c>
      <c r="C23" s="2">
        <v>0.42043406259999999</v>
      </c>
      <c r="D23" s="2">
        <v>0.4457128239</v>
      </c>
      <c r="E23" s="2">
        <v>0.41357117669999999</v>
      </c>
      <c r="G23" s="2">
        <v>0.44518306930000001</v>
      </c>
      <c r="H23" s="2">
        <v>0.41581866560000003</v>
      </c>
      <c r="I23" s="2">
        <v>0.43844309710000001</v>
      </c>
      <c r="J23" s="2">
        <v>0.40997779369999998</v>
      </c>
      <c r="L23" s="2">
        <v>0.44383358649999999</v>
      </c>
      <c r="M23" s="2">
        <v>0.41385094439999998</v>
      </c>
      <c r="N23" s="2">
        <v>0.43984128569999997</v>
      </c>
      <c r="O23" s="2">
        <v>0.4100897214</v>
      </c>
    </row>
    <row r="24" spans="1:15" ht="16" customHeight="1">
      <c r="A24" s="2">
        <f t="shared" si="0"/>
        <v>68</v>
      </c>
      <c r="B24" s="2">
        <v>0.4491186814</v>
      </c>
      <c r="C24" s="2">
        <v>0.41598606269999999</v>
      </c>
      <c r="D24" s="2">
        <v>0.44162940480000001</v>
      </c>
      <c r="E24" s="2">
        <v>0.408946631</v>
      </c>
      <c r="G24" s="2">
        <v>0.44269714609999999</v>
      </c>
      <c r="H24" s="2">
        <v>0.41385656830000001</v>
      </c>
      <c r="I24" s="2">
        <v>0.43610984120000001</v>
      </c>
      <c r="J24" s="2">
        <v>0.40804468370000002</v>
      </c>
      <c r="L24" s="2">
        <v>0.44834945370000001</v>
      </c>
      <c r="M24" s="2">
        <v>0.41590996229999999</v>
      </c>
      <c r="N24" s="2">
        <v>0.44337355389999999</v>
      </c>
      <c r="O24" s="2">
        <v>0.41119969569999998</v>
      </c>
    </row>
    <row r="25" spans="1:15" ht="16" customHeight="1">
      <c r="A25" s="2">
        <f t="shared" si="0"/>
        <v>69</v>
      </c>
      <c r="B25" s="2">
        <v>0.44331670699999998</v>
      </c>
      <c r="C25" s="2">
        <v>0.41397442690000003</v>
      </c>
      <c r="D25" s="2">
        <v>0.43168315019999998</v>
      </c>
      <c r="E25" s="2">
        <v>0.40384932470000001</v>
      </c>
      <c r="G25" s="2">
        <v>0.44317665909999998</v>
      </c>
      <c r="H25" s="2">
        <v>0.41354222870000001</v>
      </c>
      <c r="I25" s="2">
        <v>0.42952350890000002</v>
      </c>
      <c r="J25" s="2">
        <v>0.402073968</v>
      </c>
      <c r="L25" s="2">
        <v>0.44679379730000002</v>
      </c>
      <c r="M25" s="2">
        <v>0.41267951460000002</v>
      </c>
      <c r="N25" s="2">
        <v>0.4390758307</v>
      </c>
      <c r="O25" s="2">
        <v>0.40594302389999998</v>
      </c>
    </row>
    <row r="26" spans="1:15" ht="16" customHeight="1">
      <c r="A26" s="2">
        <f t="shared" si="0"/>
        <v>70</v>
      </c>
      <c r="B26" s="2">
        <v>0.44220539199999997</v>
      </c>
      <c r="C26" s="2">
        <v>0.40845035239999999</v>
      </c>
      <c r="D26" s="2">
        <v>0.43776999370000003</v>
      </c>
      <c r="E26" s="2">
        <v>0.4037300627</v>
      </c>
      <c r="G26" s="2">
        <v>0.44484500459999998</v>
      </c>
      <c r="H26" s="2">
        <v>0.41590585679999997</v>
      </c>
      <c r="I26" s="2">
        <v>0.43794526880000001</v>
      </c>
      <c r="J26" s="2">
        <v>0.40986950360000002</v>
      </c>
      <c r="L26" s="2">
        <v>0.44743612199999999</v>
      </c>
      <c r="M26" s="2">
        <v>0.41503132059999998</v>
      </c>
      <c r="N26" s="2">
        <v>0.44130806449999999</v>
      </c>
      <c r="O26" s="2">
        <v>0.40881748600000001</v>
      </c>
    </row>
    <row r="27" spans="1:15" ht="16" customHeight="1">
      <c r="A27" s="2">
        <f t="shared" si="0"/>
        <v>71</v>
      </c>
      <c r="B27" s="2">
        <v>0.44236038960000001</v>
      </c>
      <c r="C27" s="2">
        <v>0.40651286050000002</v>
      </c>
      <c r="D27" s="2">
        <v>0.4372791251</v>
      </c>
      <c r="E27" s="2">
        <v>0.40196420189999998</v>
      </c>
      <c r="G27" s="2">
        <v>0.44902114850000002</v>
      </c>
      <c r="H27" s="2">
        <v>0.41540697160000001</v>
      </c>
      <c r="I27" s="2">
        <v>0.44368481209999999</v>
      </c>
      <c r="J27" s="2">
        <v>0.4108587018</v>
      </c>
      <c r="L27" s="2">
        <v>0.44154666250000002</v>
      </c>
      <c r="M27" s="2">
        <v>0.412225428</v>
      </c>
      <c r="N27" s="2">
        <v>0.436483489</v>
      </c>
      <c r="O27" s="2">
        <v>0.40786987619999998</v>
      </c>
    </row>
    <row r="28" spans="1:15" ht="16" customHeight="1">
      <c r="A28" s="2">
        <f t="shared" si="0"/>
        <v>72</v>
      </c>
      <c r="B28" s="2">
        <v>0.45088480380000001</v>
      </c>
      <c r="C28" s="2">
        <v>0.41603375120000002</v>
      </c>
      <c r="D28" s="2">
        <v>0.44329896120000001</v>
      </c>
      <c r="E28" s="2">
        <v>0.40989877159999999</v>
      </c>
      <c r="G28" s="2">
        <v>0.44356386739999998</v>
      </c>
      <c r="H28" s="2">
        <v>0.41331040540000002</v>
      </c>
      <c r="I28" s="2">
        <v>0.43656049470000002</v>
      </c>
      <c r="J28" s="2">
        <v>0.4074484196</v>
      </c>
      <c r="L28" s="2">
        <v>0.44110539710000002</v>
      </c>
      <c r="M28" s="2">
        <v>0.4140153077</v>
      </c>
      <c r="N28" s="2">
        <v>0.43973066579999998</v>
      </c>
      <c r="O28" s="2">
        <v>0.41153521100000001</v>
      </c>
    </row>
    <row r="29" spans="1:15" ht="16" customHeight="1">
      <c r="A29" s="2">
        <f t="shared" si="0"/>
        <v>73</v>
      </c>
      <c r="B29" s="2">
        <v>0.45268392489999998</v>
      </c>
      <c r="C29" s="2">
        <v>0.41765839630000001</v>
      </c>
      <c r="D29" s="2">
        <v>0.44295115400000001</v>
      </c>
      <c r="E29" s="2">
        <v>0.40949521979999998</v>
      </c>
      <c r="G29" s="2">
        <v>0.44576039830000003</v>
      </c>
      <c r="H29" s="2">
        <v>0.41219585619999999</v>
      </c>
      <c r="I29" s="2">
        <v>0.43420328180000001</v>
      </c>
      <c r="J29" s="2">
        <v>0.40316375529999998</v>
      </c>
      <c r="L29" s="2">
        <v>0.44307285359999998</v>
      </c>
      <c r="M29" s="2">
        <v>0.41332311669999999</v>
      </c>
      <c r="N29" s="2">
        <v>0.43495292060000001</v>
      </c>
      <c r="O29" s="2">
        <v>0.4063760086</v>
      </c>
    </row>
    <row r="30" spans="1:15" ht="16" customHeight="1">
      <c r="A30" s="2">
        <f t="shared" si="0"/>
        <v>74</v>
      </c>
      <c r="B30" s="2">
        <v>0.4602709787</v>
      </c>
      <c r="C30" s="2">
        <v>0.4175306412</v>
      </c>
      <c r="D30" s="2">
        <v>0.45290766189999998</v>
      </c>
      <c r="E30" s="2">
        <v>0.41126476340000001</v>
      </c>
      <c r="G30" s="2">
        <v>0.44062850279999999</v>
      </c>
      <c r="H30" s="2">
        <v>0.41018862029999997</v>
      </c>
      <c r="I30" s="2">
        <v>0.43413024729999999</v>
      </c>
      <c r="J30" s="2">
        <v>0.40500542439999998</v>
      </c>
      <c r="L30" s="2">
        <v>0.4458911679</v>
      </c>
      <c r="M30" s="2">
        <v>0.41667370199999998</v>
      </c>
      <c r="N30" s="2">
        <v>0.43822072029999998</v>
      </c>
      <c r="O30" s="2">
        <v>0.41028612339999998</v>
      </c>
    </row>
    <row r="31" spans="1:15" ht="16" customHeight="1">
      <c r="A31" s="2">
        <f t="shared" si="0"/>
        <v>75</v>
      </c>
      <c r="B31" s="2">
        <v>0.45476552320000002</v>
      </c>
      <c r="C31" s="2">
        <v>0.416597573</v>
      </c>
      <c r="D31" s="2">
        <v>0.45168643510000001</v>
      </c>
      <c r="E31" s="2">
        <v>0.41248839970000001</v>
      </c>
      <c r="G31" s="2">
        <v>0.44556439689999999</v>
      </c>
      <c r="H31" s="2">
        <v>0.41336037790000002</v>
      </c>
      <c r="I31" s="2">
        <v>0.43761764819999999</v>
      </c>
      <c r="J31" s="2">
        <v>0.40653863420000003</v>
      </c>
      <c r="L31" s="2">
        <v>0.44088762190000003</v>
      </c>
      <c r="M31" s="2">
        <v>0.41203627729999998</v>
      </c>
      <c r="N31" s="2">
        <v>0.43636714570000001</v>
      </c>
      <c r="O31" s="2">
        <v>0.4081334559</v>
      </c>
    </row>
    <row r="32" spans="1:15" ht="16" customHeight="1">
      <c r="A32" s="2">
        <f t="shared" si="0"/>
        <v>76</v>
      </c>
      <c r="B32" s="2">
        <v>0.44900204900000001</v>
      </c>
      <c r="C32" s="2">
        <v>0.41307946480000002</v>
      </c>
      <c r="D32" s="2">
        <v>0.44032540380000001</v>
      </c>
      <c r="E32" s="2">
        <v>0.40653493299999999</v>
      </c>
      <c r="G32" s="2">
        <v>0.44433706360000003</v>
      </c>
      <c r="H32" s="2">
        <v>0.41230840349999998</v>
      </c>
      <c r="I32" s="2">
        <v>0.43600902289999999</v>
      </c>
      <c r="J32" s="2">
        <v>0.40531658949999999</v>
      </c>
      <c r="L32" s="2">
        <v>0.4441789438</v>
      </c>
      <c r="M32" s="2">
        <v>0.41184451459999999</v>
      </c>
      <c r="N32" s="2">
        <v>0.43945422429999997</v>
      </c>
      <c r="O32" s="2">
        <v>0.40821997729999998</v>
      </c>
    </row>
    <row r="33" spans="1:15" ht="16" customHeight="1">
      <c r="A33" s="2">
        <f t="shared" si="0"/>
        <v>77</v>
      </c>
      <c r="B33" s="2">
        <v>0.45203132350000003</v>
      </c>
      <c r="C33" s="2">
        <v>0.41146217829999998</v>
      </c>
      <c r="D33" s="2">
        <v>0.4428666973</v>
      </c>
      <c r="E33" s="2">
        <v>0.40438429129999998</v>
      </c>
      <c r="G33" s="2">
        <v>0.44351833229999998</v>
      </c>
      <c r="H33" s="2">
        <v>0.41084527389999997</v>
      </c>
      <c r="I33" s="2">
        <v>0.43108741969999997</v>
      </c>
      <c r="J33" s="2">
        <v>0.40130441439999998</v>
      </c>
      <c r="L33" s="2">
        <v>0.44293499730000002</v>
      </c>
      <c r="M33" s="2">
        <v>0.40922997220000001</v>
      </c>
      <c r="N33" s="2">
        <v>0.43174200080000003</v>
      </c>
      <c r="O33" s="2">
        <v>0.4008965209</v>
      </c>
    </row>
    <row r="34" spans="1:15" ht="16" customHeight="1">
      <c r="A34" s="2">
        <f t="shared" si="0"/>
        <v>78</v>
      </c>
      <c r="B34" s="2">
        <v>0.44445594560000001</v>
      </c>
      <c r="C34" s="2">
        <v>0.40893051460000002</v>
      </c>
      <c r="D34" s="2">
        <v>0.44010858289999999</v>
      </c>
      <c r="E34" s="2">
        <v>0.4053102482</v>
      </c>
      <c r="G34" s="2">
        <v>0.44747331169999999</v>
      </c>
      <c r="H34" s="2">
        <v>0.41354136520000001</v>
      </c>
      <c r="I34" s="2">
        <v>0.44229919509999999</v>
      </c>
      <c r="J34" s="2">
        <v>0.40883481710000003</v>
      </c>
      <c r="L34" s="2">
        <v>0.44462765570000001</v>
      </c>
      <c r="M34" s="2">
        <v>0.40537673610000002</v>
      </c>
      <c r="N34" s="2">
        <v>0.4417701255</v>
      </c>
      <c r="O34" s="2">
        <v>0.40332385970000001</v>
      </c>
    </row>
    <row r="35" spans="1:15" ht="16" customHeight="1">
      <c r="A35" s="2">
        <f t="shared" si="0"/>
        <v>79</v>
      </c>
      <c r="B35" s="2">
        <v>0.44761906340000002</v>
      </c>
      <c r="C35" s="2">
        <v>0.40873362320000001</v>
      </c>
      <c r="D35" s="2">
        <v>0.44746550489999998</v>
      </c>
      <c r="E35" s="2">
        <v>0.40750293650000002</v>
      </c>
      <c r="G35" s="2">
        <v>0.44454997289999998</v>
      </c>
      <c r="H35" s="2">
        <v>0.41130505820000002</v>
      </c>
      <c r="I35" s="2">
        <v>0.44051624410000001</v>
      </c>
      <c r="J35" s="2">
        <v>0.40786647970000001</v>
      </c>
      <c r="L35" s="2">
        <v>0.44192641430000001</v>
      </c>
      <c r="M35" s="2">
        <v>0.40241651610000001</v>
      </c>
      <c r="N35" s="2">
        <v>0.43693192390000002</v>
      </c>
      <c r="O35" s="2">
        <v>0.39844563360000002</v>
      </c>
    </row>
    <row r="36" spans="1:15" ht="16" customHeight="1">
      <c r="A36" s="2">
        <f t="shared" si="0"/>
        <v>80</v>
      </c>
      <c r="B36" s="2">
        <v>0.45091487829999999</v>
      </c>
      <c r="C36" s="2">
        <v>0.41287790029999999</v>
      </c>
      <c r="D36" s="2">
        <v>0.44875619480000001</v>
      </c>
      <c r="E36" s="2">
        <v>0.4098808404</v>
      </c>
      <c r="G36" s="2">
        <v>0.4492079229</v>
      </c>
      <c r="H36" s="2">
        <v>0.41209093190000001</v>
      </c>
      <c r="I36" s="2">
        <v>0.4477768567</v>
      </c>
      <c r="J36" s="2">
        <v>0.41049929439999999</v>
      </c>
      <c r="L36" s="2">
        <v>0.44358131010000001</v>
      </c>
      <c r="M36" s="2">
        <v>0.4055918449</v>
      </c>
      <c r="N36" s="2">
        <v>0.43422725670000001</v>
      </c>
      <c r="O36" s="2">
        <v>0.39885093259999999</v>
      </c>
    </row>
    <row r="37" spans="1:15" ht="16" customHeight="1">
      <c r="A37" s="2">
        <f t="shared" si="0"/>
        <v>81</v>
      </c>
      <c r="B37" s="2">
        <v>0.45397475120000003</v>
      </c>
      <c r="C37" s="2">
        <v>0.41291154149999998</v>
      </c>
      <c r="D37" s="2">
        <v>0.44556538979999999</v>
      </c>
      <c r="E37" s="2">
        <v>0.40632399299999999</v>
      </c>
      <c r="G37" s="2">
        <v>0.44578653419999997</v>
      </c>
      <c r="H37" s="2">
        <v>0.41180572840000002</v>
      </c>
      <c r="I37" s="2">
        <v>0.44154355719999999</v>
      </c>
      <c r="J37" s="2">
        <v>0.40856377199999999</v>
      </c>
      <c r="L37" s="2">
        <v>0.44685522919999998</v>
      </c>
      <c r="M37" s="2">
        <v>0.40604329189999999</v>
      </c>
      <c r="N37" s="2">
        <v>0.43502224430000003</v>
      </c>
      <c r="O37" s="2">
        <v>0.39777054979999998</v>
      </c>
    </row>
    <row r="38" spans="1:15" ht="16" customHeight="1">
      <c r="A38" s="2">
        <f t="shared" si="0"/>
        <v>82</v>
      </c>
      <c r="B38" s="2">
        <v>0.4526730659</v>
      </c>
      <c r="C38" s="2">
        <v>0.40796075189999997</v>
      </c>
      <c r="D38" s="2">
        <v>0.45282358299999997</v>
      </c>
      <c r="E38" s="2">
        <v>0.40766829199999999</v>
      </c>
      <c r="G38" s="2">
        <v>0.44529820980000001</v>
      </c>
      <c r="H38" s="2">
        <v>0.4085644041</v>
      </c>
      <c r="I38" s="2">
        <v>0.44322963409999999</v>
      </c>
      <c r="J38" s="2">
        <v>0.4064207105</v>
      </c>
      <c r="L38" s="2">
        <v>0.44810888609999999</v>
      </c>
      <c r="M38" s="2">
        <v>0.4083508649</v>
      </c>
      <c r="N38" s="2">
        <v>0.44121299600000002</v>
      </c>
      <c r="O38" s="2">
        <v>0.40327736800000002</v>
      </c>
    </row>
    <row r="39" spans="1:15" ht="16" customHeight="1">
      <c r="A39" s="2">
        <f t="shared" si="0"/>
        <v>83</v>
      </c>
      <c r="B39" s="2">
        <v>0.45176377849999999</v>
      </c>
      <c r="C39" s="2">
        <v>0.40842156369999999</v>
      </c>
      <c r="D39" s="2">
        <v>0.44845087700000003</v>
      </c>
      <c r="E39" s="2">
        <v>0.40511343750000001</v>
      </c>
      <c r="G39" s="2">
        <v>0.44525992879999998</v>
      </c>
      <c r="H39" s="2">
        <v>0.40850648360000003</v>
      </c>
      <c r="I39" s="2">
        <v>0.43909272690000001</v>
      </c>
      <c r="J39" s="2">
        <v>0.40354259669999998</v>
      </c>
      <c r="L39" s="2">
        <v>0.44665513829999998</v>
      </c>
      <c r="M39" s="2">
        <v>0.40607384349999998</v>
      </c>
      <c r="N39" s="2">
        <v>0.44134661069999997</v>
      </c>
      <c r="O39" s="2">
        <v>0.40262021999999997</v>
      </c>
    </row>
    <row r="40" spans="1:15" ht="16" customHeight="1">
      <c r="A40" s="2">
        <f t="shared" si="0"/>
        <v>84</v>
      </c>
      <c r="B40" s="2">
        <v>0.45335592460000002</v>
      </c>
      <c r="C40" s="2">
        <v>0.40591049699999998</v>
      </c>
      <c r="D40" s="2">
        <v>0.450586451</v>
      </c>
      <c r="E40" s="2">
        <v>0.40315003030000002</v>
      </c>
      <c r="G40" s="2">
        <v>0.4471360197</v>
      </c>
      <c r="H40" s="2">
        <v>0.41102045380000002</v>
      </c>
      <c r="I40" s="2">
        <v>0.4381287847</v>
      </c>
      <c r="J40" s="2">
        <v>0.40466827119999998</v>
      </c>
      <c r="L40" s="2">
        <v>0.44143793539999998</v>
      </c>
      <c r="M40" s="2">
        <v>0.40416196300000001</v>
      </c>
      <c r="N40" s="2">
        <v>0.43553448579999998</v>
      </c>
      <c r="O40" s="2">
        <v>0.39977144019999999</v>
      </c>
    </row>
    <row r="41" spans="1:15" ht="16" customHeight="1">
      <c r="A41" s="2">
        <f t="shared" si="0"/>
        <v>85</v>
      </c>
      <c r="B41" s="2">
        <v>0.44703371520000001</v>
      </c>
      <c r="C41" s="2">
        <v>0.4031687853</v>
      </c>
      <c r="D41" s="2">
        <v>0.43848366599999999</v>
      </c>
      <c r="E41" s="2">
        <v>0.39649134689999999</v>
      </c>
      <c r="G41" s="2">
        <v>0.44537787870000001</v>
      </c>
      <c r="H41" s="2">
        <v>0.4089242864</v>
      </c>
      <c r="I41" s="2">
        <v>0.43451981249999999</v>
      </c>
      <c r="J41" s="2">
        <v>0.40137684340000002</v>
      </c>
      <c r="L41" s="2">
        <v>0.43533632890000001</v>
      </c>
      <c r="M41" s="2">
        <v>0.39741219430000002</v>
      </c>
      <c r="N41" s="2">
        <v>0.42719894489999999</v>
      </c>
      <c r="O41" s="2">
        <v>0.39167848020000001</v>
      </c>
    </row>
    <row r="42" spans="1:15" ht="16" customHeight="1">
      <c r="A42" s="2">
        <f t="shared" si="0"/>
        <v>86</v>
      </c>
      <c r="B42" s="2">
        <v>0.4519518515</v>
      </c>
      <c r="C42" s="2">
        <v>0.40681172269999999</v>
      </c>
      <c r="D42" s="2">
        <v>0.44898693960000002</v>
      </c>
      <c r="E42" s="2">
        <v>0.404102289</v>
      </c>
      <c r="G42" s="2">
        <v>0.44830651539999999</v>
      </c>
      <c r="H42" s="2">
        <v>0.4120884688</v>
      </c>
      <c r="I42" s="2">
        <v>0.4416182125</v>
      </c>
      <c r="J42" s="2">
        <v>0.4067520651</v>
      </c>
      <c r="L42" s="2">
        <v>0.43692870360000002</v>
      </c>
      <c r="M42" s="2">
        <v>0.39895595680000001</v>
      </c>
      <c r="N42" s="2">
        <v>0.43157816710000002</v>
      </c>
      <c r="O42" s="2">
        <v>0.39564923680000003</v>
      </c>
    </row>
    <row r="43" spans="1:15" ht="16" customHeight="1">
      <c r="A43" s="2">
        <f t="shared" si="0"/>
        <v>87</v>
      </c>
      <c r="B43" s="2">
        <v>0.4471150995</v>
      </c>
      <c r="C43" s="2">
        <v>0.40399990660000001</v>
      </c>
      <c r="D43" s="2">
        <v>0.44806140929999999</v>
      </c>
      <c r="E43" s="2">
        <v>0.40288252369999999</v>
      </c>
      <c r="G43" s="2">
        <v>0.44944562830000001</v>
      </c>
      <c r="H43" s="2">
        <v>0.41119085</v>
      </c>
      <c r="I43" s="2">
        <v>0.44523477810000001</v>
      </c>
      <c r="J43" s="2">
        <v>0.4080363038</v>
      </c>
      <c r="L43" s="2">
        <v>0.43290611089999997</v>
      </c>
      <c r="M43" s="2">
        <v>0.39280702979999998</v>
      </c>
      <c r="N43" s="2">
        <v>0.42756707760000001</v>
      </c>
      <c r="O43" s="2">
        <v>0.38960800890000002</v>
      </c>
    </row>
    <row r="44" spans="1:15" ht="16" customHeight="1">
      <c r="A44" s="2">
        <f t="shared" si="0"/>
        <v>88</v>
      </c>
      <c r="B44" s="2">
        <v>0.4457902352</v>
      </c>
      <c r="C44" s="2">
        <v>0.40507951339999998</v>
      </c>
      <c r="D44" s="2">
        <v>0.44238726210000001</v>
      </c>
      <c r="E44" s="2">
        <v>0.40189291449999998</v>
      </c>
      <c r="G44" s="2">
        <v>0.4515736588</v>
      </c>
      <c r="H44" s="2">
        <v>0.41155194649999999</v>
      </c>
      <c r="I44" s="2">
        <v>0.44365047660000001</v>
      </c>
      <c r="J44" s="2">
        <v>0.4051520367</v>
      </c>
      <c r="L44" s="2">
        <v>0.44059952470000002</v>
      </c>
      <c r="M44" s="2">
        <v>0.39952370570000001</v>
      </c>
      <c r="N44" s="2">
        <v>0.4380278473</v>
      </c>
      <c r="O44" s="2">
        <v>0.39768721930000001</v>
      </c>
    </row>
    <row r="45" spans="1:15" ht="16" customHeight="1">
      <c r="A45" s="2">
        <f t="shared" si="0"/>
        <v>89</v>
      </c>
      <c r="B45" s="2">
        <v>0.44668443969999999</v>
      </c>
      <c r="C45" s="2">
        <v>0.40322449189999998</v>
      </c>
      <c r="D45" s="2">
        <v>0.44248968910000003</v>
      </c>
      <c r="E45" s="2">
        <v>0.40002772219999999</v>
      </c>
      <c r="G45" s="2">
        <v>0.4501164715</v>
      </c>
      <c r="H45" s="2">
        <v>0.41114388200000002</v>
      </c>
      <c r="I45" s="2">
        <v>0.44003987690000002</v>
      </c>
      <c r="J45" s="2">
        <v>0.40392427910000001</v>
      </c>
      <c r="L45" s="2">
        <v>0.44332761189999997</v>
      </c>
      <c r="M45" s="2">
        <v>0.40585571250000002</v>
      </c>
      <c r="N45" s="2">
        <v>0.4324139011</v>
      </c>
      <c r="O45" s="2">
        <v>0.39882207209999998</v>
      </c>
    </row>
    <row r="46" spans="1:15" ht="16" customHeight="1">
      <c r="A46" s="2">
        <f t="shared" si="0"/>
        <v>90</v>
      </c>
      <c r="B46" s="2">
        <v>0.44196945370000001</v>
      </c>
      <c r="C46" s="2">
        <v>0.39811960260000001</v>
      </c>
      <c r="D46" s="2">
        <v>0.43901196269999998</v>
      </c>
      <c r="E46" s="2">
        <v>0.39558771659999997</v>
      </c>
      <c r="G46" s="2">
        <v>0.44860852369999998</v>
      </c>
      <c r="H46" s="2">
        <v>0.41118125709999997</v>
      </c>
      <c r="I46" s="2">
        <v>0.44016403910000002</v>
      </c>
      <c r="J46" s="2">
        <v>0.40480087199999998</v>
      </c>
      <c r="L46" s="2">
        <v>0.44322398390000001</v>
      </c>
      <c r="M46" s="2">
        <v>0.40263977200000001</v>
      </c>
      <c r="N46" s="2">
        <v>0.43381983619999998</v>
      </c>
      <c r="O46" s="2">
        <v>0.3965569732</v>
      </c>
    </row>
    <row r="47" spans="1:15" ht="16" customHeight="1">
      <c r="A47" s="2">
        <f t="shared" si="0"/>
        <v>91</v>
      </c>
      <c r="B47" s="2">
        <v>0.45506328899999998</v>
      </c>
      <c r="C47" s="2">
        <v>0.4074451677</v>
      </c>
      <c r="D47" s="2">
        <v>0.45679930289999998</v>
      </c>
      <c r="E47" s="2">
        <v>0.40787736130000002</v>
      </c>
      <c r="G47" s="2">
        <v>0.45179836420000002</v>
      </c>
      <c r="H47" s="2">
        <v>0.41400435730000001</v>
      </c>
      <c r="I47" s="2">
        <v>0.44715006699999998</v>
      </c>
      <c r="J47" s="2">
        <v>0.40980552920000002</v>
      </c>
      <c r="L47" s="2">
        <v>0.42269222049999999</v>
      </c>
      <c r="M47" s="2">
        <v>0.38992012949999999</v>
      </c>
      <c r="N47" s="2">
        <v>0.41750525230000002</v>
      </c>
      <c r="O47" s="2">
        <v>0.38681222529999998</v>
      </c>
    </row>
    <row r="48" spans="1:15" ht="16" customHeight="1">
      <c r="A48" s="2">
        <f t="shared" si="0"/>
        <v>92</v>
      </c>
      <c r="B48" s="2">
        <v>0.455474765</v>
      </c>
      <c r="C48" s="2">
        <v>0.40838495029999999</v>
      </c>
      <c r="D48" s="2">
        <v>0.45237529440000002</v>
      </c>
      <c r="E48" s="2">
        <v>0.40534116710000001</v>
      </c>
      <c r="G48" s="2">
        <v>0.45353778220000002</v>
      </c>
      <c r="H48" s="2">
        <v>0.4141633307</v>
      </c>
      <c r="I48" s="2">
        <v>0.44691518689999998</v>
      </c>
      <c r="J48" s="2">
        <v>0.40966438979999997</v>
      </c>
      <c r="L48" s="2">
        <v>0.41694594930000001</v>
      </c>
      <c r="M48" s="2">
        <v>0.38610226079999999</v>
      </c>
      <c r="N48" s="2">
        <v>0.41049419570000001</v>
      </c>
      <c r="O48" s="2">
        <v>0.38201836099999997</v>
      </c>
    </row>
    <row r="49" spans="1:15" ht="16" customHeight="1">
      <c r="A49" s="2">
        <f t="shared" si="0"/>
        <v>93</v>
      </c>
      <c r="B49" s="2">
        <v>0.45397722959999998</v>
      </c>
      <c r="C49" s="2">
        <v>0.4038305653</v>
      </c>
      <c r="D49" s="2">
        <v>0.44609840379999999</v>
      </c>
      <c r="E49" s="2">
        <v>0.39767731950000001</v>
      </c>
      <c r="G49" s="2">
        <v>0.43862067119999998</v>
      </c>
      <c r="H49" s="2">
        <v>0.4072409286</v>
      </c>
      <c r="I49" s="2">
        <v>0.43208057379999998</v>
      </c>
      <c r="J49" s="2">
        <v>0.4026037871</v>
      </c>
      <c r="L49" s="2">
        <v>0.41973642039999998</v>
      </c>
      <c r="M49" s="2">
        <v>0.39074025379999999</v>
      </c>
      <c r="N49" s="2">
        <v>0.4117217567</v>
      </c>
      <c r="O49" s="2">
        <v>0.3852122724</v>
      </c>
    </row>
    <row r="50" spans="1:15" ht="16" customHeight="1">
      <c r="A50" s="2">
        <f t="shared" si="0"/>
        <v>94</v>
      </c>
      <c r="B50" s="2">
        <v>0.45566142209999999</v>
      </c>
      <c r="C50" s="2">
        <v>0.40443768450000001</v>
      </c>
      <c r="D50" s="2">
        <v>0.45623911039999998</v>
      </c>
      <c r="E50" s="2">
        <v>0.40436780950000001</v>
      </c>
      <c r="G50" s="2">
        <v>0.44557483149999999</v>
      </c>
      <c r="H50" s="2">
        <v>0.40509902050000002</v>
      </c>
      <c r="I50" s="2">
        <v>0.43995836859999998</v>
      </c>
      <c r="J50" s="2">
        <v>0.40131977169999999</v>
      </c>
      <c r="L50" s="2">
        <v>0.41384656530000002</v>
      </c>
      <c r="M50" s="2">
        <v>0.38703672459999999</v>
      </c>
      <c r="N50" s="2">
        <v>0.4141263791</v>
      </c>
      <c r="O50" s="2">
        <v>0.38737711829999999</v>
      </c>
    </row>
    <row r="51" spans="1:15" ht="16" customHeight="1">
      <c r="A51" s="2">
        <f t="shared" si="0"/>
        <v>95</v>
      </c>
      <c r="B51" s="2">
        <v>0.46290303459999999</v>
      </c>
      <c r="C51" s="2">
        <v>0.41052922759999999</v>
      </c>
      <c r="D51" s="2">
        <v>0.46691852989999999</v>
      </c>
      <c r="E51" s="2">
        <v>0.41257638060000001</v>
      </c>
      <c r="G51" s="2">
        <v>0.44447838779999999</v>
      </c>
      <c r="H51" s="2">
        <v>0.40564912469999997</v>
      </c>
      <c r="I51" s="2">
        <v>0.44511546369999999</v>
      </c>
      <c r="J51" s="2">
        <v>0.40626806659999998</v>
      </c>
      <c r="L51" s="2">
        <v>0.40920138499999997</v>
      </c>
      <c r="M51" s="2">
        <v>0.38200110409999999</v>
      </c>
      <c r="N51" s="2">
        <v>0.40562965070000001</v>
      </c>
      <c r="O51" s="2">
        <v>0.37973509420000001</v>
      </c>
    </row>
    <row r="52" spans="1:15" ht="16" customHeight="1">
      <c r="A52" s="2">
        <f t="shared" si="0"/>
        <v>96</v>
      </c>
      <c r="B52" s="2">
        <v>0.45717564659999999</v>
      </c>
      <c r="C52" s="2">
        <v>0.40708753549999999</v>
      </c>
      <c r="D52" s="2">
        <v>0.45452512890000002</v>
      </c>
      <c r="E52" s="2">
        <v>0.40389714059999998</v>
      </c>
      <c r="G52" s="2">
        <v>0.44098290759999997</v>
      </c>
      <c r="H52" s="2">
        <v>0.40592482089999998</v>
      </c>
      <c r="I52" s="2">
        <v>0.43720574919999999</v>
      </c>
      <c r="J52" s="2">
        <v>0.40300574630000002</v>
      </c>
      <c r="L52" s="2">
        <v>0.41311495729999997</v>
      </c>
      <c r="M52" s="2">
        <v>0.38405639460000002</v>
      </c>
      <c r="N52" s="2">
        <v>0.41022388900000001</v>
      </c>
      <c r="O52" s="2">
        <v>0.3820825645</v>
      </c>
    </row>
    <row r="53" spans="1:15" ht="16" customHeight="1">
      <c r="A53" s="2">
        <f t="shared" si="0"/>
        <v>97</v>
      </c>
      <c r="B53" s="2">
        <v>0.45212514469999998</v>
      </c>
      <c r="C53" s="2">
        <v>0.40096387830000002</v>
      </c>
      <c r="D53" s="2">
        <v>0.44751214760000002</v>
      </c>
      <c r="E53" s="2">
        <v>0.3973503914</v>
      </c>
      <c r="G53" s="2">
        <v>0.42795242059999999</v>
      </c>
      <c r="H53" s="2">
        <v>0.39739680719999998</v>
      </c>
      <c r="I53" s="2">
        <v>0.42387455239999999</v>
      </c>
      <c r="J53" s="2">
        <v>0.3938045376</v>
      </c>
      <c r="L53" s="2">
        <v>0.41379240769999998</v>
      </c>
      <c r="M53" s="2">
        <v>0.38255173310000001</v>
      </c>
      <c r="N53" s="2">
        <v>0.4114153425</v>
      </c>
      <c r="O53" s="2">
        <v>0.38060216499999999</v>
      </c>
    </row>
    <row r="54" spans="1:15" ht="16" customHeight="1">
      <c r="A54" s="2">
        <f t="shared" si="0"/>
        <v>98</v>
      </c>
      <c r="B54" s="2">
        <v>0.4484135474</v>
      </c>
      <c r="C54" s="2">
        <v>0.3982130478</v>
      </c>
      <c r="D54" s="2">
        <v>0.44878642470000002</v>
      </c>
      <c r="E54" s="2">
        <v>0.39740746519999998</v>
      </c>
      <c r="G54" s="2">
        <v>0.44036861529999999</v>
      </c>
      <c r="H54" s="2">
        <v>0.40274083729999999</v>
      </c>
      <c r="I54" s="2">
        <v>0.44098773060000002</v>
      </c>
      <c r="J54" s="2">
        <v>0.40290835130000002</v>
      </c>
      <c r="L54" s="2">
        <v>0.41467530009999998</v>
      </c>
      <c r="M54" s="2">
        <v>0.3861588292</v>
      </c>
      <c r="N54" s="2">
        <v>0.40932352100000002</v>
      </c>
      <c r="O54" s="2">
        <v>0.3828287078</v>
      </c>
    </row>
    <row r="55" spans="1:15" ht="16" customHeight="1">
      <c r="A55" s="2">
        <f t="shared" si="0"/>
        <v>99</v>
      </c>
      <c r="B55" s="2">
        <v>0.45913697749999999</v>
      </c>
      <c r="C55" s="2">
        <v>0.41038190279999998</v>
      </c>
      <c r="D55" s="2">
        <v>0.45755598780000001</v>
      </c>
      <c r="E55" s="2">
        <v>0.4084109252</v>
      </c>
      <c r="G55" s="2">
        <v>0.43369018510000001</v>
      </c>
      <c r="H55" s="2">
        <v>0.4003169278</v>
      </c>
      <c r="I55" s="2">
        <v>0.43704381419999999</v>
      </c>
      <c r="J55" s="2">
        <v>0.40255816389999999</v>
      </c>
      <c r="L55" s="2">
        <v>0.41434861849999999</v>
      </c>
      <c r="M55" s="2">
        <v>0.3832072346</v>
      </c>
      <c r="N55" s="2">
        <v>0.41488418900000001</v>
      </c>
      <c r="O55" s="2">
        <v>0.38313421460000002</v>
      </c>
    </row>
    <row r="56" spans="1:15" ht="16" customHeight="1">
      <c r="A56" s="2">
        <f t="shared" si="0"/>
        <v>100</v>
      </c>
      <c r="B56" s="2">
        <v>0.4575723136</v>
      </c>
      <c r="C56" s="2">
        <v>0.41130121600000003</v>
      </c>
      <c r="D56" s="2">
        <v>0.4586412513</v>
      </c>
      <c r="E56" s="2">
        <v>0.4115044893</v>
      </c>
      <c r="G56" s="2">
        <v>0.43674198060000002</v>
      </c>
      <c r="H56" s="2">
        <v>0.40124074279999999</v>
      </c>
      <c r="I56" s="2">
        <v>0.4295491273</v>
      </c>
      <c r="J56" s="2">
        <v>0.39620830689999997</v>
      </c>
      <c r="L56" s="2">
        <v>0.40337090079999999</v>
      </c>
      <c r="M56" s="2">
        <v>0.375868382</v>
      </c>
      <c r="N56" s="2">
        <v>0.39979980710000002</v>
      </c>
      <c r="O56" s="2">
        <v>0.373072617</v>
      </c>
    </row>
    <row r="57" spans="1:15" ht="16" customHeight="1">
      <c r="A57" s="2">
        <f t="shared" si="0"/>
        <v>101</v>
      </c>
      <c r="B57" s="2">
        <v>0.45500840650000002</v>
      </c>
      <c r="C57" s="2">
        <v>0.40842986479999999</v>
      </c>
      <c r="D57" s="2">
        <v>0.45241938170000001</v>
      </c>
      <c r="E57" s="2">
        <v>0.40592358919999999</v>
      </c>
      <c r="G57" s="2">
        <v>0.43474264610000002</v>
      </c>
      <c r="H57" s="2">
        <v>0.39791874820000001</v>
      </c>
      <c r="I57" s="2">
        <v>0.43105520899999999</v>
      </c>
      <c r="J57" s="2">
        <v>0.39534613099999999</v>
      </c>
      <c r="L57" s="2">
        <v>0.4053830987</v>
      </c>
      <c r="M57" s="2">
        <v>0.37725459420000002</v>
      </c>
      <c r="N57" s="2">
        <v>0.4038731116</v>
      </c>
      <c r="O57" s="2">
        <v>0.37541773389999999</v>
      </c>
    </row>
    <row r="58" spans="1:15" ht="16" customHeight="1">
      <c r="A58" s="2">
        <f t="shared" si="0"/>
        <v>102</v>
      </c>
      <c r="B58" s="2">
        <v>0.44964766169999998</v>
      </c>
      <c r="C58" s="2">
        <v>0.40554137210000002</v>
      </c>
      <c r="D58" s="2">
        <v>0.44937275199999999</v>
      </c>
      <c r="E58" s="2">
        <v>0.40544175199999999</v>
      </c>
      <c r="G58" s="2">
        <v>0.4350970254</v>
      </c>
      <c r="H58" s="2">
        <v>0.39758966629999998</v>
      </c>
      <c r="I58" s="2">
        <v>0.43856998740000003</v>
      </c>
      <c r="J58" s="2">
        <v>0.39983973039999998</v>
      </c>
      <c r="L58" s="2">
        <v>0.40817270379999998</v>
      </c>
      <c r="M58" s="2">
        <v>0.37871249420000003</v>
      </c>
      <c r="N58" s="2">
        <v>0.40838074880000003</v>
      </c>
      <c r="O58" s="2">
        <v>0.37843710000000003</v>
      </c>
    </row>
    <row r="59" spans="1:15" ht="16" customHeight="1">
      <c r="A59" s="2">
        <f t="shared" si="0"/>
        <v>103</v>
      </c>
      <c r="B59" s="2">
        <v>0.43500513210000002</v>
      </c>
      <c r="C59" s="2">
        <v>0.39746730349999998</v>
      </c>
      <c r="D59" s="2">
        <v>0.43758781810000003</v>
      </c>
      <c r="E59" s="2">
        <v>0.39818587620000001</v>
      </c>
      <c r="G59" s="2">
        <v>0.43132412809999998</v>
      </c>
      <c r="H59" s="2">
        <v>0.39570705490000002</v>
      </c>
      <c r="I59" s="2">
        <v>0.43804263100000002</v>
      </c>
      <c r="J59" s="2">
        <v>0.40030948500000002</v>
      </c>
      <c r="L59" s="2">
        <v>0.4072524153</v>
      </c>
      <c r="M59" s="2">
        <v>0.37794346169999998</v>
      </c>
      <c r="N59" s="2">
        <v>0.40643442730000001</v>
      </c>
      <c r="O59" s="2">
        <v>0.37690103870000002</v>
      </c>
    </row>
    <row r="60" spans="1:15" ht="16" customHeight="1">
      <c r="A60" s="2">
        <f t="shared" si="0"/>
        <v>104</v>
      </c>
      <c r="B60" s="2">
        <v>0.42930509049999999</v>
      </c>
      <c r="C60" s="2">
        <v>0.38948397890000003</v>
      </c>
      <c r="D60" s="2">
        <v>0.4349557926</v>
      </c>
      <c r="E60" s="2">
        <v>0.3929294331</v>
      </c>
      <c r="G60" s="2">
        <v>0.4142265269</v>
      </c>
      <c r="H60" s="2">
        <v>0.3832242226</v>
      </c>
      <c r="I60" s="2">
        <v>0.41977621479999999</v>
      </c>
      <c r="J60" s="2">
        <v>0.38638736210000002</v>
      </c>
      <c r="L60" s="2">
        <v>0.39734966560000001</v>
      </c>
      <c r="M60" s="2">
        <v>0.3734769819</v>
      </c>
      <c r="N60" s="2">
        <v>0.4018368698</v>
      </c>
      <c r="O60" s="2">
        <v>0.37552453969999999</v>
      </c>
    </row>
    <row r="61" spans="1:15" ht="16" customHeight="1">
      <c r="A61" s="2">
        <f t="shared" si="0"/>
        <v>105</v>
      </c>
      <c r="B61" s="2">
        <v>0.43489127189999999</v>
      </c>
      <c r="C61" s="2">
        <v>0.39287547610000001</v>
      </c>
      <c r="D61" s="2">
        <v>0.43165009799999998</v>
      </c>
      <c r="E61" s="2">
        <v>0.39045648399999999</v>
      </c>
      <c r="G61" s="2">
        <v>0.42628319469999998</v>
      </c>
      <c r="H61" s="2">
        <v>0.38996089560000002</v>
      </c>
      <c r="I61" s="2">
        <v>0.4239706305</v>
      </c>
      <c r="J61" s="2">
        <v>0.38846325199999998</v>
      </c>
      <c r="L61" s="2">
        <v>0.40517598560000001</v>
      </c>
      <c r="M61" s="2">
        <v>0.3761226305</v>
      </c>
      <c r="N61" s="2">
        <v>0.39889750309999999</v>
      </c>
      <c r="O61" s="2">
        <v>0.37231488639999999</v>
      </c>
    </row>
    <row r="62" spans="1:15" ht="16" customHeight="1">
      <c r="A62" s="2">
        <f t="shared" si="0"/>
        <v>106</v>
      </c>
      <c r="B62" s="2">
        <v>0.43156532269999998</v>
      </c>
      <c r="C62" s="2">
        <v>0.39259686329999999</v>
      </c>
      <c r="D62" s="2">
        <v>0.43379332729999998</v>
      </c>
      <c r="E62" s="2">
        <v>0.39308276240000001</v>
      </c>
      <c r="G62" s="2">
        <v>0.42793420110000002</v>
      </c>
      <c r="H62" s="2">
        <v>0.3915562642</v>
      </c>
      <c r="I62" s="2">
        <v>0.4305845257</v>
      </c>
      <c r="J62" s="2">
        <v>0.3929651743</v>
      </c>
      <c r="L62" s="2">
        <v>0.40019821039999998</v>
      </c>
      <c r="M62" s="2">
        <v>0.37212398079999998</v>
      </c>
      <c r="N62" s="2">
        <v>0.39902195969999998</v>
      </c>
      <c r="O62" s="2">
        <v>0.37078767680000002</v>
      </c>
    </row>
    <row r="63" spans="1:15" ht="16" customHeight="1">
      <c r="A63" s="2">
        <f t="shared" si="0"/>
        <v>107</v>
      </c>
      <c r="B63" s="2">
        <v>0.42571257470000001</v>
      </c>
      <c r="C63" s="2">
        <v>0.38689803610000001</v>
      </c>
      <c r="D63" s="2">
        <v>0.43111373870000003</v>
      </c>
      <c r="E63" s="2">
        <v>0.38914047559999998</v>
      </c>
      <c r="G63" s="2">
        <v>0.42089452309999997</v>
      </c>
      <c r="H63" s="2">
        <v>0.38581151990000001</v>
      </c>
      <c r="I63" s="2">
        <v>0.4211712057</v>
      </c>
      <c r="J63" s="2">
        <v>0.38554408550000002</v>
      </c>
      <c r="L63" s="2">
        <v>0.40097850810000002</v>
      </c>
      <c r="M63" s="2">
        <v>0.37189315140000001</v>
      </c>
      <c r="N63" s="2">
        <v>0.39961838449999998</v>
      </c>
      <c r="O63" s="2">
        <v>0.371122481</v>
      </c>
    </row>
    <row r="64" spans="1:15" ht="16" customHeight="1">
      <c r="A64" s="2">
        <f t="shared" si="0"/>
        <v>108</v>
      </c>
      <c r="B64" s="2">
        <v>0.42435604570000002</v>
      </c>
      <c r="C64" s="2">
        <v>0.38743008220000003</v>
      </c>
      <c r="D64" s="2">
        <v>0.42585002459999999</v>
      </c>
      <c r="E64" s="2">
        <v>0.38817829910000001</v>
      </c>
      <c r="G64" s="2">
        <v>0.4227064291</v>
      </c>
      <c r="H64" s="2">
        <v>0.38611798320000001</v>
      </c>
      <c r="I64" s="2">
        <v>0.42617270629999998</v>
      </c>
      <c r="J64" s="2">
        <v>0.38836222349999999</v>
      </c>
      <c r="L64" s="2">
        <v>0.39287308339999999</v>
      </c>
      <c r="M64" s="2">
        <v>0.36561414980000001</v>
      </c>
      <c r="N64" s="2">
        <v>0.39339412699999998</v>
      </c>
      <c r="O64" s="2">
        <v>0.36609463530000003</v>
      </c>
    </row>
    <row r="65" spans="1:15" ht="16" customHeight="1">
      <c r="A65" s="2">
        <f t="shared" si="0"/>
        <v>109</v>
      </c>
      <c r="B65" s="2">
        <v>0.434002675</v>
      </c>
      <c r="C65" s="2">
        <v>0.3938955193</v>
      </c>
      <c r="D65" s="2">
        <v>0.43402009730000002</v>
      </c>
      <c r="E65" s="2">
        <v>0.39366732789999997</v>
      </c>
      <c r="G65" s="2">
        <v>0.42213422610000001</v>
      </c>
      <c r="H65" s="2">
        <v>0.3835512284</v>
      </c>
      <c r="I65" s="2">
        <v>0.42136702770000001</v>
      </c>
      <c r="J65" s="2">
        <v>0.38241619449999997</v>
      </c>
      <c r="L65" s="2">
        <v>0.39353567719999999</v>
      </c>
      <c r="M65" s="2">
        <v>0.36727673770000002</v>
      </c>
      <c r="N65" s="2">
        <v>0.39189519969999997</v>
      </c>
      <c r="O65" s="2">
        <v>0.36598781920000001</v>
      </c>
    </row>
    <row r="66" spans="1:15" ht="16" customHeight="1">
      <c r="A66" s="2">
        <f t="shared" si="0"/>
        <v>110</v>
      </c>
      <c r="B66" s="2">
        <v>0.42634325249999999</v>
      </c>
      <c r="C66" s="2">
        <v>0.38608693859999998</v>
      </c>
      <c r="D66" s="2">
        <v>0.42789483589999999</v>
      </c>
      <c r="E66" s="2">
        <v>0.38676319390000002</v>
      </c>
      <c r="G66" s="2">
        <v>0.42131727879999997</v>
      </c>
      <c r="H66" s="2">
        <v>0.38150290050000002</v>
      </c>
      <c r="I66" s="2">
        <v>0.42156313680000002</v>
      </c>
      <c r="J66" s="2">
        <v>0.38104607099999999</v>
      </c>
      <c r="L66" s="2">
        <v>0.3929936275</v>
      </c>
      <c r="M66" s="2">
        <v>0.36616861350000002</v>
      </c>
      <c r="N66" s="2">
        <v>0.39438953409999999</v>
      </c>
      <c r="O66" s="2">
        <v>0.36701149189999999</v>
      </c>
    </row>
    <row r="67" spans="1:15" ht="16" customHeight="1">
      <c r="A67" s="2">
        <f t="shared" si="0"/>
        <v>111</v>
      </c>
      <c r="B67" s="2">
        <v>0.43172813640000002</v>
      </c>
      <c r="C67" s="2">
        <v>0.39123245969999998</v>
      </c>
      <c r="D67" s="2">
        <v>0.43103099379999998</v>
      </c>
      <c r="E67" s="2">
        <v>0.39041975880000002</v>
      </c>
      <c r="G67" s="2">
        <v>0.41414221890000003</v>
      </c>
      <c r="H67" s="2">
        <v>0.38119182210000002</v>
      </c>
      <c r="I67" s="2">
        <v>0.41751500990000001</v>
      </c>
      <c r="J67" s="2">
        <v>0.38262841679999998</v>
      </c>
      <c r="L67" s="2">
        <v>0.38503824149999999</v>
      </c>
      <c r="M67" s="2">
        <v>0.3658482253</v>
      </c>
      <c r="N67" s="2">
        <v>0.38513214740000001</v>
      </c>
      <c r="O67" s="2">
        <v>0.36578378449999999</v>
      </c>
    </row>
    <row r="68" spans="1:15" ht="16" customHeight="1">
      <c r="A68" s="2">
        <f t="shared" si="0"/>
        <v>112</v>
      </c>
      <c r="B68" s="2">
        <v>0.4035212856</v>
      </c>
      <c r="C68" s="2">
        <v>0.37246704359999999</v>
      </c>
      <c r="D68" s="2">
        <v>0.40743499659999999</v>
      </c>
      <c r="E68" s="2">
        <v>0.373675007</v>
      </c>
      <c r="G68" s="2">
        <v>0.42461504309999998</v>
      </c>
      <c r="H68" s="2">
        <v>0.38467700119999998</v>
      </c>
      <c r="I68" s="2">
        <v>0.42433994850000001</v>
      </c>
      <c r="J68" s="2">
        <v>0.38422813140000001</v>
      </c>
      <c r="L68" s="2">
        <v>0.39490365710000003</v>
      </c>
      <c r="M68" s="2">
        <v>0.36668111329999997</v>
      </c>
      <c r="N68" s="2">
        <v>0.39462631329999998</v>
      </c>
      <c r="O68" s="2">
        <v>0.36651566410000003</v>
      </c>
    </row>
    <row r="69" spans="1:15" ht="16" customHeight="1">
      <c r="A69" s="2">
        <f t="shared" si="0"/>
        <v>113</v>
      </c>
      <c r="B69" s="2">
        <v>0.4009045396</v>
      </c>
      <c r="C69" s="2">
        <v>0.36801980090000003</v>
      </c>
      <c r="D69" s="2">
        <v>0.40242167499999998</v>
      </c>
      <c r="E69" s="2">
        <v>0.36908487470000001</v>
      </c>
      <c r="G69" s="2">
        <v>0.4131170804</v>
      </c>
      <c r="H69" s="2">
        <v>0.37710178290000002</v>
      </c>
      <c r="I69" s="2">
        <v>0.41355828849999998</v>
      </c>
      <c r="J69" s="2">
        <v>0.37501868599999999</v>
      </c>
      <c r="L69" s="2">
        <v>0.38548543159999998</v>
      </c>
      <c r="M69" s="2">
        <v>0.36355680439999999</v>
      </c>
      <c r="N69" s="2">
        <v>0.37836570450000001</v>
      </c>
      <c r="O69" s="2">
        <v>0.35887754729999999</v>
      </c>
    </row>
    <row r="70" spans="1:15" ht="16" customHeight="1">
      <c r="A70" s="2">
        <f t="shared" ref="A70:A108" si="1">A69+1</f>
        <v>114</v>
      </c>
      <c r="B70" s="2">
        <v>0.3966479235</v>
      </c>
      <c r="C70" s="2">
        <v>0.3703353123</v>
      </c>
      <c r="D70" s="2">
        <v>0.39893721970000001</v>
      </c>
      <c r="E70" s="2">
        <v>0.37195579439999998</v>
      </c>
      <c r="G70" s="2">
        <v>0.4096143834</v>
      </c>
      <c r="H70" s="2">
        <v>0.3757403466</v>
      </c>
      <c r="I70" s="2">
        <v>0.40907064240000002</v>
      </c>
      <c r="J70" s="2">
        <v>0.37574685730000001</v>
      </c>
      <c r="L70" s="2">
        <v>0.37595223119999999</v>
      </c>
      <c r="M70" s="2">
        <v>0.35362790729999999</v>
      </c>
      <c r="N70" s="2">
        <v>0.37199279730000001</v>
      </c>
      <c r="O70" s="2">
        <v>0.35097790909999999</v>
      </c>
    </row>
    <row r="71" spans="1:15" ht="16" customHeight="1">
      <c r="A71" s="2">
        <f t="shared" si="1"/>
        <v>115</v>
      </c>
      <c r="B71" s="2">
        <v>0.40602934349999997</v>
      </c>
      <c r="C71" s="2">
        <v>0.37846367240000001</v>
      </c>
      <c r="D71" s="2">
        <v>0.40504615789999998</v>
      </c>
      <c r="E71" s="2">
        <v>0.37785449970000001</v>
      </c>
      <c r="G71" s="2">
        <v>0.4098228948</v>
      </c>
      <c r="H71" s="2">
        <v>0.3761647414</v>
      </c>
      <c r="I71" s="2">
        <v>0.40630619610000002</v>
      </c>
      <c r="J71" s="2">
        <v>0.37423179000000001</v>
      </c>
      <c r="L71" s="2">
        <v>0.37834097350000001</v>
      </c>
      <c r="M71" s="2">
        <v>0.35263131980000001</v>
      </c>
      <c r="N71" s="2">
        <v>0.37959032529999998</v>
      </c>
      <c r="O71" s="2">
        <v>0.35327633200000003</v>
      </c>
    </row>
    <row r="72" spans="1:15" ht="16" customHeight="1">
      <c r="A72" s="2">
        <f t="shared" si="1"/>
        <v>116</v>
      </c>
      <c r="B72" s="2">
        <v>0.41150253479999999</v>
      </c>
      <c r="C72" s="2">
        <v>0.37985785719999998</v>
      </c>
      <c r="D72" s="2">
        <v>0.41338173280000001</v>
      </c>
      <c r="E72" s="2">
        <v>0.38102550549999997</v>
      </c>
      <c r="G72" s="2">
        <v>0.39272540750000001</v>
      </c>
      <c r="H72" s="2">
        <v>0.36440529100000002</v>
      </c>
      <c r="I72" s="2">
        <v>0.39135527609999998</v>
      </c>
      <c r="J72" s="2">
        <v>0.36383651929999999</v>
      </c>
      <c r="L72" s="2">
        <v>0.38461239349999998</v>
      </c>
      <c r="M72" s="2">
        <v>0.35566763709999999</v>
      </c>
      <c r="N72" s="2">
        <v>0.38496002359999998</v>
      </c>
      <c r="O72" s="2">
        <v>0.35607517999999999</v>
      </c>
    </row>
    <row r="73" spans="1:15" ht="16" customHeight="1">
      <c r="A73" s="2">
        <f t="shared" si="1"/>
        <v>117</v>
      </c>
      <c r="B73" s="2">
        <v>0.40242413890000001</v>
      </c>
      <c r="C73" s="2">
        <v>0.37825505860000003</v>
      </c>
      <c r="D73" s="2">
        <v>0.40128555669999999</v>
      </c>
      <c r="E73" s="2">
        <v>0.37749851299999998</v>
      </c>
      <c r="G73" s="2">
        <v>0.39992362770000001</v>
      </c>
      <c r="H73" s="2">
        <v>0.36618161900000001</v>
      </c>
      <c r="I73" s="2">
        <v>0.40064927410000001</v>
      </c>
      <c r="J73" s="2">
        <v>0.36697089230000002</v>
      </c>
      <c r="L73" s="2">
        <v>0.37720456409999997</v>
      </c>
      <c r="M73" s="2">
        <v>0.35143534339999999</v>
      </c>
      <c r="N73" s="2">
        <v>0.3743549323</v>
      </c>
      <c r="O73" s="2">
        <v>0.34971628329999999</v>
      </c>
    </row>
    <row r="74" spans="1:15" ht="16" customHeight="1">
      <c r="A74" s="2">
        <f t="shared" si="1"/>
        <v>118</v>
      </c>
      <c r="B74" s="2">
        <v>0.40976423220000002</v>
      </c>
      <c r="C74" s="2">
        <v>0.37740966669999998</v>
      </c>
      <c r="D74" s="2">
        <v>0.4067594148</v>
      </c>
      <c r="E74" s="2">
        <v>0.37546109509999998</v>
      </c>
      <c r="G74" s="2">
        <v>0.39930686770000001</v>
      </c>
      <c r="H74" s="2">
        <v>0.36764084600000002</v>
      </c>
      <c r="I74" s="2">
        <v>0.39755204280000001</v>
      </c>
      <c r="J74" s="2">
        <v>0.36667652630000003</v>
      </c>
      <c r="L74" s="2">
        <v>0.3710498009</v>
      </c>
      <c r="M74" s="2">
        <v>0.34848774710000002</v>
      </c>
      <c r="N74" s="2">
        <v>0.37138159059999998</v>
      </c>
      <c r="O74" s="2">
        <v>0.34877789120000002</v>
      </c>
    </row>
    <row r="75" spans="1:15" ht="16" customHeight="1">
      <c r="A75" s="2">
        <f t="shared" si="1"/>
        <v>119</v>
      </c>
      <c r="B75" s="2">
        <v>0.39632197749999998</v>
      </c>
      <c r="C75" s="2">
        <v>0.37051565190000002</v>
      </c>
      <c r="D75" s="2">
        <v>0.39526851660000001</v>
      </c>
      <c r="E75" s="2">
        <v>0.36875124949999999</v>
      </c>
      <c r="G75" s="2">
        <v>0.39540759040000001</v>
      </c>
      <c r="H75" s="2">
        <v>0.36601657609999999</v>
      </c>
      <c r="I75" s="2">
        <v>0.3926559979</v>
      </c>
      <c r="J75" s="2">
        <v>0.36524686890000002</v>
      </c>
      <c r="L75" s="2">
        <v>0.38150709030000002</v>
      </c>
      <c r="M75" s="2">
        <v>0.35285866570000002</v>
      </c>
      <c r="N75" s="2">
        <v>0.37971440340000001</v>
      </c>
      <c r="O75" s="2">
        <v>0.35186597479999998</v>
      </c>
    </row>
    <row r="76" spans="1:15" ht="16" customHeight="1">
      <c r="A76" s="2">
        <f t="shared" si="1"/>
        <v>120</v>
      </c>
      <c r="B76" s="2">
        <v>0.39562685399999997</v>
      </c>
      <c r="C76" s="2">
        <v>0.36940158340000001</v>
      </c>
      <c r="D76" s="2">
        <v>0.3933540485</v>
      </c>
      <c r="E76" s="2">
        <v>0.36790787590000001</v>
      </c>
      <c r="G76" s="2">
        <v>0.38086997859999999</v>
      </c>
      <c r="H76" s="2">
        <v>0.35709722620000001</v>
      </c>
      <c r="I76" s="2">
        <v>0.37653414089999998</v>
      </c>
      <c r="J76" s="2">
        <v>0.35604608850000002</v>
      </c>
      <c r="L76" s="2">
        <v>0.36912854290000002</v>
      </c>
      <c r="M76" s="2">
        <v>0.34407729520000002</v>
      </c>
      <c r="N76" s="2">
        <v>0.3676064396</v>
      </c>
      <c r="O76" s="2">
        <v>0.34323629369999997</v>
      </c>
    </row>
    <row r="77" spans="1:15" ht="16" customHeight="1">
      <c r="A77" s="2">
        <f t="shared" si="1"/>
        <v>121</v>
      </c>
      <c r="B77" s="2">
        <v>0.40447084960000002</v>
      </c>
      <c r="C77" s="2">
        <v>0.3703941925</v>
      </c>
      <c r="D77" s="2">
        <v>0.40149531589999998</v>
      </c>
      <c r="E77" s="2">
        <v>0.36850622280000001</v>
      </c>
      <c r="G77" s="2">
        <v>0.37247148149999998</v>
      </c>
      <c r="H77" s="2">
        <v>0.35000700299999998</v>
      </c>
      <c r="I77" s="2">
        <v>0.36785563850000003</v>
      </c>
      <c r="J77" s="2">
        <v>0.34891928119999999</v>
      </c>
      <c r="L77" s="2">
        <v>0.35604832829999999</v>
      </c>
      <c r="M77" s="2">
        <v>0.34101845860000002</v>
      </c>
      <c r="N77" s="2">
        <v>0.3577579743</v>
      </c>
      <c r="O77" s="2">
        <v>0.34040334179999998</v>
      </c>
    </row>
    <row r="78" spans="1:15" ht="16" customHeight="1">
      <c r="A78" s="2">
        <f t="shared" si="1"/>
        <v>122</v>
      </c>
      <c r="B78" s="2">
        <v>0.3968825138</v>
      </c>
      <c r="C78" s="2">
        <v>0.36700391809999999</v>
      </c>
      <c r="D78" s="2">
        <v>0.39508871890000002</v>
      </c>
      <c r="E78" s="2">
        <v>0.36575056220000002</v>
      </c>
      <c r="G78" s="2">
        <v>0.3531911586</v>
      </c>
      <c r="H78" s="2">
        <v>0.34207492919999999</v>
      </c>
      <c r="I78" s="2">
        <v>0.35136494470000001</v>
      </c>
      <c r="J78" s="2">
        <v>0.34084455340000003</v>
      </c>
      <c r="L78" s="2">
        <v>0.35795734800000001</v>
      </c>
      <c r="M78" s="2">
        <v>0.3420296504</v>
      </c>
      <c r="N78" s="2">
        <v>0.35575555110000001</v>
      </c>
      <c r="O78" s="2">
        <v>0.34075206359999999</v>
      </c>
    </row>
    <row r="79" spans="1:15" ht="16" customHeight="1">
      <c r="A79" s="2">
        <f t="shared" si="1"/>
        <v>123</v>
      </c>
      <c r="B79" s="2">
        <v>0.38185511360000002</v>
      </c>
      <c r="C79" s="2">
        <v>0.35248483959999999</v>
      </c>
      <c r="D79" s="2">
        <v>0.3793767073</v>
      </c>
      <c r="E79" s="2">
        <v>0.35080033220000001</v>
      </c>
      <c r="G79" s="2">
        <v>0.34706354430000003</v>
      </c>
      <c r="H79" s="2">
        <v>0.33878458379999998</v>
      </c>
      <c r="I79" s="2">
        <v>0.35126499999999999</v>
      </c>
      <c r="J79" s="2">
        <v>0.34110138960000003</v>
      </c>
      <c r="L79" s="2">
        <v>0.35206742819999998</v>
      </c>
      <c r="M79" s="2">
        <v>0.33930667289999999</v>
      </c>
      <c r="N79" s="2">
        <v>0.35271788269999998</v>
      </c>
      <c r="O79" s="2">
        <v>0.33976345320000001</v>
      </c>
    </row>
    <row r="80" spans="1:15" ht="16" customHeight="1">
      <c r="A80" s="2">
        <f t="shared" si="1"/>
        <v>124</v>
      </c>
      <c r="B80" s="2">
        <v>0.38208131000000001</v>
      </c>
      <c r="C80" s="2">
        <v>0.3515251117</v>
      </c>
      <c r="D80" s="2">
        <v>0.38319483970000001</v>
      </c>
      <c r="E80" s="2">
        <v>0.35200681649999999</v>
      </c>
      <c r="G80" s="2">
        <v>0.3505675265</v>
      </c>
      <c r="H80" s="2">
        <v>0.33706430180000002</v>
      </c>
      <c r="I80" s="2">
        <v>0.35128129930000002</v>
      </c>
      <c r="J80" s="2">
        <v>0.3365789106</v>
      </c>
      <c r="L80" s="2">
        <v>0.35623135109999998</v>
      </c>
      <c r="M80" s="2">
        <v>0.3375715661</v>
      </c>
      <c r="N80" s="2">
        <v>0.3570900373</v>
      </c>
      <c r="O80" s="2">
        <v>0.33815217089999999</v>
      </c>
    </row>
    <row r="81" spans="1:15" ht="16" customHeight="1">
      <c r="A81" s="2">
        <f t="shared" si="1"/>
        <v>125</v>
      </c>
      <c r="B81" s="2">
        <v>0.40043707820000002</v>
      </c>
      <c r="C81" s="2">
        <v>0.36594254529999998</v>
      </c>
      <c r="D81" s="2">
        <v>0.4018810927</v>
      </c>
      <c r="E81" s="2">
        <v>0.36639711530000002</v>
      </c>
      <c r="G81" s="2">
        <v>0.35204716019999999</v>
      </c>
      <c r="H81" s="2">
        <v>0.34022919559999998</v>
      </c>
      <c r="I81" s="2">
        <v>0.35146073779999998</v>
      </c>
      <c r="J81" s="2">
        <v>0.33978265470000002</v>
      </c>
      <c r="L81" s="2">
        <v>0.35190058790000001</v>
      </c>
      <c r="M81" s="2">
        <v>0.32884318289999998</v>
      </c>
      <c r="N81" s="2">
        <v>0.35195527119999998</v>
      </c>
      <c r="O81" s="2">
        <v>0.32884899379999999</v>
      </c>
    </row>
    <row r="82" spans="1:15" ht="16" customHeight="1">
      <c r="A82" s="2">
        <f t="shared" si="1"/>
        <v>126</v>
      </c>
      <c r="B82" s="2">
        <v>0.39855648960000001</v>
      </c>
      <c r="C82" s="2">
        <v>0.36286162490000001</v>
      </c>
      <c r="D82" s="2">
        <v>0.39877636869999999</v>
      </c>
      <c r="E82" s="2">
        <v>0.36292071869999998</v>
      </c>
      <c r="G82" s="2">
        <v>0.33905114879999998</v>
      </c>
      <c r="H82" s="2">
        <v>0.33742110380000001</v>
      </c>
      <c r="I82" s="2">
        <v>0.33808330060000003</v>
      </c>
      <c r="J82" s="2">
        <v>0.33663388259999999</v>
      </c>
      <c r="L82" s="2">
        <v>0.33786143169999999</v>
      </c>
      <c r="M82" s="2">
        <v>0.32482920230000001</v>
      </c>
      <c r="N82" s="2">
        <v>0.33861744490000001</v>
      </c>
      <c r="O82" s="2">
        <v>0.32533298150000001</v>
      </c>
    </row>
    <row r="83" spans="1:15" ht="16" customHeight="1">
      <c r="A83" s="2">
        <f t="shared" si="1"/>
        <v>127</v>
      </c>
      <c r="B83" s="2">
        <v>0.39405321510000002</v>
      </c>
      <c r="C83" s="2">
        <v>0.36406392110000002</v>
      </c>
      <c r="D83" s="2">
        <v>0.39239347949999998</v>
      </c>
      <c r="E83" s="2">
        <v>0.36255775070000001</v>
      </c>
      <c r="G83" s="2">
        <v>0.3457947522</v>
      </c>
      <c r="H83" s="2">
        <v>0.33426663480000002</v>
      </c>
      <c r="I83" s="2">
        <v>0.34675471429999999</v>
      </c>
      <c r="J83" s="2">
        <v>0.334335987</v>
      </c>
      <c r="L83" s="2">
        <v>0.3434157739</v>
      </c>
      <c r="M83" s="2">
        <v>0.33073209660000003</v>
      </c>
      <c r="N83" s="2">
        <v>0.343317127</v>
      </c>
      <c r="O83" s="2">
        <v>0.33048446170000001</v>
      </c>
    </row>
    <row r="84" spans="1:15" ht="16" customHeight="1">
      <c r="A84" s="2">
        <f t="shared" si="1"/>
        <v>128</v>
      </c>
      <c r="B84" s="2">
        <v>0.37379233299999998</v>
      </c>
      <c r="C84" s="2">
        <v>0.3529976588</v>
      </c>
      <c r="D84" s="2">
        <v>0.37322958140000001</v>
      </c>
      <c r="E84" s="2">
        <v>0.3524842795</v>
      </c>
      <c r="G84" s="2">
        <v>0.34499258269999999</v>
      </c>
      <c r="H84" s="2">
        <v>0.33508180469999999</v>
      </c>
      <c r="I84" s="2">
        <v>0.34351381209999998</v>
      </c>
      <c r="J84" s="2">
        <v>0.33627200419999997</v>
      </c>
      <c r="L84" s="2">
        <v>0.34569191510000002</v>
      </c>
      <c r="M84" s="2">
        <v>0.33156932789999999</v>
      </c>
      <c r="N84" s="2">
        <v>0.34375305880000001</v>
      </c>
      <c r="O84" s="2">
        <v>0.33040076019999998</v>
      </c>
    </row>
    <row r="85" spans="1:15" ht="16" customHeight="1">
      <c r="A85" s="2">
        <f t="shared" si="1"/>
        <v>129</v>
      </c>
      <c r="B85" s="2">
        <v>0.36659058160000002</v>
      </c>
      <c r="C85" s="2">
        <v>0.34622825000000002</v>
      </c>
      <c r="D85" s="2">
        <v>0.36601355369999999</v>
      </c>
      <c r="E85" s="2">
        <v>0.345533955</v>
      </c>
      <c r="G85" s="2">
        <v>0.3525941655</v>
      </c>
      <c r="H85" s="2">
        <v>0.33719777979999999</v>
      </c>
      <c r="I85" s="2">
        <v>0.34793273940000002</v>
      </c>
      <c r="J85" s="2">
        <v>0.33654401360000002</v>
      </c>
      <c r="L85" s="2">
        <v>0.34216556399999998</v>
      </c>
      <c r="M85" s="2">
        <v>0.3298235866</v>
      </c>
      <c r="N85" s="2">
        <v>0.34079871299999998</v>
      </c>
      <c r="O85" s="2">
        <v>0.32902082729999999</v>
      </c>
    </row>
    <row r="86" spans="1:15" ht="16" customHeight="1">
      <c r="A86" s="2">
        <f t="shared" si="1"/>
        <v>130</v>
      </c>
      <c r="B86" s="2">
        <v>0.35625701669999998</v>
      </c>
      <c r="C86" s="2">
        <v>0.33519373050000001</v>
      </c>
      <c r="D86" s="2">
        <v>0.35636135460000001</v>
      </c>
      <c r="E86" s="2">
        <v>0.33509998439999999</v>
      </c>
      <c r="G86" s="2">
        <v>0.33670571589999998</v>
      </c>
      <c r="H86" s="2">
        <v>0.32691305939999998</v>
      </c>
      <c r="I86" s="2">
        <v>0.33574873080000001</v>
      </c>
      <c r="J86" s="2">
        <v>0.32840364449999998</v>
      </c>
      <c r="L86" s="2">
        <v>0.3391753133</v>
      </c>
      <c r="M86" s="2">
        <v>0.32419119860000001</v>
      </c>
      <c r="N86" s="2">
        <v>0.33939550610000002</v>
      </c>
      <c r="O86" s="2">
        <v>0.32432749</v>
      </c>
    </row>
    <row r="87" spans="1:15" ht="16" customHeight="1">
      <c r="A87" s="2">
        <f t="shared" si="1"/>
        <v>131</v>
      </c>
      <c r="B87" s="2">
        <v>0.36553014950000001</v>
      </c>
      <c r="C87" s="2">
        <v>0.34015414500000002</v>
      </c>
      <c r="D87" s="2">
        <v>0.3645099859</v>
      </c>
      <c r="E87" s="2">
        <v>0.33929201669999998</v>
      </c>
      <c r="G87" s="2">
        <v>0.32922690139999999</v>
      </c>
      <c r="H87" s="2">
        <v>0.32135812699999999</v>
      </c>
      <c r="I87" s="2">
        <v>0.32921555489999998</v>
      </c>
      <c r="J87" s="2">
        <v>0.32350219810000003</v>
      </c>
      <c r="L87" s="2">
        <v>0.32884581270000002</v>
      </c>
      <c r="M87" s="2">
        <v>0.3198509215</v>
      </c>
      <c r="N87" s="2">
        <v>0.33134860939999999</v>
      </c>
      <c r="O87" s="2">
        <v>0.31930188459999997</v>
      </c>
    </row>
    <row r="88" spans="1:15" ht="16" customHeight="1">
      <c r="A88" s="2">
        <f t="shared" si="1"/>
        <v>132</v>
      </c>
      <c r="B88" s="2">
        <v>0.35315545669999998</v>
      </c>
      <c r="C88" s="2">
        <v>0.3334189608</v>
      </c>
      <c r="D88" s="2">
        <v>0.35499811310000001</v>
      </c>
      <c r="E88" s="2">
        <v>0.33441703179999999</v>
      </c>
      <c r="G88" s="2">
        <v>0.3371059871</v>
      </c>
      <c r="H88" s="2">
        <v>0.32366606269999998</v>
      </c>
      <c r="I88" s="2">
        <v>0.33594367469999997</v>
      </c>
      <c r="J88" s="2">
        <v>0.32515333569999999</v>
      </c>
      <c r="L88" s="2">
        <v>0.33089709039999998</v>
      </c>
      <c r="M88" s="2">
        <v>0.32449433370000003</v>
      </c>
      <c r="N88" s="2">
        <v>0.32991034289999999</v>
      </c>
      <c r="O88" s="2">
        <v>0.32389512380000002</v>
      </c>
    </row>
    <row r="89" spans="1:15" ht="16" customHeight="1">
      <c r="A89" s="2">
        <f t="shared" si="1"/>
        <v>133</v>
      </c>
      <c r="B89" s="2">
        <v>0.35682511929999999</v>
      </c>
      <c r="C89" s="2">
        <v>0.33308239029999998</v>
      </c>
      <c r="D89" s="2">
        <v>0.35441162859999997</v>
      </c>
      <c r="E89" s="2">
        <v>0.33133359070000001</v>
      </c>
      <c r="G89" s="2">
        <v>0.35514613109999998</v>
      </c>
      <c r="H89" s="2">
        <v>0.33098129430000001</v>
      </c>
      <c r="I89" s="2">
        <v>0.3537657797</v>
      </c>
      <c r="J89" s="2">
        <v>0.33242400979999998</v>
      </c>
      <c r="L89" s="2">
        <v>0.33553748950000001</v>
      </c>
      <c r="M89" s="2">
        <v>0.32781473700000002</v>
      </c>
      <c r="N89" s="2">
        <v>0.33383906530000002</v>
      </c>
      <c r="O89" s="2">
        <v>0.32676113829999998</v>
      </c>
    </row>
    <row r="90" spans="1:15" ht="16" customHeight="1">
      <c r="A90" s="2">
        <f t="shared" si="1"/>
        <v>134</v>
      </c>
      <c r="B90" s="2">
        <v>0.36345163740000003</v>
      </c>
      <c r="C90" s="2">
        <v>0.3412040073</v>
      </c>
      <c r="D90" s="2">
        <v>0.36214265280000002</v>
      </c>
      <c r="E90" s="2">
        <v>0.33963174639999999</v>
      </c>
      <c r="G90" s="2">
        <v>0.35016849370000003</v>
      </c>
      <c r="H90" s="2">
        <v>0.32905459879999999</v>
      </c>
      <c r="I90" s="2">
        <v>0.35070980639999999</v>
      </c>
      <c r="J90" s="2">
        <v>0.33092025530000002</v>
      </c>
      <c r="L90" s="2">
        <v>0.32401896219999998</v>
      </c>
      <c r="M90" s="2">
        <v>0.31931634759999999</v>
      </c>
      <c r="N90" s="2">
        <v>0.32287667840000001</v>
      </c>
      <c r="O90" s="2">
        <v>0.31858299620000002</v>
      </c>
    </row>
    <row r="91" spans="1:15" ht="16" customHeight="1">
      <c r="A91" s="2">
        <f t="shared" si="1"/>
        <v>135</v>
      </c>
      <c r="B91" s="2">
        <v>0.34286320510000001</v>
      </c>
      <c r="C91" s="2">
        <v>0.32490146949999998</v>
      </c>
      <c r="D91" s="2">
        <v>0.34188639669999998</v>
      </c>
      <c r="E91" s="2">
        <v>0.32339568369999999</v>
      </c>
      <c r="G91" s="2">
        <v>0.34093730909999997</v>
      </c>
      <c r="H91" s="2">
        <v>0.32097240760000001</v>
      </c>
      <c r="I91" s="2">
        <v>0.34275470390000001</v>
      </c>
      <c r="J91" s="2">
        <v>0.32411376289999999</v>
      </c>
      <c r="L91" s="2">
        <v>0.33710657669999999</v>
      </c>
      <c r="M91" s="2">
        <v>0.32655151329999998</v>
      </c>
      <c r="N91" s="2">
        <v>0.33672541560000002</v>
      </c>
      <c r="O91" s="2">
        <v>0.32603908590000003</v>
      </c>
    </row>
    <row r="92" spans="1:15" ht="16" customHeight="1">
      <c r="A92" s="2">
        <f t="shared" si="1"/>
        <v>136</v>
      </c>
      <c r="B92" s="2">
        <v>0.31457116600000001</v>
      </c>
      <c r="C92" s="2">
        <v>0.30428726150000002</v>
      </c>
      <c r="D92" s="2">
        <v>0.31355040919999999</v>
      </c>
      <c r="E92" s="2">
        <v>0.30343626489999997</v>
      </c>
      <c r="G92" s="2">
        <v>0.3453504054</v>
      </c>
      <c r="H92" s="2">
        <v>0.32518987999999999</v>
      </c>
      <c r="I92" s="2">
        <v>0.34493044150000002</v>
      </c>
      <c r="J92" s="2">
        <v>0.32736342349999997</v>
      </c>
      <c r="L92" s="2">
        <v>0.3288912054</v>
      </c>
      <c r="M92" s="2">
        <v>0.32257982000000002</v>
      </c>
      <c r="N92" s="2">
        <v>0.3274141632</v>
      </c>
      <c r="O92" s="2">
        <v>0.32165760160000001</v>
      </c>
    </row>
    <row r="93" spans="1:15" ht="16" customHeight="1">
      <c r="A93" s="2">
        <f t="shared" si="1"/>
        <v>137</v>
      </c>
      <c r="B93" s="2">
        <v>0.32694794840000002</v>
      </c>
      <c r="C93" s="2">
        <v>0.31607483930000002</v>
      </c>
      <c r="D93" s="2">
        <v>0.3249024304</v>
      </c>
      <c r="E93" s="2">
        <v>0.31459852119999998</v>
      </c>
      <c r="G93" s="2">
        <v>0.34780608889999998</v>
      </c>
      <c r="H93" s="2">
        <v>0.32826951329999998</v>
      </c>
      <c r="I93" s="2">
        <v>0.34628976119999999</v>
      </c>
      <c r="J93" s="2">
        <v>0.32962832219999999</v>
      </c>
      <c r="L93" s="2">
        <v>0.33067067890000001</v>
      </c>
      <c r="M93" s="2">
        <v>0.3263341562</v>
      </c>
      <c r="N93" s="2">
        <v>0.3294116111</v>
      </c>
      <c r="O93" s="2">
        <v>0.32554838920000001</v>
      </c>
    </row>
    <row r="94" spans="1:15" ht="16" customHeight="1">
      <c r="A94" s="2">
        <f t="shared" si="1"/>
        <v>138</v>
      </c>
      <c r="B94" s="2">
        <v>0.34249012049999999</v>
      </c>
      <c r="C94" s="2">
        <v>0.32291284529999997</v>
      </c>
      <c r="D94" s="2">
        <v>0.34286931030000001</v>
      </c>
      <c r="E94" s="2">
        <v>0.32202021990000002</v>
      </c>
      <c r="G94" s="2">
        <v>0.3535330511</v>
      </c>
      <c r="H94" s="2">
        <v>0.33135955169999998</v>
      </c>
      <c r="I94" s="2">
        <v>0.3572278706</v>
      </c>
      <c r="J94" s="2">
        <v>0.3333938119</v>
      </c>
      <c r="L94" s="2">
        <v>0.3259702867</v>
      </c>
      <c r="M94" s="2">
        <v>0.32506773859999999</v>
      </c>
      <c r="N94" s="2">
        <v>0.32657453180000001</v>
      </c>
      <c r="O94" s="2">
        <v>0.32448113340000001</v>
      </c>
    </row>
    <row r="95" spans="1:15" ht="16" customHeight="1">
      <c r="A95" s="2">
        <f t="shared" si="1"/>
        <v>139</v>
      </c>
      <c r="B95" s="2">
        <v>0.32471937670000001</v>
      </c>
      <c r="C95" s="2">
        <v>0.30458943049999998</v>
      </c>
      <c r="D95" s="2">
        <v>0.3272949704</v>
      </c>
      <c r="E95" s="2">
        <v>0.30450156769999998</v>
      </c>
      <c r="G95" s="2">
        <v>0.35282783169999998</v>
      </c>
      <c r="H95" s="2">
        <v>0.33194206279999999</v>
      </c>
      <c r="I95" s="2">
        <v>0.35244017490000001</v>
      </c>
      <c r="J95" s="2">
        <v>0.33421646249999998</v>
      </c>
      <c r="L95" s="2">
        <v>0.31354231690000001</v>
      </c>
      <c r="M95" s="2">
        <v>0.31656393710000003</v>
      </c>
      <c r="N95" s="2">
        <v>0.31484511370000001</v>
      </c>
      <c r="O95" s="2">
        <v>0.31631323169999997</v>
      </c>
    </row>
    <row r="96" spans="1:15" ht="16" customHeight="1">
      <c r="A96" s="2">
        <f t="shared" si="1"/>
        <v>140</v>
      </c>
      <c r="B96" s="2">
        <v>0.31027935480000002</v>
      </c>
      <c r="C96" s="2">
        <v>0.3027714675</v>
      </c>
      <c r="D96" s="2">
        <v>0.3163014589</v>
      </c>
      <c r="E96" s="2">
        <v>0.30535843060000001</v>
      </c>
      <c r="G96" s="2">
        <v>0.36407879900000001</v>
      </c>
      <c r="H96" s="2">
        <v>0.33274440649999998</v>
      </c>
      <c r="I96" s="2">
        <v>0.36087459059999999</v>
      </c>
      <c r="J96" s="2">
        <v>0.33296253710000001</v>
      </c>
      <c r="L96" s="2">
        <v>0.31024638230000001</v>
      </c>
      <c r="M96" s="2">
        <v>0.31374701100000002</v>
      </c>
      <c r="N96" s="2">
        <v>0.30809684799999998</v>
      </c>
      <c r="O96" s="2">
        <v>0.31288809429999997</v>
      </c>
    </row>
    <row r="97" spans="1:15" ht="16" customHeight="1">
      <c r="A97" s="2">
        <f t="shared" si="1"/>
        <v>141</v>
      </c>
      <c r="B97" s="2">
        <v>0.31084304530000001</v>
      </c>
      <c r="C97" s="2">
        <v>0.29965729860000001</v>
      </c>
      <c r="D97" s="2">
        <v>0.3153651717</v>
      </c>
      <c r="E97" s="2">
        <v>0.30123380979999997</v>
      </c>
      <c r="G97" s="2">
        <v>0.35851933260000002</v>
      </c>
      <c r="H97" s="2">
        <v>0.33383790149999998</v>
      </c>
      <c r="I97" s="2">
        <v>0.35344089270000001</v>
      </c>
      <c r="J97" s="2">
        <v>0.3334086289</v>
      </c>
      <c r="L97" s="2">
        <v>0.31467375450000001</v>
      </c>
      <c r="M97" s="2">
        <v>0.31725175389999999</v>
      </c>
      <c r="N97" s="2">
        <v>0.31203105879999998</v>
      </c>
      <c r="O97" s="2">
        <v>0.31609752730000001</v>
      </c>
    </row>
    <row r="98" spans="1:15" ht="16" customHeight="1">
      <c r="A98" s="2">
        <f t="shared" si="1"/>
        <v>142</v>
      </c>
      <c r="B98" s="2">
        <v>0.32811002459999999</v>
      </c>
      <c r="C98" s="2">
        <v>0.3211734269</v>
      </c>
      <c r="D98" s="2">
        <v>0.33304802630000002</v>
      </c>
      <c r="E98" s="2">
        <v>0.32295757250000001</v>
      </c>
      <c r="G98" s="2">
        <v>0.34376941779999998</v>
      </c>
      <c r="H98" s="2">
        <v>0.32778730179999999</v>
      </c>
      <c r="I98" s="2">
        <v>0.34370323489999999</v>
      </c>
      <c r="J98" s="2">
        <v>0.33051260710000002</v>
      </c>
      <c r="L98" s="2">
        <v>0.32221266209999999</v>
      </c>
      <c r="M98" s="2">
        <v>0.32379967050000003</v>
      </c>
      <c r="N98" s="2">
        <v>0.32010212059999998</v>
      </c>
      <c r="O98" s="2">
        <v>0.32297291230000003</v>
      </c>
    </row>
    <row r="99" spans="1:15" ht="16" customHeight="1">
      <c r="A99" s="2">
        <f t="shared" si="1"/>
        <v>143</v>
      </c>
      <c r="B99" s="2">
        <v>0.32037675879999999</v>
      </c>
      <c r="C99" s="2">
        <v>0.30901956629999999</v>
      </c>
      <c r="D99" s="2">
        <v>0.32085530849999999</v>
      </c>
      <c r="E99" s="2">
        <v>0.30790491939999998</v>
      </c>
      <c r="G99" s="2">
        <v>0.34304108389999999</v>
      </c>
      <c r="H99" s="2">
        <v>0.32159525519999999</v>
      </c>
      <c r="I99" s="2">
        <v>0.34131510809999999</v>
      </c>
      <c r="J99" s="2">
        <v>0.32337845980000002</v>
      </c>
      <c r="L99" s="2">
        <v>0.32904494099999998</v>
      </c>
      <c r="M99" s="2">
        <v>0.33076576019999998</v>
      </c>
      <c r="N99" s="2">
        <v>0.32774983959999998</v>
      </c>
      <c r="O99" s="2">
        <v>0.32987483950000002</v>
      </c>
    </row>
    <row r="100" spans="1:15" ht="16" customHeight="1">
      <c r="A100" s="2">
        <f t="shared" si="1"/>
        <v>144</v>
      </c>
      <c r="B100" s="2">
        <v>0.31590043779999999</v>
      </c>
      <c r="C100" s="2">
        <v>0.305444145</v>
      </c>
      <c r="D100" s="2">
        <v>0.31677626419999999</v>
      </c>
      <c r="E100" s="2">
        <v>0.3045203205</v>
      </c>
      <c r="G100" s="2">
        <v>0.34250781819999998</v>
      </c>
      <c r="H100" s="2">
        <v>0.32103527170000001</v>
      </c>
      <c r="I100" s="2">
        <v>0.34257999849999998</v>
      </c>
      <c r="J100" s="2">
        <v>0.32394127249999999</v>
      </c>
      <c r="L100" s="2">
        <v>0.3247306787</v>
      </c>
      <c r="M100" s="2">
        <v>0.3276756455</v>
      </c>
      <c r="N100" s="2">
        <v>0.32325125649999997</v>
      </c>
      <c r="O100" s="2">
        <v>0.32728837979999997</v>
      </c>
    </row>
    <row r="101" spans="1:15" ht="16" customHeight="1">
      <c r="A101" s="2">
        <f t="shared" si="1"/>
        <v>145</v>
      </c>
      <c r="B101" s="2">
        <v>0.31708623339999997</v>
      </c>
      <c r="C101" s="2">
        <v>0.30913317530000001</v>
      </c>
      <c r="D101" s="2">
        <v>0.31737722070000002</v>
      </c>
      <c r="E101" s="2">
        <v>0.30810733740000001</v>
      </c>
      <c r="G101" s="2">
        <v>0.32589809320000002</v>
      </c>
      <c r="H101" s="2">
        <v>0.31313687600000001</v>
      </c>
      <c r="I101" s="2">
        <v>0.32760160939999999</v>
      </c>
      <c r="J101" s="2">
        <v>0.3171429436</v>
      </c>
      <c r="L101" s="2">
        <v>0.32751787440000002</v>
      </c>
      <c r="M101" s="2">
        <v>0.3221620489</v>
      </c>
      <c r="N101" s="2">
        <v>0.32594647170000002</v>
      </c>
      <c r="O101" s="2">
        <v>0.32177790880000001</v>
      </c>
    </row>
    <row r="102" spans="1:15" ht="16" customHeight="1">
      <c r="A102" s="2">
        <f t="shared" si="1"/>
        <v>146</v>
      </c>
      <c r="B102" s="2">
        <v>0.3222172311</v>
      </c>
      <c r="C102" s="2">
        <v>0.31708028960000001</v>
      </c>
      <c r="D102" s="2">
        <v>0.32284899610000001</v>
      </c>
      <c r="E102" s="2">
        <v>0.31629818720000002</v>
      </c>
      <c r="G102" s="2">
        <v>0.33465503210000003</v>
      </c>
      <c r="H102" s="2">
        <v>0.31875255920000001</v>
      </c>
      <c r="I102" s="2">
        <v>0.33390664809999998</v>
      </c>
      <c r="J102" s="2">
        <v>0.321249063</v>
      </c>
      <c r="L102" s="2">
        <v>0.3222916978</v>
      </c>
      <c r="M102" s="2">
        <v>0.33026316389999999</v>
      </c>
      <c r="N102" s="2">
        <v>0.3221080603</v>
      </c>
      <c r="O102" s="2">
        <v>0.3305573966</v>
      </c>
    </row>
    <row r="103" spans="1:15" ht="16" customHeight="1">
      <c r="A103" s="2">
        <f t="shared" si="1"/>
        <v>147</v>
      </c>
      <c r="B103" s="2">
        <v>0.30548056730000001</v>
      </c>
      <c r="C103" s="2">
        <v>0.30998522150000002</v>
      </c>
      <c r="D103" s="2">
        <v>0.30657133139999998</v>
      </c>
      <c r="E103" s="2">
        <v>0.30954195759999997</v>
      </c>
      <c r="G103" s="2">
        <v>0.33883834489999998</v>
      </c>
      <c r="H103" s="2">
        <v>0.31782916030000002</v>
      </c>
      <c r="I103" s="2">
        <v>0.33575948890000001</v>
      </c>
      <c r="J103" s="2">
        <v>0.31866732949999999</v>
      </c>
      <c r="L103" s="2">
        <v>0.33241434580000001</v>
      </c>
      <c r="M103" s="2">
        <v>0.32907072430000001</v>
      </c>
      <c r="N103" s="2">
        <v>0.33643972599999999</v>
      </c>
      <c r="O103" s="2">
        <v>0.32819471150000001</v>
      </c>
    </row>
    <row r="104" spans="1:15" ht="16" customHeight="1">
      <c r="A104" s="2">
        <f t="shared" si="1"/>
        <v>148</v>
      </c>
      <c r="B104" s="2">
        <v>0.33211058240000002</v>
      </c>
      <c r="C104" s="2">
        <v>0.32194913609999998</v>
      </c>
      <c r="D104" s="2">
        <v>0.33538516540000002</v>
      </c>
      <c r="E104" s="2">
        <v>0.32285797589999998</v>
      </c>
      <c r="G104" s="2">
        <v>0.32630974219999997</v>
      </c>
      <c r="H104" s="2">
        <v>0.31197735259999998</v>
      </c>
      <c r="I104" s="2">
        <v>0.32209062259999999</v>
      </c>
      <c r="J104" s="2">
        <v>0.31285102440000001</v>
      </c>
      <c r="L104" s="2">
        <v>0.33433908810000001</v>
      </c>
      <c r="M104" s="2">
        <v>0.33508922949999997</v>
      </c>
      <c r="N104" s="2">
        <v>0.3332918299</v>
      </c>
      <c r="O104" s="2">
        <v>0.33502445920000001</v>
      </c>
    </row>
    <row r="105" spans="1:15" ht="16" customHeight="1">
      <c r="A105" s="2">
        <f t="shared" si="1"/>
        <v>149</v>
      </c>
      <c r="B105" s="2">
        <v>0.34172596129999999</v>
      </c>
      <c r="C105" s="2">
        <v>0.32381795759999998</v>
      </c>
      <c r="D105" s="2">
        <v>0.34462722159999998</v>
      </c>
      <c r="E105" s="2">
        <v>0.3244134098</v>
      </c>
      <c r="G105" s="2">
        <v>0.32873815420000002</v>
      </c>
      <c r="H105" s="2">
        <v>0.31219888600000001</v>
      </c>
      <c r="I105" s="2">
        <v>0.32453407220000002</v>
      </c>
      <c r="J105" s="2">
        <v>0.31316766489999998</v>
      </c>
      <c r="L105" s="2">
        <v>0.3395393491</v>
      </c>
      <c r="M105" s="2">
        <v>0.33775616040000001</v>
      </c>
      <c r="N105" s="2">
        <v>0.34020838889999999</v>
      </c>
      <c r="O105" s="2">
        <v>0.33870197520000001</v>
      </c>
    </row>
    <row r="106" spans="1:15" ht="16" customHeight="1">
      <c r="A106" s="2">
        <f t="shared" si="1"/>
        <v>150</v>
      </c>
      <c r="B106" s="2">
        <v>0.32527427580000001</v>
      </c>
      <c r="C106" s="2">
        <v>0.31268853479999997</v>
      </c>
      <c r="D106" s="2">
        <v>0.33430692239999998</v>
      </c>
      <c r="E106" s="2">
        <v>0.31688007029999998</v>
      </c>
      <c r="G106" s="2">
        <v>0.33534808119999998</v>
      </c>
      <c r="H106" s="2">
        <v>0.31706259310000001</v>
      </c>
      <c r="I106" s="2">
        <v>0.33106083419999999</v>
      </c>
      <c r="J106" s="2">
        <v>0.31798873890000001</v>
      </c>
      <c r="L106" s="2">
        <v>0.33561038129999998</v>
      </c>
      <c r="M106" s="2">
        <v>0.33636978480000002</v>
      </c>
      <c r="N106" s="2">
        <v>0.33452049389999999</v>
      </c>
      <c r="O106" s="2">
        <v>0.33628969539999998</v>
      </c>
    </row>
    <row r="107" spans="1:15" ht="16" customHeight="1">
      <c r="A107" s="2">
        <f t="shared" si="1"/>
        <v>151</v>
      </c>
      <c r="B107" s="2">
        <v>0.31694603389999998</v>
      </c>
      <c r="C107" s="2">
        <v>0.3181177858</v>
      </c>
      <c r="D107" s="2">
        <v>0.32097431450000002</v>
      </c>
      <c r="E107" s="2">
        <v>0.31932946610000001</v>
      </c>
      <c r="G107" s="2">
        <v>0.33824371939999998</v>
      </c>
      <c r="H107" s="2">
        <v>0.3186502094</v>
      </c>
      <c r="I107" s="2">
        <v>0.33348855449999998</v>
      </c>
      <c r="J107" s="2">
        <v>0.31937642939999999</v>
      </c>
      <c r="L107" s="2">
        <v>0.31511434999999999</v>
      </c>
      <c r="M107" s="2">
        <v>0.32524891230000003</v>
      </c>
      <c r="N107" s="2">
        <v>0.31384760210000001</v>
      </c>
      <c r="O107" s="2">
        <v>0.3251137133</v>
      </c>
    </row>
    <row r="108" spans="1:15" ht="16" customHeight="1">
      <c r="A108" s="2">
        <f t="shared" si="1"/>
        <v>152</v>
      </c>
      <c r="B108" s="2">
        <v>0.31079849399999998</v>
      </c>
      <c r="C108" s="2">
        <v>0.31746861100000001</v>
      </c>
      <c r="D108" s="2">
        <v>0.31391200229999999</v>
      </c>
      <c r="E108" s="2">
        <v>0.31809517549999999</v>
      </c>
      <c r="G108" s="2">
        <v>0.33098375299999999</v>
      </c>
      <c r="H108" s="2">
        <v>0.31550197629999999</v>
      </c>
      <c r="I108" s="2">
        <v>0.32611128989999999</v>
      </c>
      <c r="J108" s="2">
        <v>0.31624392080000002</v>
      </c>
      <c r="L108" s="2">
        <v>0.3078331722</v>
      </c>
      <c r="M108" s="2">
        <v>0.31894264</v>
      </c>
      <c r="N108" s="2">
        <v>0.30706580179999998</v>
      </c>
      <c r="O108" s="2">
        <v>0.31907162150000001</v>
      </c>
    </row>
  </sheetData>
  <mergeCells count="3">
    <mergeCell ref="B2:E2"/>
    <mergeCell ref="L2:O2"/>
    <mergeCell ref="G2:J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A26" workbookViewId="0">
      <selection activeCell="D15" sqref="D15"/>
    </sheetView>
  </sheetViews>
  <sheetFormatPr baseColWidth="10" defaultRowHeight="15" x14ac:dyDescent="0"/>
  <cols>
    <col min="1" max="5" width="27.33203125" customWidth="1"/>
  </cols>
  <sheetData>
    <row r="2" spans="1:15">
      <c r="B2" s="12" t="s">
        <v>5</v>
      </c>
      <c r="C2" s="12"/>
      <c r="D2" s="12"/>
      <c r="E2" s="12"/>
      <c r="G2" s="12" t="s">
        <v>6</v>
      </c>
      <c r="H2" s="12"/>
      <c r="I2" s="12"/>
      <c r="J2" s="12"/>
      <c r="L2" s="12" t="s">
        <v>7</v>
      </c>
      <c r="M2" s="12"/>
      <c r="N2" s="12"/>
      <c r="O2" s="12"/>
    </row>
    <row r="3" spans="1:15" ht="32" customHeight="1">
      <c r="A3" s="1" t="s">
        <v>0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0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0</v>
      </c>
      <c r="L3" s="1" t="s">
        <v>2</v>
      </c>
      <c r="M3" s="1" t="s">
        <v>3</v>
      </c>
      <c r="N3" s="1" t="s">
        <v>4</v>
      </c>
      <c r="O3" s="1" t="s">
        <v>1</v>
      </c>
    </row>
    <row r="4" spans="1:15">
      <c r="A4">
        <v>2014</v>
      </c>
      <c r="B4">
        <f>'Gini per capita'!B4</f>
        <v>0.45175104030000002</v>
      </c>
      <c r="C4">
        <f>'Gini per capita'!C4</f>
        <v>0.41596700460000002</v>
      </c>
      <c r="D4">
        <f>'Gini per capita'!D4</f>
        <v>0.44986075040000001</v>
      </c>
      <c r="E4">
        <f>'Gini per capita'!E4</f>
        <v>0.41256364470000001</v>
      </c>
      <c r="F4">
        <v>2014</v>
      </c>
      <c r="G4">
        <f>B4</f>
        <v>0.45175104030000002</v>
      </c>
      <c r="H4">
        <f t="shared" ref="H4:J4" si="0">C4</f>
        <v>0.41596700460000002</v>
      </c>
      <c r="I4">
        <f t="shared" si="0"/>
        <v>0.44986075040000001</v>
      </c>
      <c r="J4">
        <f t="shared" si="0"/>
        <v>0.41256364470000001</v>
      </c>
      <c r="K4">
        <v>2014</v>
      </c>
      <c r="L4">
        <f>G4</f>
        <v>0.45175104030000002</v>
      </c>
      <c r="M4">
        <f t="shared" ref="M4" si="1">H4</f>
        <v>0.41596700460000002</v>
      </c>
      <c r="N4">
        <f t="shared" ref="N4" si="2">I4</f>
        <v>0.44986075040000001</v>
      </c>
      <c r="O4">
        <f t="shared" ref="O4" si="3">J4</f>
        <v>0.41256364470000001</v>
      </c>
    </row>
    <row r="5" spans="1:15">
      <c r="A5">
        <f>A4+1</f>
        <v>2015</v>
      </c>
      <c r="B5">
        <f>AVERAGE('Gini per capita'!B5:B8)</f>
        <v>0.444521827925</v>
      </c>
      <c r="C5">
        <f>AVERAGE('Gini per capita'!C5:C8)</f>
        <v>0.41729806294999999</v>
      </c>
      <c r="D5">
        <f>AVERAGE('Gini per capita'!D5:D8)</f>
        <v>0.43857984304999997</v>
      </c>
      <c r="E5">
        <f>AVERAGE('Gini per capita'!E5:E8)</f>
        <v>0.41023505885</v>
      </c>
      <c r="F5">
        <f>F4+1</f>
        <v>2015</v>
      </c>
      <c r="G5">
        <f>AVERAGE('Gini per capita'!G5:G8)</f>
        <v>0.444521827925</v>
      </c>
      <c r="H5">
        <f>AVERAGE('Gini per capita'!H5:H8)</f>
        <v>0.41729806294999999</v>
      </c>
      <c r="I5">
        <f>AVERAGE('Gini per capita'!I5:I8)</f>
        <v>0.43857984304999997</v>
      </c>
      <c r="J5">
        <f>AVERAGE('Gini per capita'!J5:J8)</f>
        <v>0.41023505885</v>
      </c>
      <c r="K5">
        <f>K4+1</f>
        <v>2015</v>
      </c>
      <c r="L5">
        <f>AVERAGE('Gini per capita'!L5:L8)</f>
        <v>0.444521827925</v>
      </c>
      <c r="M5">
        <f>AVERAGE('Gini per capita'!M5:M8)</f>
        <v>0.41729806294999999</v>
      </c>
      <c r="N5">
        <f>AVERAGE('Gini per capita'!N5:N8)</f>
        <v>0.43857984304999997</v>
      </c>
      <c r="O5">
        <f>AVERAGE('Gini per capita'!O5:O8)</f>
        <v>0.41023505885</v>
      </c>
    </row>
    <row r="6" spans="1:15">
      <c r="A6">
        <f t="shared" ref="A6:A30" si="4">A5+1</f>
        <v>2016</v>
      </c>
      <c r="B6">
        <f>AVERAGE('Gini per capita'!B9:B12)</f>
        <v>0.44827439299999999</v>
      </c>
      <c r="C6">
        <f>AVERAGE('Gini per capita'!C9:C12)</f>
        <v>0.41912617445</v>
      </c>
      <c r="D6">
        <f>AVERAGE('Gini per capita'!D9:D12)</f>
        <v>0.4422812344</v>
      </c>
      <c r="E6">
        <f>AVERAGE('Gini per capita'!E9:E12)</f>
        <v>0.412347569425</v>
      </c>
      <c r="F6">
        <f t="shared" ref="F6:F30" si="5">F5+1</f>
        <v>2016</v>
      </c>
      <c r="G6">
        <f>AVERAGE('Gini per capita'!G9:G12)</f>
        <v>0.44827439299999999</v>
      </c>
      <c r="H6">
        <f>AVERAGE('Gini per capita'!H9:H12)</f>
        <v>0.41912617445</v>
      </c>
      <c r="I6">
        <f>AVERAGE('Gini per capita'!I9:I12)</f>
        <v>0.4422812344</v>
      </c>
      <c r="J6">
        <f>AVERAGE('Gini per capita'!J9:J12)</f>
        <v>0.412347569425</v>
      </c>
      <c r="K6">
        <f t="shared" ref="K6:K30" si="6">K5+1</f>
        <v>2016</v>
      </c>
      <c r="L6">
        <f>AVERAGE('Gini per capita'!L9:L12)</f>
        <v>0.44827439299999999</v>
      </c>
      <c r="M6">
        <f>AVERAGE('Gini per capita'!M9:M12)</f>
        <v>0.41912617445</v>
      </c>
      <c r="N6">
        <f>AVERAGE('Gini per capita'!N9:N12)</f>
        <v>0.4422812344</v>
      </c>
      <c r="O6">
        <f>AVERAGE('Gini per capita'!O9:O12)</f>
        <v>0.412347569425</v>
      </c>
    </row>
    <row r="7" spans="1:15">
      <c r="A7">
        <f t="shared" si="4"/>
        <v>2017</v>
      </c>
      <c r="B7">
        <f>AVERAGE('Gini per capita'!B13:B16)</f>
        <v>0.45192917374999997</v>
      </c>
      <c r="C7">
        <f>AVERAGE('Gini per capita'!C13:C16)</f>
        <v>0.42331412937500001</v>
      </c>
      <c r="D7">
        <f>AVERAGE('Gini per capita'!D13:D16)</f>
        <v>0.44130838522499999</v>
      </c>
      <c r="E7">
        <f>AVERAGE('Gini per capita'!E13:E16)</f>
        <v>0.41367777322499999</v>
      </c>
      <c r="F7">
        <f t="shared" si="5"/>
        <v>2017</v>
      </c>
      <c r="G7">
        <f>AVERAGE('Gini per capita'!G13:G16)</f>
        <v>0.45197786382500005</v>
      </c>
      <c r="H7">
        <f>AVERAGE('Gini per capita'!H13:H16)</f>
        <v>0.42333551612499998</v>
      </c>
      <c r="I7">
        <f>AVERAGE('Gini per capita'!I13:I16)</f>
        <v>0.44136909790000001</v>
      </c>
      <c r="J7">
        <f>AVERAGE('Gini per capita'!J13:J16)</f>
        <v>0.413708804125</v>
      </c>
      <c r="K7">
        <f t="shared" si="6"/>
        <v>2017</v>
      </c>
      <c r="L7">
        <f>AVERAGE('Gini per capita'!L13:L16)</f>
        <v>0.45180018272499994</v>
      </c>
      <c r="M7">
        <f>AVERAGE('Gini per capita'!M13:M16)</f>
        <v>0.42328955234999999</v>
      </c>
      <c r="N7">
        <f>AVERAGE('Gini per capita'!N13:N16)</f>
        <v>0.44120888897499999</v>
      </c>
      <c r="O7">
        <f>AVERAGE('Gini per capita'!O13:O16)</f>
        <v>0.41367293314999998</v>
      </c>
    </row>
    <row r="8" spans="1:15">
      <c r="A8">
        <f t="shared" si="4"/>
        <v>2018</v>
      </c>
      <c r="B8">
        <f>AVERAGE('Gini per capita'!B17:B20)</f>
        <v>0.44925815585000001</v>
      </c>
      <c r="C8">
        <f>AVERAGE('Gini per capita'!C17:C20)</f>
        <v>0.42007691887500004</v>
      </c>
      <c r="D8">
        <f>AVERAGE('Gini per capita'!D17:D20)</f>
        <v>0.44015210872499999</v>
      </c>
      <c r="E8">
        <f>AVERAGE('Gini per capita'!E17:E20)</f>
        <v>0.41212020942499999</v>
      </c>
      <c r="F8">
        <f t="shared" si="5"/>
        <v>2018</v>
      </c>
      <c r="G8">
        <f>AVERAGE('Gini per capita'!G17:G20)</f>
        <v>0.44849331889999999</v>
      </c>
      <c r="H8">
        <f>AVERAGE('Gini per capita'!H17:H20)</f>
        <v>0.41905144389999999</v>
      </c>
      <c r="I8">
        <f>AVERAGE('Gini per capita'!I17:I20)</f>
        <v>0.4401639758</v>
      </c>
      <c r="J8">
        <f>AVERAGE('Gini per capita'!J17:J20)</f>
        <v>0.41191157842500004</v>
      </c>
      <c r="K8">
        <f t="shared" si="6"/>
        <v>2018</v>
      </c>
      <c r="L8">
        <f>AVERAGE('Gini per capita'!L17:L20)</f>
        <v>0.44685720692500003</v>
      </c>
      <c r="M8">
        <f>AVERAGE('Gini per capita'!M17:M20)</f>
        <v>0.41794703442499997</v>
      </c>
      <c r="N8">
        <f>AVERAGE('Gini per capita'!N17:N20)</f>
        <v>0.43866405620000004</v>
      </c>
      <c r="O8">
        <f>AVERAGE('Gini per capita'!O17:O20)</f>
        <v>0.41079481084999997</v>
      </c>
    </row>
    <row r="9" spans="1:15">
      <c r="A9">
        <f t="shared" si="4"/>
        <v>2019</v>
      </c>
      <c r="B9">
        <f>AVERAGE('Gini per capita'!B21:B24)</f>
        <v>0.45348291122499995</v>
      </c>
      <c r="C9">
        <f>AVERAGE('Gini per capita'!C21:C24)</f>
        <v>0.42098778577500001</v>
      </c>
      <c r="D9">
        <f>AVERAGE('Gini per capita'!D21:D24)</f>
        <v>0.44592220142500005</v>
      </c>
      <c r="E9">
        <f>AVERAGE('Gini per capita'!E21:E24)</f>
        <v>0.41409607874999999</v>
      </c>
      <c r="F9">
        <f t="shared" si="5"/>
        <v>2019</v>
      </c>
      <c r="G9">
        <f>AVERAGE('Gini per capita'!G21:G24)</f>
        <v>0.44611279802499998</v>
      </c>
      <c r="H9">
        <f>AVERAGE('Gini per capita'!H21:H24)</f>
        <v>0.41737674597499996</v>
      </c>
      <c r="I9">
        <f>AVERAGE('Gini per capita'!I21:I24)</f>
        <v>0.439072443875</v>
      </c>
      <c r="J9">
        <f>AVERAGE('Gini per capita'!J21:J24)</f>
        <v>0.41129785139999997</v>
      </c>
      <c r="K9">
        <f t="shared" si="6"/>
        <v>2019</v>
      </c>
      <c r="L9">
        <f>AVERAGE('Gini per capita'!L21:L24)</f>
        <v>0.44551633155000003</v>
      </c>
      <c r="M9">
        <f>AVERAGE('Gini per capita'!M21:M24)</f>
        <v>0.41641770415000001</v>
      </c>
      <c r="N9">
        <f>AVERAGE('Gini per capita'!N21:N24)</f>
        <v>0.43996740832500003</v>
      </c>
      <c r="O9">
        <f>AVERAGE('Gini per capita'!O21:O24)</f>
        <v>0.41138876127499996</v>
      </c>
    </row>
    <row r="10" spans="1:15">
      <c r="A10">
        <f t="shared" si="4"/>
        <v>2020</v>
      </c>
      <c r="B10">
        <f>AVERAGE('Gini per capita'!B25:B28)</f>
        <v>0.44469182309999994</v>
      </c>
      <c r="C10">
        <f>AVERAGE('Gini per capita'!C25:C28)</f>
        <v>0.41124284775000003</v>
      </c>
      <c r="D10">
        <f>AVERAGE('Gini per capita'!D25:D28)</f>
        <v>0.43750780754999996</v>
      </c>
      <c r="E10">
        <f>AVERAGE('Gini per capita'!E25:E28)</f>
        <v>0.40486059022499998</v>
      </c>
      <c r="F10">
        <f t="shared" si="5"/>
        <v>2020</v>
      </c>
      <c r="G10">
        <f>AVERAGE('Gini per capita'!G25:G28)</f>
        <v>0.44515166989999999</v>
      </c>
      <c r="H10">
        <f>AVERAGE('Gini per capita'!H25:H28)</f>
        <v>0.41454136562499999</v>
      </c>
      <c r="I10">
        <f>AVERAGE('Gini per capita'!I25:I28)</f>
        <v>0.43692852112500002</v>
      </c>
      <c r="J10">
        <f>AVERAGE('Gini per capita'!J25:J28)</f>
        <v>0.40756264824999999</v>
      </c>
      <c r="K10">
        <f t="shared" si="6"/>
        <v>2020</v>
      </c>
      <c r="L10">
        <f>AVERAGE('Gini per capita'!L25:L28)</f>
        <v>0.44422049472500003</v>
      </c>
      <c r="M10">
        <f>AVERAGE('Gini per capita'!M25:M28)</f>
        <v>0.41348789272499997</v>
      </c>
      <c r="N10">
        <f>AVERAGE('Gini per capita'!N25:N28)</f>
        <v>0.43914951250000001</v>
      </c>
      <c r="O10">
        <f>AVERAGE('Gini per capita'!O25:O28)</f>
        <v>0.40854139927499999</v>
      </c>
    </row>
    <row r="11" spans="1:15">
      <c r="A11">
        <f t="shared" si="4"/>
        <v>2021</v>
      </c>
      <c r="B11">
        <f>AVERAGE('Gini per capita'!B29:B32)</f>
        <v>0.45418061895</v>
      </c>
      <c r="C11">
        <f>AVERAGE('Gini per capita'!C29:C32)</f>
        <v>0.41621651882499999</v>
      </c>
      <c r="D11">
        <f>AVERAGE('Gini per capita'!D29:D32)</f>
        <v>0.44696766370000002</v>
      </c>
      <c r="E11">
        <f>AVERAGE('Gini per capita'!E29:E32)</f>
        <v>0.40994582897499998</v>
      </c>
      <c r="F11">
        <f t="shared" si="5"/>
        <v>2021</v>
      </c>
      <c r="G11">
        <f>AVERAGE('Gini per capita'!G29:G32)</f>
        <v>0.44407259040000002</v>
      </c>
      <c r="H11">
        <f>AVERAGE('Gini per capita'!H29:H32)</f>
        <v>0.412013314475</v>
      </c>
      <c r="I11">
        <f>AVERAGE('Gini per capita'!I29:I32)</f>
        <v>0.43549005005000002</v>
      </c>
      <c r="J11">
        <f>AVERAGE('Gini per capita'!J29:J32)</f>
        <v>0.40500610084999999</v>
      </c>
      <c r="K11">
        <f t="shared" si="6"/>
        <v>2021</v>
      </c>
      <c r="L11">
        <f>AVERAGE('Gini per capita'!L29:L32)</f>
        <v>0.44350764679999999</v>
      </c>
      <c r="M11">
        <f>AVERAGE('Gini per capita'!M29:M32)</f>
        <v>0.41346940264999998</v>
      </c>
      <c r="N11">
        <f>AVERAGE('Gini per capita'!N29:N32)</f>
        <v>0.43724875272499997</v>
      </c>
      <c r="O11">
        <f>AVERAGE('Gini per capita'!O29:O32)</f>
        <v>0.4082538913</v>
      </c>
    </row>
    <row r="12" spans="1:15">
      <c r="A12">
        <f t="shared" si="4"/>
        <v>2022</v>
      </c>
      <c r="B12">
        <f>AVERAGE('Gini per capita'!B33:B36)</f>
        <v>0.44875530269999997</v>
      </c>
      <c r="C12">
        <f>AVERAGE('Gini per capita'!C33:C36)</f>
        <v>0.41050105410000004</v>
      </c>
      <c r="D12">
        <f>AVERAGE('Gini per capita'!D33:D36)</f>
        <v>0.44479924497500001</v>
      </c>
      <c r="E12">
        <f>AVERAGE('Gini per capita'!E33:E36)</f>
        <v>0.4067695791</v>
      </c>
      <c r="F12">
        <f t="shared" si="5"/>
        <v>2022</v>
      </c>
      <c r="G12">
        <f>AVERAGE('Gini per capita'!G33:G36)</f>
        <v>0.44618738494999999</v>
      </c>
      <c r="H12">
        <f>AVERAGE('Gini per capita'!H33:H36)</f>
        <v>0.41194565729999999</v>
      </c>
      <c r="I12">
        <f>AVERAGE('Gini per capita'!I33:I36)</f>
        <v>0.44041992890000004</v>
      </c>
      <c r="J12">
        <f>AVERAGE('Gini per capita'!J33:J36)</f>
        <v>0.40712625140000003</v>
      </c>
      <c r="K12">
        <f t="shared" si="6"/>
        <v>2022</v>
      </c>
      <c r="L12">
        <f>AVERAGE('Gini per capita'!L33:L36)</f>
        <v>0.44326759434999996</v>
      </c>
      <c r="M12">
        <f>AVERAGE('Gini per capita'!M33:M36)</f>
        <v>0.40565376732500003</v>
      </c>
      <c r="N12">
        <f>AVERAGE('Gini per capita'!N33:N36)</f>
        <v>0.43616782672500004</v>
      </c>
      <c r="O12">
        <f>AVERAGE('Gini per capita'!O33:O36)</f>
        <v>0.40037923670000003</v>
      </c>
    </row>
    <row r="13" spans="1:15">
      <c r="A13">
        <f t="shared" si="4"/>
        <v>2023</v>
      </c>
      <c r="B13">
        <f>AVERAGE('Gini per capita'!B37:B40)</f>
        <v>0.45294188005000002</v>
      </c>
      <c r="C13">
        <f>AVERAGE('Gini per capita'!C37:C40)</f>
        <v>0.40880108852499997</v>
      </c>
      <c r="D13">
        <f>AVERAGE('Gini per capita'!D37:D40)</f>
        <v>0.4493565752</v>
      </c>
      <c r="E13">
        <f>AVERAGE('Gini per capita'!E37:E40)</f>
        <v>0.40556393819999997</v>
      </c>
      <c r="F13">
        <f t="shared" si="5"/>
        <v>2023</v>
      </c>
      <c r="G13">
        <f>AVERAGE('Gini per capita'!G37:G40)</f>
        <v>0.44587017312500005</v>
      </c>
      <c r="H13">
        <f>AVERAGE('Gini per capita'!H37:H40)</f>
        <v>0.40997426747499999</v>
      </c>
      <c r="I13">
        <f>AVERAGE('Gini per capita'!I37:I40)</f>
        <v>0.44049867572500001</v>
      </c>
      <c r="J13">
        <f>AVERAGE('Gini per capita'!J37:J40)</f>
        <v>0.40579883760000002</v>
      </c>
      <c r="K13">
        <f t="shared" si="6"/>
        <v>2023</v>
      </c>
      <c r="L13">
        <f>AVERAGE('Gini per capita'!L37:L40)</f>
        <v>0.44576429725</v>
      </c>
      <c r="M13">
        <f>AVERAGE('Gini per capita'!M37:M40)</f>
        <v>0.40615749082499997</v>
      </c>
      <c r="N13">
        <f>AVERAGE('Gini per capita'!N37:N40)</f>
        <v>0.43827908419999995</v>
      </c>
      <c r="O13">
        <f>AVERAGE('Gini per capita'!O37:O40)</f>
        <v>0.40085989450000004</v>
      </c>
    </row>
    <row r="14" spans="1:15">
      <c r="A14">
        <f t="shared" si="4"/>
        <v>2024</v>
      </c>
      <c r="B14">
        <f>AVERAGE('Gini per capita'!B41:B44)</f>
        <v>0.44797272534999999</v>
      </c>
      <c r="C14">
        <f>AVERAGE('Gini per capita'!C41:C44)</f>
        <v>0.404764982</v>
      </c>
      <c r="D14">
        <f>AVERAGE('Gini per capita'!D41:D44)</f>
        <v>0.44447981925000002</v>
      </c>
      <c r="E14">
        <f>AVERAGE('Gini per capita'!E41:E44)</f>
        <v>0.40134226852499999</v>
      </c>
      <c r="F14">
        <f t="shared" si="5"/>
        <v>2024</v>
      </c>
      <c r="G14">
        <f>AVERAGE('Gini per capita'!G41:G44)</f>
        <v>0.44867592030000003</v>
      </c>
      <c r="H14">
        <f>AVERAGE('Gini per capita'!H41:H44)</f>
        <v>0.410938887925</v>
      </c>
      <c r="I14">
        <f>AVERAGE('Gini per capita'!I41:I44)</f>
        <v>0.44125581992500001</v>
      </c>
      <c r="J14">
        <f>AVERAGE('Gini per capita'!J41:J44)</f>
        <v>0.40532931225000002</v>
      </c>
      <c r="K14">
        <f t="shared" si="6"/>
        <v>2024</v>
      </c>
      <c r="L14">
        <f>AVERAGE('Gini per capita'!L41:L44)</f>
        <v>0.43644266702500001</v>
      </c>
      <c r="M14">
        <f>AVERAGE('Gini per capita'!M41:M44)</f>
        <v>0.39717472165000001</v>
      </c>
      <c r="N14">
        <f>AVERAGE('Gini per capita'!N41:N44)</f>
        <v>0.43109300922500005</v>
      </c>
      <c r="O14">
        <f>AVERAGE('Gini per capita'!O41:O44)</f>
        <v>0.3936557363</v>
      </c>
    </row>
    <row r="15" spans="1:15">
      <c r="A15">
        <f t="shared" si="4"/>
        <v>2025</v>
      </c>
      <c r="B15">
        <f>AVERAGE('Gini per capita'!B45:B48)</f>
        <v>0.44979798685</v>
      </c>
      <c r="C15">
        <f>AVERAGE('Gini per capita'!C45:C48)</f>
        <v>0.40429355312500004</v>
      </c>
      <c r="D15">
        <f>AVERAGE('Gini per capita'!D45:D48)</f>
        <v>0.44766906227500003</v>
      </c>
      <c r="E15">
        <f>AVERAGE('Gini per capita'!E45:E48)</f>
        <v>0.40220849180000001</v>
      </c>
      <c r="F15">
        <f t="shared" si="5"/>
        <v>2025</v>
      </c>
      <c r="G15">
        <f>AVERAGE('Gini per capita'!G45:G48)</f>
        <v>0.45101528540000002</v>
      </c>
      <c r="H15">
        <f>AVERAGE('Gini per capita'!H45:H48)</f>
        <v>0.41262320677499997</v>
      </c>
      <c r="I15">
        <f>AVERAGE('Gini per capita'!I45:I48)</f>
        <v>0.44356729247500004</v>
      </c>
      <c r="J15">
        <f>AVERAGE('Gini per capita'!J45:J48)</f>
        <v>0.40704876752499997</v>
      </c>
      <c r="K15">
        <f t="shared" si="6"/>
        <v>2025</v>
      </c>
      <c r="L15">
        <f>AVERAGE('Gini per capita'!L45:L48)</f>
        <v>0.43154744140000001</v>
      </c>
      <c r="M15">
        <f>AVERAGE('Gini per capita'!M45:M48)</f>
        <v>0.39612946869999999</v>
      </c>
      <c r="N15">
        <f>AVERAGE('Gini per capita'!N45:N48)</f>
        <v>0.42355829632499997</v>
      </c>
      <c r="O15">
        <f>AVERAGE('Gini per capita'!O45:O48)</f>
        <v>0.39105240789999995</v>
      </c>
    </row>
    <row r="16" spans="1:15">
      <c r="A16">
        <f t="shared" si="4"/>
        <v>2026</v>
      </c>
      <c r="B16">
        <f>AVERAGE('Gini per capita'!B49:B52)</f>
        <v>0.45742933322500001</v>
      </c>
      <c r="C16">
        <f>AVERAGE('Gini per capita'!C49:C52)</f>
        <v>0.406471253225</v>
      </c>
      <c r="D16">
        <f>AVERAGE('Gini per capita'!D49:D52)</f>
        <v>0.45594529324999999</v>
      </c>
      <c r="E16">
        <f>AVERAGE('Gini per capita'!E49:E52)</f>
        <v>0.40462966255000005</v>
      </c>
      <c r="F16">
        <f t="shared" si="5"/>
        <v>2026</v>
      </c>
      <c r="G16">
        <f>AVERAGE('Gini per capita'!G49:G52)</f>
        <v>0.442414199525</v>
      </c>
      <c r="H16">
        <f>AVERAGE('Gini per capita'!H49:H52)</f>
        <v>0.40597847367500001</v>
      </c>
      <c r="I16">
        <f>AVERAGE('Gini per capita'!I49:I52)</f>
        <v>0.43859003882499992</v>
      </c>
      <c r="J16">
        <f>AVERAGE('Gini per capita'!J49:J52)</f>
        <v>0.40329934292500003</v>
      </c>
      <c r="K16">
        <f t="shared" si="6"/>
        <v>2026</v>
      </c>
      <c r="L16">
        <f>AVERAGE('Gini per capita'!L49:L52)</f>
        <v>0.41397483199999996</v>
      </c>
      <c r="M16">
        <f>AVERAGE('Gini per capita'!M49:M52)</f>
        <v>0.38595861927499997</v>
      </c>
      <c r="N16">
        <f>AVERAGE('Gini per capita'!N49:N52)</f>
        <v>0.41042541887500006</v>
      </c>
      <c r="O16">
        <f>AVERAGE('Gini per capita'!O49:O52)</f>
        <v>0.38360176234999999</v>
      </c>
    </row>
    <row r="17" spans="1:15">
      <c r="A17">
        <f t="shared" si="4"/>
        <v>2027</v>
      </c>
      <c r="B17">
        <f>AVERAGE('Gini per capita'!B53:B56)</f>
        <v>0.45431199580000003</v>
      </c>
      <c r="C17">
        <f>AVERAGE('Gini per capita'!C53:C56)</f>
        <v>0.40521501122500003</v>
      </c>
      <c r="D17">
        <f>AVERAGE('Gini per capita'!D53:D56)</f>
        <v>0.45312395285000001</v>
      </c>
      <c r="E17">
        <f>AVERAGE('Gini per capita'!E53:E56)</f>
        <v>0.40366831777500001</v>
      </c>
      <c r="F17">
        <f t="shared" si="5"/>
        <v>2027</v>
      </c>
      <c r="G17">
        <f>AVERAGE('Gini per capita'!G53:G56)</f>
        <v>0.43468830039999995</v>
      </c>
      <c r="H17">
        <f>AVERAGE('Gini per capita'!H53:H56)</f>
        <v>0.40042382877499999</v>
      </c>
      <c r="I17">
        <f>AVERAGE('Gini per capita'!I53:I56)</f>
        <v>0.43286380612500003</v>
      </c>
      <c r="J17">
        <f>AVERAGE('Gini per capita'!J53:J56)</f>
        <v>0.39886983992499997</v>
      </c>
      <c r="K17">
        <f t="shared" si="6"/>
        <v>2027</v>
      </c>
      <c r="L17">
        <f>AVERAGE('Gini per capita'!L53:L56)</f>
        <v>0.411546806775</v>
      </c>
      <c r="M17">
        <f>AVERAGE('Gini per capita'!M53:M56)</f>
        <v>0.381946544725</v>
      </c>
      <c r="N17">
        <f>AVERAGE('Gini per capita'!N53:N56)</f>
        <v>0.4088557149</v>
      </c>
      <c r="O17">
        <f>AVERAGE('Gini per capita'!O53:O56)</f>
        <v>0.3799094261</v>
      </c>
    </row>
    <row r="18" spans="1:15">
      <c r="A18">
        <f t="shared" si="4"/>
        <v>2028</v>
      </c>
      <c r="B18">
        <f>AVERAGE('Gini per capita'!B57:B60)</f>
        <v>0.44224157270000003</v>
      </c>
      <c r="C18">
        <f>AVERAGE('Gini per capita'!C57:C60)</f>
        <v>0.40023062982500002</v>
      </c>
      <c r="D18">
        <f>AVERAGE('Gini per capita'!D57:D60)</f>
        <v>0.44358393610000002</v>
      </c>
      <c r="E18">
        <f>AVERAGE('Gini per capita'!E57:E60)</f>
        <v>0.400620162625</v>
      </c>
      <c r="F18">
        <f t="shared" si="5"/>
        <v>2028</v>
      </c>
      <c r="G18">
        <f>AVERAGE('Gini per capita'!G57:G60)</f>
        <v>0.42884758162500003</v>
      </c>
      <c r="H18">
        <f>AVERAGE('Gini per capita'!H57:H60)</f>
        <v>0.39360992299999997</v>
      </c>
      <c r="I18">
        <f>AVERAGE('Gini per capita'!I57:I60)</f>
        <v>0.43186101054999998</v>
      </c>
      <c r="J18">
        <f>AVERAGE('Gini per capita'!J57:J60)</f>
        <v>0.395470677125</v>
      </c>
      <c r="K18">
        <f t="shared" si="6"/>
        <v>2028</v>
      </c>
      <c r="L18">
        <f>AVERAGE('Gini per capita'!L57:L60)</f>
        <v>0.40453947085000003</v>
      </c>
      <c r="M18">
        <f>AVERAGE('Gini per capita'!M57:M60)</f>
        <v>0.37684688300000002</v>
      </c>
      <c r="N18">
        <f>AVERAGE('Gini per capita'!N57:N60)</f>
        <v>0.40513128937499998</v>
      </c>
      <c r="O18">
        <f>AVERAGE('Gini per capita'!O57:O60)</f>
        <v>0.376570103075</v>
      </c>
    </row>
    <row r="19" spans="1:15">
      <c r="A19">
        <f t="shared" si="4"/>
        <v>2029</v>
      </c>
      <c r="B19">
        <f>AVERAGE('Gini per capita'!B61:B64)</f>
        <v>0.42913130375000003</v>
      </c>
      <c r="C19">
        <f>AVERAGE('Gini per capita'!C61:C64)</f>
        <v>0.38995011442500005</v>
      </c>
      <c r="D19">
        <f>AVERAGE('Gini per capita'!D61:D64)</f>
        <v>0.43060179715000002</v>
      </c>
      <c r="E19">
        <f>AVERAGE('Gini per capita'!E61:E64)</f>
        <v>0.39021450527499996</v>
      </c>
      <c r="F19">
        <f t="shared" si="5"/>
        <v>2029</v>
      </c>
      <c r="G19">
        <f>AVERAGE('Gini per capita'!G61:G64)</f>
        <v>0.42445458699999999</v>
      </c>
      <c r="H19">
        <f>AVERAGE('Gini per capita'!H61:H64)</f>
        <v>0.38836166572499997</v>
      </c>
      <c r="I19">
        <f>AVERAGE('Gini per capita'!I61:I64)</f>
        <v>0.42547476704999998</v>
      </c>
      <c r="J19">
        <f>AVERAGE('Gini per capita'!J61:J64)</f>
        <v>0.388833683825</v>
      </c>
      <c r="K19">
        <f t="shared" si="6"/>
        <v>2029</v>
      </c>
      <c r="L19">
        <f>AVERAGE('Gini per capita'!L61:L64)</f>
        <v>0.399806446875</v>
      </c>
      <c r="M19">
        <f>AVERAGE('Gini per capita'!M61:M64)</f>
        <v>0.37143847812500003</v>
      </c>
      <c r="N19">
        <f>AVERAGE('Gini per capita'!N61:N64)</f>
        <v>0.39773299357500003</v>
      </c>
      <c r="O19">
        <f>AVERAGE('Gini per capita'!O61:O64)</f>
        <v>0.370079919875</v>
      </c>
    </row>
    <row r="20" spans="1:15">
      <c r="A20">
        <f t="shared" si="4"/>
        <v>2030</v>
      </c>
      <c r="B20">
        <f>AVERAGE('Gini per capita'!B65:B68)</f>
        <v>0.423898837375</v>
      </c>
      <c r="C20">
        <f>AVERAGE('Gini per capita'!C65:C68)</f>
        <v>0.38592049029999997</v>
      </c>
      <c r="D20">
        <f>AVERAGE('Gini per capita'!D65:D68)</f>
        <v>0.42509523089999995</v>
      </c>
      <c r="E20">
        <f>AVERAGE('Gini per capita'!E65:E68)</f>
        <v>0.38613132189999999</v>
      </c>
      <c r="F20">
        <f t="shared" si="5"/>
        <v>2030</v>
      </c>
      <c r="G20">
        <f>AVERAGE('Gini per capita'!G65:G68)</f>
        <v>0.42055219172499997</v>
      </c>
      <c r="H20">
        <f>AVERAGE('Gini per capita'!H65:H68)</f>
        <v>0.38273073805000002</v>
      </c>
      <c r="I20">
        <f>AVERAGE('Gini per capita'!I65:I68)</f>
        <v>0.42119628072500004</v>
      </c>
      <c r="J20">
        <f>AVERAGE('Gini per capita'!J65:J68)</f>
        <v>0.38257970342499997</v>
      </c>
      <c r="K20">
        <f t="shared" si="6"/>
        <v>2030</v>
      </c>
      <c r="L20">
        <f>AVERAGE('Gini per capita'!L65:L68)</f>
        <v>0.39161780082499997</v>
      </c>
      <c r="M20">
        <f>AVERAGE('Gini per capita'!M65:M68)</f>
        <v>0.36649367244999997</v>
      </c>
      <c r="N20">
        <f>AVERAGE('Gini per capita'!N65:N68)</f>
        <v>0.39151079862499993</v>
      </c>
      <c r="O20">
        <f>AVERAGE('Gini per capita'!O65:O68)</f>
        <v>0.366324689925</v>
      </c>
    </row>
    <row r="21" spans="1:15">
      <c r="A21">
        <f t="shared" si="4"/>
        <v>2031</v>
      </c>
      <c r="B21">
        <f>AVERAGE('Gini per capita'!B69:B72)</f>
        <v>0.40377108534999995</v>
      </c>
      <c r="C21">
        <f>AVERAGE('Gini per capita'!C69:C72)</f>
        <v>0.3741691607</v>
      </c>
      <c r="D21">
        <f>AVERAGE('Gini per capita'!D69:D72)</f>
        <v>0.40494669635000002</v>
      </c>
      <c r="E21">
        <f>AVERAGE('Gini per capita'!E69:E72)</f>
        <v>0.37498016857499999</v>
      </c>
      <c r="F21">
        <f t="shared" si="5"/>
        <v>2031</v>
      </c>
      <c r="G21">
        <f>AVERAGE('Gini per capita'!G69:G72)</f>
        <v>0.40631994152500001</v>
      </c>
      <c r="H21">
        <f>AVERAGE('Gini per capita'!H69:H72)</f>
        <v>0.37335304047500001</v>
      </c>
      <c r="I21">
        <f>AVERAGE('Gini per capita'!I69:I72)</f>
        <v>0.40507260077499996</v>
      </c>
      <c r="J21">
        <f>AVERAGE('Gini per capita'!J69:J72)</f>
        <v>0.37220846315</v>
      </c>
      <c r="K21">
        <f t="shared" si="6"/>
        <v>2031</v>
      </c>
      <c r="L21">
        <f>AVERAGE('Gini per capita'!L69:L72)</f>
        <v>0.38109775744999996</v>
      </c>
      <c r="M21">
        <f>AVERAGE('Gini per capita'!M69:M72)</f>
        <v>0.35637091715000002</v>
      </c>
      <c r="N21">
        <f>AVERAGE('Gini per capita'!N69:N72)</f>
        <v>0.37872721267499998</v>
      </c>
      <c r="O21">
        <f>AVERAGE('Gini per capita'!O69:O72)</f>
        <v>0.35480174209999998</v>
      </c>
    </row>
    <row r="22" spans="1:15">
      <c r="A22">
        <f t="shared" si="4"/>
        <v>2032</v>
      </c>
      <c r="B22">
        <f>AVERAGE('Gini per capita'!B73:B76)</f>
        <v>0.40103430065000001</v>
      </c>
      <c r="C22">
        <f>AVERAGE('Gini per capita'!C73:C76)</f>
        <v>0.37389549014999995</v>
      </c>
      <c r="D22">
        <f>AVERAGE('Gini per capita'!D73:D76)</f>
        <v>0.39916688415000001</v>
      </c>
      <c r="E22">
        <f>AVERAGE('Gini per capita'!E73:E76)</f>
        <v>0.37240468337499999</v>
      </c>
      <c r="F22">
        <f t="shared" si="5"/>
        <v>2032</v>
      </c>
      <c r="G22">
        <f>AVERAGE('Gini per capita'!G73:G76)</f>
        <v>0.39387701610000003</v>
      </c>
      <c r="H22">
        <f>AVERAGE('Gini per capita'!H73:H76)</f>
        <v>0.36423406682500004</v>
      </c>
      <c r="I22">
        <f>AVERAGE('Gini per capita'!I73:I76)</f>
        <v>0.39184786392499998</v>
      </c>
      <c r="J22">
        <f>AVERAGE('Gini per capita'!J73:J76)</f>
        <v>0.36373509400000004</v>
      </c>
      <c r="K22">
        <f t="shared" si="6"/>
        <v>2032</v>
      </c>
      <c r="L22">
        <f>AVERAGE('Gini per capita'!L73:L76)</f>
        <v>0.37472249954999998</v>
      </c>
      <c r="M22">
        <f>AVERAGE('Gini per capita'!M73:M76)</f>
        <v>0.34921476284999997</v>
      </c>
      <c r="N22">
        <f>AVERAGE('Gini per capita'!N73:N76)</f>
        <v>0.37326434147499998</v>
      </c>
      <c r="O22">
        <f>AVERAGE('Gini per capita'!O73:O76)</f>
        <v>0.34839911074999996</v>
      </c>
    </row>
    <row r="23" spans="1:15">
      <c r="A23">
        <f t="shared" si="4"/>
        <v>2033</v>
      </c>
      <c r="B23">
        <f>AVERAGE('Gini per capita'!B77:B80)</f>
        <v>0.39132244675</v>
      </c>
      <c r="C23">
        <f>AVERAGE('Gini per capita'!C77:C80)</f>
        <v>0.36035201547500001</v>
      </c>
      <c r="D23">
        <f>AVERAGE('Gini per capita'!D77:D80)</f>
        <v>0.38978889545000001</v>
      </c>
      <c r="E23">
        <f>AVERAGE('Gini per capita'!E77:E80)</f>
        <v>0.35926598342500005</v>
      </c>
      <c r="F23">
        <f t="shared" si="5"/>
        <v>2033</v>
      </c>
      <c r="G23">
        <f>AVERAGE('Gini per capita'!G77:G80)</f>
        <v>0.35582342772499997</v>
      </c>
      <c r="H23">
        <f>AVERAGE('Gini per capita'!H77:H80)</f>
        <v>0.34198270445000001</v>
      </c>
      <c r="I23">
        <f>AVERAGE('Gini per capita'!I77:I80)</f>
        <v>0.35544172062500001</v>
      </c>
      <c r="J23">
        <f>AVERAGE('Gini per capita'!J77:J80)</f>
        <v>0.34186103369999998</v>
      </c>
      <c r="K23">
        <f t="shared" si="6"/>
        <v>2033</v>
      </c>
      <c r="L23">
        <f>AVERAGE('Gini per capita'!L77:L80)</f>
        <v>0.35557611389999999</v>
      </c>
      <c r="M23">
        <f>AVERAGE('Gini per capita'!M77:M80)</f>
        <v>0.33998158700000003</v>
      </c>
      <c r="N23">
        <f>AVERAGE('Gini per capita'!N77:N80)</f>
        <v>0.35583036135000001</v>
      </c>
      <c r="O23">
        <f>AVERAGE('Gini per capita'!O77:O80)</f>
        <v>0.33976775737499998</v>
      </c>
    </row>
    <row r="24" spans="1:15">
      <c r="A24">
        <f t="shared" si="4"/>
        <v>2034</v>
      </c>
      <c r="B24">
        <f>AVERAGE('Gini per capita'!B81:B84)</f>
        <v>0.39170977897499998</v>
      </c>
      <c r="C24">
        <f>AVERAGE('Gini per capita'!C81:C84)</f>
        <v>0.36146643752499996</v>
      </c>
      <c r="D24">
        <f>AVERAGE('Gini per capita'!D81:D84)</f>
        <v>0.39157013057499995</v>
      </c>
      <c r="E24">
        <f>AVERAGE('Gini per capita'!E81:E84)</f>
        <v>0.36108996604999999</v>
      </c>
      <c r="F24">
        <f t="shared" si="5"/>
        <v>2034</v>
      </c>
      <c r="G24">
        <f>AVERAGE('Gini per capita'!G81:G84)</f>
        <v>0.345471410975</v>
      </c>
      <c r="H24">
        <f>AVERAGE('Gini per capita'!H81:H84)</f>
        <v>0.336749684725</v>
      </c>
      <c r="I24">
        <f>AVERAGE('Gini per capita'!I81:I84)</f>
        <v>0.34495314119999998</v>
      </c>
      <c r="J24">
        <f>AVERAGE('Gini per capita'!J81:J84)</f>
        <v>0.336756132125</v>
      </c>
      <c r="K24">
        <f t="shared" si="6"/>
        <v>2034</v>
      </c>
      <c r="L24">
        <f>AVERAGE('Gini per capita'!L81:L84)</f>
        <v>0.34471742715000003</v>
      </c>
      <c r="M24">
        <f>AVERAGE('Gini per capita'!M81:M84)</f>
        <v>0.328993452425</v>
      </c>
      <c r="N24">
        <f>AVERAGE('Gini per capita'!N81:N84)</f>
        <v>0.34441072547499996</v>
      </c>
      <c r="O24">
        <f>AVERAGE('Gini per capita'!O81:O84)</f>
        <v>0.32876679929999997</v>
      </c>
    </row>
    <row r="25" spans="1:15">
      <c r="A25">
        <f t="shared" si="4"/>
        <v>2035</v>
      </c>
      <c r="B25">
        <f>AVERAGE('Gini per capita'!B85:B88)</f>
        <v>0.360383301125</v>
      </c>
      <c r="C25">
        <f>AVERAGE('Gini per capita'!C85:C88)</f>
        <v>0.338748771575</v>
      </c>
      <c r="D25">
        <f>AVERAGE('Gini per capita'!D85:D88)</f>
        <v>0.36047075182499999</v>
      </c>
      <c r="E25">
        <f>AVERAGE('Gini per capita'!E85:E88)</f>
        <v>0.33858574697499999</v>
      </c>
      <c r="F25">
        <f t="shared" si="5"/>
        <v>2035</v>
      </c>
      <c r="G25">
        <f>AVERAGE('Gini per capita'!G85:G88)</f>
        <v>0.33890819247499998</v>
      </c>
      <c r="H25">
        <f>AVERAGE('Gini per capita'!H85:H88)</f>
        <v>0.32728375722499997</v>
      </c>
      <c r="I25">
        <f>AVERAGE('Gini per capita'!I85:I88)</f>
        <v>0.33721017495</v>
      </c>
      <c r="J25">
        <f>AVERAGE('Gini per capita'!J85:J88)</f>
        <v>0.32840079797499999</v>
      </c>
      <c r="K25">
        <f t="shared" si="6"/>
        <v>2035</v>
      </c>
      <c r="L25">
        <f>AVERAGE('Gini per capita'!L85:L88)</f>
        <v>0.3352709451</v>
      </c>
      <c r="M25">
        <f>AVERAGE('Gini per capita'!M85:M88)</f>
        <v>0.32459001009999999</v>
      </c>
      <c r="N25">
        <f>AVERAGE('Gini per capita'!N85:N88)</f>
        <v>0.33536329284999999</v>
      </c>
      <c r="O25">
        <f>AVERAGE('Gini per capita'!O85:O88)</f>
        <v>0.32413633142499998</v>
      </c>
    </row>
    <row r="26" spans="1:15">
      <c r="A26">
        <f t="shared" si="4"/>
        <v>2036</v>
      </c>
      <c r="B26">
        <f>AVERAGE('Gini per capita'!B89:B92)</f>
        <v>0.34442778195000001</v>
      </c>
      <c r="C26">
        <f>AVERAGE('Gini per capita'!C89:C92)</f>
        <v>0.32586878214999998</v>
      </c>
      <c r="D26">
        <f>AVERAGE('Gini per capita'!D89:D92)</f>
        <v>0.34299777182500002</v>
      </c>
      <c r="E26">
        <f>AVERAGE('Gini per capita'!E89:E92)</f>
        <v>0.32444932142499999</v>
      </c>
      <c r="F26">
        <f t="shared" si="5"/>
        <v>2036</v>
      </c>
      <c r="G26">
        <f>AVERAGE('Gini per capita'!G89:G92)</f>
        <v>0.34790058482499997</v>
      </c>
      <c r="H26">
        <f>AVERAGE('Gini per capita'!H89:H92)</f>
        <v>0.32654954517500001</v>
      </c>
      <c r="I26">
        <f>AVERAGE('Gini per capita'!I89:I92)</f>
        <v>0.34804018287500005</v>
      </c>
      <c r="J26">
        <f>AVERAGE('Gini per capita'!J89:J92)</f>
        <v>0.32870536287500002</v>
      </c>
      <c r="K26">
        <f t="shared" si="6"/>
        <v>2036</v>
      </c>
      <c r="L26">
        <f>AVERAGE('Gini per capita'!L89:L92)</f>
        <v>0.33138855844999998</v>
      </c>
      <c r="M26">
        <f>AVERAGE('Gini per capita'!M89:M92)</f>
        <v>0.32406560447499999</v>
      </c>
      <c r="N26">
        <f>AVERAGE('Gini per capita'!N89:N92)</f>
        <v>0.33021383062499998</v>
      </c>
      <c r="O26">
        <f>AVERAGE('Gini per capita'!O89:O92)</f>
        <v>0.32326020550000001</v>
      </c>
    </row>
    <row r="27" spans="1:15">
      <c r="A27">
        <f t="shared" si="4"/>
        <v>2037</v>
      </c>
      <c r="B27">
        <f>AVERAGE('Gini per capita'!B93:B96)</f>
        <v>0.3261092001</v>
      </c>
      <c r="C27">
        <f>AVERAGE('Gini per capita'!C93:C96)</f>
        <v>0.31158714565000001</v>
      </c>
      <c r="D27">
        <f>AVERAGE('Gini per capita'!D93:D96)</f>
        <v>0.32784204249999999</v>
      </c>
      <c r="E27">
        <f>AVERAGE('Gini per capita'!E93:E96)</f>
        <v>0.31161968485000002</v>
      </c>
      <c r="F27">
        <f t="shared" si="5"/>
        <v>2037</v>
      </c>
      <c r="G27">
        <f>AVERAGE('Gini per capita'!G93:G96)</f>
        <v>0.354561442675</v>
      </c>
      <c r="H27">
        <f>AVERAGE('Gini per capita'!H93:H96)</f>
        <v>0.33107888357499998</v>
      </c>
      <c r="I27">
        <f>AVERAGE('Gini per capita'!I93:I96)</f>
        <v>0.35420809932499997</v>
      </c>
      <c r="J27">
        <f>AVERAGE('Gini per capita'!J93:J96)</f>
        <v>0.33255028342499998</v>
      </c>
      <c r="K27">
        <f t="shared" si="6"/>
        <v>2037</v>
      </c>
      <c r="L27">
        <f>AVERAGE('Gini per capita'!L93:L96)</f>
        <v>0.32010741620000005</v>
      </c>
      <c r="M27">
        <f>AVERAGE('Gini per capita'!M93:M96)</f>
        <v>0.320428210725</v>
      </c>
      <c r="N27">
        <f>AVERAGE('Gini per capita'!N93:N96)</f>
        <v>0.31973202615000001</v>
      </c>
      <c r="O27">
        <f>AVERAGE('Gini per capita'!O93:O96)</f>
        <v>0.31980771215000003</v>
      </c>
    </row>
    <row r="28" spans="1:15">
      <c r="A28">
        <f t="shared" si="4"/>
        <v>2038</v>
      </c>
      <c r="B28">
        <f>AVERAGE('Gini per capita'!B97:B100)</f>
        <v>0.31880756662499998</v>
      </c>
      <c r="C28">
        <f>AVERAGE('Gini per capita'!C97:C100)</f>
        <v>0.30882360920000002</v>
      </c>
      <c r="D28">
        <f>AVERAGE('Gini per capita'!D97:D100)</f>
        <v>0.321511192675</v>
      </c>
      <c r="E28">
        <f>AVERAGE('Gini per capita'!E97:E100)</f>
        <v>0.30915415555000003</v>
      </c>
      <c r="F28">
        <f t="shared" si="5"/>
        <v>2038</v>
      </c>
      <c r="G28">
        <f>AVERAGE('Gini per capita'!G97:G100)</f>
        <v>0.346959413125</v>
      </c>
      <c r="H28">
        <f>AVERAGE('Gini per capita'!H97:H100)</f>
        <v>0.32606393254999999</v>
      </c>
      <c r="I28">
        <f>AVERAGE('Gini per capita'!I97:I100)</f>
        <v>0.34525980854999999</v>
      </c>
      <c r="J28">
        <f>AVERAGE('Gini per capita'!J97:J100)</f>
        <v>0.32781024207499998</v>
      </c>
      <c r="K28">
        <f t="shared" si="6"/>
        <v>2038</v>
      </c>
      <c r="L28">
        <f>AVERAGE('Gini per capita'!L97:L100)</f>
        <v>0.32266550907499997</v>
      </c>
      <c r="M28">
        <f>AVERAGE('Gini per capita'!M97:M100)</f>
        <v>0.32487320752500004</v>
      </c>
      <c r="N28">
        <f>AVERAGE('Gini per capita'!N97:N100)</f>
        <v>0.32078356887500004</v>
      </c>
      <c r="O28">
        <f>AVERAGE('Gini per capita'!O97:O100)</f>
        <v>0.32405841472499997</v>
      </c>
    </row>
    <row r="29" spans="1:15">
      <c r="A29">
        <f t="shared" si="4"/>
        <v>2039</v>
      </c>
      <c r="B29">
        <f>AVERAGE('Gini per capita'!B101:B104)</f>
        <v>0.31922365355000004</v>
      </c>
      <c r="C29">
        <f>AVERAGE('Gini per capita'!C101:C104)</f>
        <v>0.314536955625</v>
      </c>
      <c r="D29">
        <f>AVERAGE('Gini per capita'!D101:D104)</f>
        <v>0.32054567839999998</v>
      </c>
      <c r="E29">
        <f>AVERAGE('Gini per capita'!E101:E104)</f>
        <v>0.31420136452500003</v>
      </c>
      <c r="F29">
        <f t="shared" si="5"/>
        <v>2039</v>
      </c>
      <c r="G29">
        <f>AVERAGE('Gini per capita'!G101:G104)</f>
        <v>0.33142530310000001</v>
      </c>
      <c r="H29">
        <f>AVERAGE('Gini per capita'!H101:H104)</f>
        <v>0.31542398702500002</v>
      </c>
      <c r="I29">
        <f>AVERAGE('Gini per capita'!I101:I104)</f>
        <v>0.32983959224999998</v>
      </c>
      <c r="J29">
        <f>AVERAGE('Gini per capita'!J101:J104)</f>
        <v>0.31747759012499999</v>
      </c>
      <c r="K29">
        <f t="shared" si="6"/>
        <v>2039</v>
      </c>
      <c r="L29">
        <f>AVERAGE('Gini per capita'!L101:L104)</f>
        <v>0.329140751525</v>
      </c>
      <c r="M29">
        <f>AVERAGE('Gini per capita'!M101:M104)</f>
        <v>0.32914629164999998</v>
      </c>
      <c r="N29">
        <f>AVERAGE('Gini per capita'!N101:N104)</f>
        <v>0.32944652197500002</v>
      </c>
      <c r="O29">
        <f>AVERAGE('Gini per capita'!O101:O104)</f>
        <v>0.328888619025</v>
      </c>
    </row>
    <row r="30" spans="1:15">
      <c r="A30">
        <f t="shared" si="4"/>
        <v>2040</v>
      </c>
      <c r="B30">
        <f>AVERAGE('Gini per capita'!B105:B108)</f>
        <v>0.32368619124999998</v>
      </c>
      <c r="C30">
        <f>AVERAGE('Gini per capita'!C105:C108)</f>
        <v>0.31802322229999996</v>
      </c>
      <c r="D30">
        <f>AVERAGE('Gini per capita'!D105:D108)</f>
        <v>0.32845511519999998</v>
      </c>
      <c r="E30">
        <f>AVERAGE('Gini per capita'!E105:E108)</f>
        <v>0.31967953042499997</v>
      </c>
      <c r="F30">
        <f t="shared" si="5"/>
        <v>2040</v>
      </c>
      <c r="G30">
        <f>AVERAGE('Gini per capita'!G105:G108)</f>
        <v>0.33332842694999998</v>
      </c>
      <c r="H30">
        <f>AVERAGE('Gini per capita'!H105:H108)</f>
        <v>0.31585341619999996</v>
      </c>
      <c r="I30">
        <f>AVERAGE('Gini per capita'!I105:I108)</f>
        <v>0.32879868769999998</v>
      </c>
      <c r="J30">
        <f>AVERAGE('Gini per capita'!J105:J108)</f>
        <v>0.31669418849999997</v>
      </c>
      <c r="K30">
        <f t="shared" si="6"/>
        <v>2040</v>
      </c>
      <c r="L30">
        <f>AVERAGE('Gini per capita'!L105:L108)</f>
        <v>0.32452431315000002</v>
      </c>
      <c r="M30">
        <f>AVERAGE('Gini per capita'!M105:M108)</f>
        <v>0.32957937437500001</v>
      </c>
      <c r="N30">
        <f>AVERAGE('Gini per capita'!N105:N108)</f>
        <v>0.32391057167500004</v>
      </c>
      <c r="O30">
        <f>AVERAGE('Gini per capita'!O105:O108)</f>
        <v>0.32979425135000001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abSelected="1" topLeftCell="A31" workbookViewId="0">
      <selection activeCell="C64" sqref="C64"/>
    </sheetView>
  </sheetViews>
  <sheetFormatPr baseColWidth="10" defaultRowHeight="15" x14ac:dyDescent="0"/>
  <cols>
    <col min="1" max="5" width="27.33203125" customWidth="1"/>
  </cols>
  <sheetData>
    <row r="2" spans="1:15">
      <c r="B2" s="12" t="s">
        <v>7</v>
      </c>
      <c r="C2" s="12"/>
      <c r="D2" s="12"/>
      <c r="E2" s="12"/>
      <c r="F2" s="5"/>
      <c r="G2" s="12" t="s">
        <v>5</v>
      </c>
      <c r="H2" s="12"/>
      <c r="I2" s="12"/>
      <c r="J2" s="12"/>
      <c r="K2" s="5"/>
      <c r="L2" s="12" t="s">
        <v>6</v>
      </c>
      <c r="M2" s="12"/>
      <c r="N2" s="12"/>
      <c r="O2" s="12"/>
    </row>
    <row r="3" spans="1:15" ht="32" customHeight="1">
      <c r="A3" s="1" t="s">
        <v>0</v>
      </c>
      <c r="B3" s="1" t="s">
        <v>9</v>
      </c>
      <c r="C3" s="1" t="s">
        <v>10</v>
      </c>
      <c r="D3" s="1" t="s">
        <v>20</v>
      </c>
      <c r="E3" s="1" t="s">
        <v>8</v>
      </c>
      <c r="F3" s="1" t="s">
        <v>0</v>
      </c>
      <c r="G3" s="1" t="s">
        <v>29</v>
      </c>
      <c r="H3" s="1" t="s">
        <v>30</v>
      </c>
      <c r="I3" s="1" t="s">
        <v>33</v>
      </c>
      <c r="J3" s="1" t="s">
        <v>32</v>
      </c>
      <c r="K3" s="1" t="s">
        <v>0</v>
      </c>
      <c r="L3" s="1" t="s">
        <v>9</v>
      </c>
      <c r="M3" s="1" t="s">
        <v>10</v>
      </c>
      <c r="N3" s="1" t="s">
        <v>20</v>
      </c>
      <c r="O3" s="1" t="s">
        <v>8</v>
      </c>
    </row>
    <row r="4" spans="1:15">
      <c r="A4">
        <v>2014</v>
      </c>
      <c r="B4">
        <f>'Decile ratio'!B4</f>
        <v>10.3125</v>
      </c>
      <c r="C4">
        <f>'Decile ratio'!C4</f>
        <v>8.0952380951999992</v>
      </c>
      <c r="D4">
        <f>'Decile ratio'!D4</f>
        <v>10.040816327</v>
      </c>
      <c r="E4">
        <f>'Decile ratio'!E4</f>
        <v>7.5555555555999998</v>
      </c>
      <c r="F4">
        <v>2014</v>
      </c>
      <c r="G4">
        <f>B4</f>
        <v>10.3125</v>
      </c>
      <c r="H4">
        <f t="shared" ref="H4:J4" si="0">C4</f>
        <v>8.0952380951999992</v>
      </c>
      <c r="I4">
        <f t="shared" si="0"/>
        <v>10.040816327</v>
      </c>
      <c r="J4">
        <f t="shared" si="0"/>
        <v>7.5555555555999998</v>
      </c>
      <c r="K4">
        <v>2014</v>
      </c>
      <c r="L4">
        <f>G4</f>
        <v>10.3125</v>
      </c>
      <c r="M4">
        <f t="shared" ref="M4:O4" si="1">H4</f>
        <v>8.0952380951999992</v>
      </c>
      <c r="N4">
        <f t="shared" si="1"/>
        <v>10.040816327</v>
      </c>
      <c r="O4">
        <f t="shared" si="1"/>
        <v>7.5555555555999998</v>
      </c>
    </row>
    <row r="5" spans="1:15">
      <c r="A5">
        <f>A4+1</f>
        <v>2015</v>
      </c>
      <c r="B5">
        <f>AVERAGE('Decile ratio'!B5:B8)</f>
        <v>10.698322595800001</v>
      </c>
      <c r="C5">
        <f>AVERAGE('Decile ratio'!C5:C8)</f>
        <v>9.2251124149500008</v>
      </c>
      <c r="D5">
        <f>AVERAGE('Decile ratio'!D5:D8)</f>
        <v>9.2887684609000001</v>
      </c>
      <c r="E5">
        <f>AVERAGE('Decile ratio'!E5:E8)</f>
        <v>8.0195963050250008</v>
      </c>
      <c r="F5">
        <f>F4+1</f>
        <v>2015</v>
      </c>
      <c r="G5">
        <f>AVERAGE('Decile ratio'!G5:G8)</f>
        <v>10.698322595800001</v>
      </c>
      <c r="H5">
        <f>AVERAGE('Decile ratio'!H5:H8)</f>
        <v>9.2251124149500008</v>
      </c>
      <c r="I5">
        <f>AVERAGE('Decile ratio'!I5:I8)</f>
        <v>9.2887684609000001</v>
      </c>
      <c r="J5">
        <f>AVERAGE('Decile ratio'!J5:J8)</f>
        <v>8.0195963050250008</v>
      </c>
      <c r="K5">
        <f>K4+1</f>
        <v>2015</v>
      </c>
      <c r="L5">
        <f>AVERAGE('Decile ratio'!L5:L8)</f>
        <v>10.698322595800001</v>
      </c>
      <c r="M5">
        <f>AVERAGE('Decile ratio'!M5:M8)</f>
        <v>9.2251124149500008</v>
      </c>
      <c r="N5">
        <f>AVERAGE('Decile ratio'!N5:N8)</f>
        <v>9.2887684609000001</v>
      </c>
      <c r="O5">
        <f>AVERAGE('Decile ratio'!O5:O8)</f>
        <v>8.0195963050250008</v>
      </c>
    </row>
    <row r="6" spans="1:15">
      <c r="A6">
        <f t="shared" ref="A6:A30" si="2">A5+1</f>
        <v>2016</v>
      </c>
      <c r="B6">
        <f>AVERAGE('Decile ratio'!B9:B12)</f>
        <v>10.978917150425</v>
      </c>
      <c r="C6">
        <f>AVERAGE('Decile ratio'!C9:C12)</f>
        <v>9.2260538928500004</v>
      </c>
      <c r="D6">
        <f>AVERAGE('Decile ratio'!D9:D12)</f>
        <v>9.3037770134999995</v>
      </c>
      <c r="E6">
        <f>AVERAGE('Decile ratio'!E9:E12)</f>
        <v>8.0212538748749989</v>
      </c>
      <c r="F6">
        <f t="shared" ref="F6:F30" si="3">F5+1</f>
        <v>2016</v>
      </c>
      <c r="G6">
        <f>AVERAGE('Decile ratio'!G9:G12)</f>
        <v>10.978917150425</v>
      </c>
      <c r="H6">
        <f>AVERAGE('Decile ratio'!H9:H12)</f>
        <v>9.2260538928500004</v>
      </c>
      <c r="I6">
        <f>AVERAGE('Decile ratio'!I9:I12)</f>
        <v>9.3037770134999995</v>
      </c>
      <c r="J6">
        <f>AVERAGE('Decile ratio'!J9:J12)</f>
        <v>8.0212538748749989</v>
      </c>
      <c r="K6">
        <f t="shared" ref="K6:K30" si="4">K5+1</f>
        <v>2016</v>
      </c>
      <c r="L6">
        <f>AVERAGE('Decile ratio'!L9:L12)</f>
        <v>10.978917150425</v>
      </c>
      <c r="M6">
        <f>AVERAGE('Decile ratio'!M9:M12)</f>
        <v>9.2260538928500004</v>
      </c>
      <c r="N6">
        <f>AVERAGE('Decile ratio'!N9:N12)</f>
        <v>9.3037770134999995</v>
      </c>
      <c r="O6">
        <f>AVERAGE('Decile ratio'!O9:O12)</f>
        <v>8.0212538748749989</v>
      </c>
    </row>
    <row r="7" spans="1:15">
      <c r="A7">
        <f t="shared" si="2"/>
        <v>2017</v>
      </c>
      <c r="B7">
        <f>AVERAGE('Decile ratio'!B13:B16)</f>
        <v>10.668174187849999</v>
      </c>
      <c r="C7">
        <f>AVERAGE('Decile ratio'!C13:C16)</f>
        <v>9.1649636157250001</v>
      </c>
      <c r="D7">
        <f>AVERAGE('Decile ratio'!D13:D16)</f>
        <v>9.0604044459250002</v>
      </c>
      <c r="E7">
        <f>AVERAGE('Decile ratio'!E13:E16)</f>
        <v>7.8285384413500001</v>
      </c>
      <c r="F7">
        <f t="shared" si="3"/>
        <v>2017</v>
      </c>
      <c r="G7">
        <f>AVERAGE('Decile ratio'!G13:G16)</f>
        <v>10.6740840116</v>
      </c>
      <c r="H7">
        <f>AVERAGE('Decile ratio'!H13:H16)</f>
        <v>9.1709200024249995</v>
      </c>
      <c r="I7">
        <f>AVERAGE('Decile ratio'!I13:I16)</f>
        <v>9.0523743267499999</v>
      </c>
      <c r="J7">
        <f>AVERAGE('Decile ratio'!J13:J16)</f>
        <v>7.8364474445500001</v>
      </c>
      <c r="K7">
        <f t="shared" si="4"/>
        <v>2017</v>
      </c>
      <c r="L7">
        <f>AVERAGE('Decile ratio'!L13:L16)</f>
        <v>10.679697984475</v>
      </c>
      <c r="M7">
        <f>AVERAGE('Decile ratio'!M13:M16)</f>
        <v>9.1706688571000008</v>
      </c>
      <c r="N7">
        <f>AVERAGE('Decile ratio'!N13:N16)</f>
        <v>9.076926732825001</v>
      </c>
      <c r="O7">
        <f>AVERAGE('Decile ratio'!O13:O16)</f>
        <v>7.8445965779750004</v>
      </c>
    </row>
    <row r="8" spans="1:15">
      <c r="A8">
        <f t="shared" si="2"/>
        <v>2018</v>
      </c>
      <c r="B8">
        <f>AVERAGE('Decile ratio'!B17:B20)</f>
        <v>10.793186239424999</v>
      </c>
      <c r="C8">
        <f>AVERAGE('Decile ratio'!C17:C20)</f>
        <v>8.7769420403999998</v>
      </c>
      <c r="D8">
        <f>AVERAGE('Decile ratio'!D17:D20)</f>
        <v>9.2617192682500011</v>
      </c>
      <c r="E8">
        <f>AVERAGE('Decile ratio'!E17:E20)</f>
        <v>7.7697451237999999</v>
      </c>
      <c r="F8">
        <f t="shared" si="3"/>
        <v>2018</v>
      </c>
      <c r="G8">
        <f>AVERAGE('Decile ratio'!G17:G20)</f>
        <v>10.897905692375002</v>
      </c>
      <c r="H8">
        <f>AVERAGE('Decile ratio'!H17:H20)</f>
        <v>8.9116719219749996</v>
      </c>
      <c r="I8">
        <f>AVERAGE('Decile ratio'!I17:I20)</f>
        <v>9.3621339316499999</v>
      </c>
      <c r="J8">
        <f>AVERAGE('Decile ratio'!J17:J20)</f>
        <v>7.8114310069999995</v>
      </c>
      <c r="K8">
        <f t="shared" si="4"/>
        <v>2018</v>
      </c>
      <c r="L8">
        <f>AVERAGE('Decile ratio'!L17:L20)</f>
        <v>10.776336946974999</v>
      </c>
      <c r="M8">
        <f>AVERAGE('Decile ratio'!M17:M20)</f>
        <v>8.8893468648749998</v>
      </c>
      <c r="N8">
        <f>AVERAGE('Decile ratio'!N17:N20)</f>
        <v>9.2818677369750002</v>
      </c>
      <c r="O8">
        <f>AVERAGE('Decile ratio'!O17:O20)</f>
        <v>7.8305515005249999</v>
      </c>
    </row>
    <row r="9" spans="1:15">
      <c r="A9">
        <f t="shared" si="2"/>
        <v>2019</v>
      </c>
      <c r="B9">
        <f>AVERAGE('Decile ratio'!B21:B24)</f>
        <v>10.6420512726</v>
      </c>
      <c r="C9">
        <f>AVERAGE('Decile ratio'!C21:C24)</f>
        <v>8.5617612500250004</v>
      </c>
      <c r="D9">
        <f>AVERAGE('Decile ratio'!D21:D24)</f>
        <v>9.7768087103999992</v>
      </c>
      <c r="E9">
        <f>AVERAGE('Decile ratio'!E21:E24)</f>
        <v>7.927795331375</v>
      </c>
      <c r="F9">
        <f t="shared" si="3"/>
        <v>2019</v>
      </c>
      <c r="G9">
        <f>AVERAGE('Decile ratio'!G21:G24)</f>
        <v>10.936968014400001</v>
      </c>
      <c r="H9">
        <f>AVERAGE('Decile ratio'!H21:H24)</f>
        <v>8.6301218734749998</v>
      </c>
      <c r="I9">
        <f>AVERAGE('Decile ratio'!I21:I24)</f>
        <v>9.7185596382499995</v>
      </c>
      <c r="J9">
        <f>AVERAGE('Decile ratio'!J21:J24)</f>
        <v>7.7773177740250006</v>
      </c>
      <c r="K9">
        <f t="shared" si="4"/>
        <v>2019</v>
      </c>
      <c r="L9">
        <f>AVERAGE('Decile ratio'!L21:L24)</f>
        <v>10.583173529774999</v>
      </c>
      <c r="M9">
        <f>AVERAGE('Decile ratio'!M21:M24)</f>
        <v>8.6829571954500011</v>
      </c>
      <c r="N9">
        <f>AVERAGE('Decile ratio'!N21:N24)</f>
        <v>9.5502214921750017</v>
      </c>
      <c r="O9">
        <f>AVERAGE('Decile ratio'!O21:O24)</f>
        <v>7.9045631214000007</v>
      </c>
    </row>
    <row r="10" spans="1:15">
      <c r="A10">
        <f t="shared" si="2"/>
        <v>2020</v>
      </c>
      <c r="B10">
        <f>AVERAGE('Decile ratio'!B25:B28)</f>
        <v>10.150100722274999</v>
      </c>
      <c r="C10">
        <f>AVERAGE('Decile ratio'!C25:C28)</f>
        <v>8.1796914122499995</v>
      </c>
      <c r="D10">
        <f>AVERAGE('Decile ratio'!D25:D28)</f>
        <v>9.2234810594500019</v>
      </c>
      <c r="E10">
        <f>AVERAGE('Decile ratio'!E25:E28)</f>
        <v>7.5894846468750004</v>
      </c>
      <c r="F10">
        <f t="shared" si="3"/>
        <v>2020</v>
      </c>
      <c r="G10">
        <f>AVERAGE('Decile ratio'!G25:G28)</f>
        <v>10.160234264625</v>
      </c>
      <c r="H10">
        <f>AVERAGE('Decile ratio'!H25:H28)</f>
        <v>8.3961050867000004</v>
      </c>
      <c r="I10">
        <f>AVERAGE('Decile ratio'!I25:I28)</f>
        <v>9.0933680186250001</v>
      </c>
      <c r="J10">
        <f>AVERAGE('Decile ratio'!J25:J28)</f>
        <v>7.5147685155249997</v>
      </c>
      <c r="K10">
        <f t="shared" si="4"/>
        <v>2020</v>
      </c>
      <c r="L10">
        <f>AVERAGE('Decile ratio'!L25:L28)</f>
        <v>10.744534697499999</v>
      </c>
      <c r="M10">
        <f>AVERAGE('Decile ratio'!M25:M28)</f>
        <v>8.6341787859000014</v>
      </c>
      <c r="N10">
        <f>AVERAGE('Decile ratio'!N25:N28)</f>
        <v>9.5421311271000011</v>
      </c>
      <c r="O10">
        <f>AVERAGE('Decile ratio'!O25:O28)</f>
        <v>7.842421897875</v>
      </c>
    </row>
    <row r="11" spans="1:15">
      <c r="A11">
        <f t="shared" si="2"/>
        <v>2021</v>
      </c>
      <c r="B11">
        <f>AVERAGE('Decile ratio'!B29:B32)</f>
        <v>10.692687938075</v>
      </c>
      <c r="C11">
        <f>AVERAGE('Decile ratio'!C29:C32)</f>
        <v>8.3345818752500005</v>
      </c>
      <c r="D11">
        <f>AVERAGE('Decile ratio'!D29:D32)</f>
        <v>9.5868724803749998</v>
      </c>
      <c r="E11">
        <f>AVERAGE('Decile ratio'!E29:E32)</f>
        <v>7.6590425429</v>
      </c>
      <c r="F11">
        <f t="shared" si="3"/>
        <v>2021</v>
      </c>
      <c r="G11">
        <f>AVERAGE('Decile ratio'!G29:G32)</f>
        <v>10.920315403324999</v>
      </c>
      <c r="H11">
        <f>AVERAGE('Decile ratio'!H29:H32)</f>
        <v>8.4703138244250002</v>
      </c>
      <c r="I11">
        <f>AVERAGE('Decile ratio'!I29:I32)</f>
        <v>9.5652176568499989</v>
      </c>
      <c r="J11">
        <f>AVERAGE('Decile ratio'!J29:J32)</f>
        <v>7.5082092369750004</v>
      </c>
      <c r="K11">
        <f t="shared" si="4"/>
        <v>2021</v>
      </c>
      <c r="L11">
        <f>AVERAGE('Decile ratio'!L29:L32)</f>
        <v>10.3583518307</v>
      </c>
      <c r="M11">
        <f>AVERAGE('Decile ratio'!M29:M32)</f>
        <v>8.2390977188250005</v>
      </c>
      <c r="N11">
        <f>AVERAGE('Decile ratio'!N29:N32)</f>
        <v>9.2290587859749991</v>
      </c>
      <c r="O11">
        <f>AVERAGE('Decile ratio'!O29:O32)</f>
        <v>7.4099094537000001</v>
      </c>
    </row>
    <row r="12" spans="1:15">
      <c r="A12">
        <f t="shared" si="2"/>
        <v>2022</v>
      </c>
      <c r="B12">
        <f>AVERAGE('Decile ratio'!B33:B36)</f>
        <v>10.513577470675001</v>
      </c>
      <c r="C12">
        <f>AVERAGE('Decile ratio'!C33:C36)</f>
        <v>8.1704520145500013</v>
      </c>
      <c r="D12">
        <f>AVERAGE('Decile ratio'!D33:D36)</f>
        <v>9.4501961180249996</v>
      </c>
      <c r="E12">
        <f>AVERAGE('Decile ratio'!E33:E36)</f>
        <v>7.5186627525250005</v>
      </c>
      <c r="F12">
        <f t="shared" si="3"/>
        <v>2022</v>
      </c>
      <c r="G12">
        <f>AVERAGE('Decile ratio'!G33:G36)</f>
        <v>10.539290494999999</v>
      </c>
      <c r="H12">
        <f>AVERAGE('Decile ratio'!H33:H36)</f>
        <v>8.2607589322749995</v>
      </c>
      <c r="I12">
        <f>AVERAGE('Decile ratio'!I33:I36)</f>
        <v>9.5034399450750016</v>
      </c>
      <c r="J12">
        <f>AVERAGE('Decile ratio'!J33:J36)</f>
        <v>7.4759634952000003</v>
      </c>
      <c r="K12">
        <f t="shared" si="4"/>
        <v>2022</v>
      </c>
      <c r="L12">
        <f>AVERAGE('Decile ratio'!L33:L36)</f>
        <v>10.46404250845</v>
      </c>
      <c r="M12">
        <f>AVERAGE('Decile ratio'!M33:M36)</f>
        <v>8.07106598805</v>
      </c>
      <c r="N12">
        <f>AVERAGE('Decile ratio'!N33:N36)</f>
        <v>9.6452901358500007</v>
      </c>
      <c r="O12">
        <f>AVERAGE('Decile ratio'!O33:O36)</f>
        <v>7.4566911126250002</v>
      </c>
    </row>
    <row r="13" spans="1:15">
      <c r="A13">
        <f t="shared" si="2"/>
        <v>2023</v>
      </c>
      <c r="B13">
        <f>AVERAGE('Decile ratio'!B37:B40)</f>
        <v>10.655539639625001</v>
      </c>
      <c r="C13">
        <f>AVERAGE('Decile ratio'!C37:C40)</f>
        <v>8.043742331899999</v>
      </c>
      <c r="D13">
        <f>AVERAGE('Decile ratio'!D37:D40)</f>
        <v>9.4984205533499999</v>
      </c>
      <c r="E13">
        <f>AVERAGE('Decile ratio'!E37:E40)</f>
        <v>7.3721115555500001</v>
      </c>
      <c r="F13">
        <f t="shared" si="3"/>
        <v>2023</v>
      </c>
      <c r="G13">
        <f>AVERAGE('Decile ratio'!G37:G40)</f>
        <v>10.65362022585</v>
      </c>
      <c r="H13">
        <f>AVERAGE('Decile ratio'!H37:H40)</f>
        <v>8.0202715871250003</v>
      </c>
      <c r="I13">
        <f>AVERAGE('Decile ratio'!I37:I40)</f>
        <v>9.7864310220000004</v>
      </c>
      <c r="J13">
        <f>AVERAGE('Decile ratio'!J37:J40)</f>
        <v>7.4218712448500002</v>
      </c>
      <c r="K13">
        <f t="shared" si="4"/>
        <v>2023</v>
      </c>
      <c r="L13">
        <f>AVERAGE('Decile ratio'!L37:L40)</f>
        <v>11.015390974775002</v>
      </c>
      <c r="M13">
        <f>AVERAGE('Decile ratio'!M37:M40)</f>
        <v>8.1648596829999995</v>
      </c>
      <c r="N13">
        <f>AVERAGE('Decile ratio'!N37:N40)</f>
        <v>9.7811985515249997</v>
      </c>
      <c r="O13">
        <f>AVERAGE('Decile ratio'!O37:O40)</f>
        <v>7.6542814464499997</v>
      </c>
    </row>
    <row r="14" spans="1:15">
      <c r="A14">
        <f t="shared" si="2"/>
        <v>2024</v>
      </c>
      <c r="B14">
        <f>AVERAGE('Decile ratio'!B41:B44)</f>
        <v>9.8594796539750007</v>
      </c>
      <c r="C14">
        <f>AVERAGE('Decile ratio'!C41:C44)</f>
        <v>7.2402336260749998</v>
      </c>
      <c r="D14">
        <f>AVERAGE('Decile ratio'!D41:D44)</f>
        <v>8.9633603254999983</v>
      </c>
      <c r="E14">
        <f>AVERAGE('Decile ratio'!E41:E44)</f>
        <v>6.8640753070250007</v>
      </c>
      <c r="F14">
        <f t="shared" si="3"/>
        <v>2024</v>
      </c>
      <c r="G14">
        <f>AVERAGE('Decile ratio'!G41:G44)</f>
        <v>10.23076655815</v>
      </c>
      <c r="H14">
        <f>AVERAGE('Decile ratio'!H41:H44)</f>
        <v>7.4063530889000004</v>
      </c>
      <c r="I14">
        <f>AVERAGE('Decile ratio'!I41:I44)</f>
        <v>9.5936766355250001</v>
      </c>
      <c r="J14">
        <f>AVERAGE('Decile ratio'!J41:J44)</f>
        <v>6.8881701242000002</v>
      </c>
      <c r="K14">
        <f t="shared" si="4"/>
        <v>2024</v>
      </c>
      <c r="L14">
        <f>AVERAGE('Decile ratio'!L41:L44)</f>
        <v>10.011712773325</v>
      </c>
      <c r="M14">
        <f>AVERAGE('Decile ratio'!M41:M44)</f>
        <v>7.9319073324999998</v>
      </c>
      <c r="N14">
        <f>AVERAGE('Decile ratio'!N41:N44)</f>
        <v>9.1265636381250008</v>
      </c>
      <c r="O14">
        <f>AVERAGE('Decile ratio'!O41:O44)</f>
        <v>7.3067501439249991</v>
      </c>
    </row>
    <row r="15" spans="1:15">
      <c r="A15">
        <f t="shared" si="2"/>
        <v>2025</v>
      </c>
      <c r="B15">
        <f>AVERAGE('Decile ratio'!B45:B48)</f>
        <v>10.136310760524999</v>
      </c>
      <c r="C15">
        <f>AVERAGE('Decile ratio'!C45:C48)</f>
        <v>7.6248752791999994</v>
      </c>
      <c r="D15">
        <f>AVERAGE('Decile ratio'!D45:D48)</f>
        <v>8.8775495454750004</v>
      </c>
      <c r="E15">
        <f>AVERAGE('Decile ratio'!E45:E48)</f>
        <v>7.0436149294249999</v>
      </c>
      <c r="F15">
        <f t="shared" si="3"/>
        <v>2025</v>
      </c>
      <c r="G15">
        <f>AVERAGE('Decile ratio'!G45:G48)</f>
        <v>10.300518509049999</v>
      </c>
      <c r="H15">
        <f>AVERAGE('Decile ratio'!H45:H48)</f>
        <v>7.4029468164249996</v>
      </c>
      <c r="I15">
        <f>AVERAGE('Decile ratio'!I45:I48)</f>
        <v>9.8995262747249999</v>
      </c>
      <c r="J15">
        <f>AVERAGE('Decile ratio'!J45:J48)</f>
        <v>7.1775392714500006</v>
      </c>
      <c r="K15">
        <f t="shared" si="4"/>
        <v>2025</v>
      </c>
      <c r="L15">
        <f>AVERAGE('Decile ratio'!L45:L48)</f>
        <v>10.570020163899999</v>
      </c>
      <c r="M15">
        <f>AVERAGE('Decile ratio'!M45:M48)</f>
        <v>8.0479812902750005</v>
      </c>
      <c r="N15">
        <f>AVERAGE('Decile ratio'!N45:N48)</f>
        <v>9.698463818625001</v>
      </c>
      <c r="O15">
        <f>AVERAGE('Decile ratio'!O45:O48)</f>
        <v>7.1850106521749995</v>
      </c>
    </row>
    <row r="16" spans="1:15">
      <c r="A16">
        <f t="shared" si="2"/>
        <v>2026</v>
      </c>
      <c r="B16">
        <f>AVERAGE('Decile ratio'!B49:B52)</f>
        <v>8.9250035292250001</v>
      </c>
      <c r="C16">
        <f>AVERAGE('Decile ratio'!C49:C52)</f>
        <v>6.8821755235749995</v>
      </c>
      <c r="D16">
        <f>AVERAGE('Decile ratio'!D49:D52)</f>
        <v>8.3034318650999985</v>
      </c>
      <c r="E16">
        <f>AVERAGE('Decile ratio'!E49:E52)</f>
        <v>6.4521214013999995</v>
      </c>
      <c r="F16">
        <f t="shared" si="3"/>
        <v>2026</v>
      </c>
      <c r="G16">
        <f>AVERAGE('Decile ratio'!G49:G52)</f>
        <v>10.114770202324999</v>
      </c>
      <c r="H16">
        <f>AVERAGE('Decile ratio'!H49:H52)</f>
        <v>7.0262946826499997</v>
      </c>
      <c r="I16">
        <f>AVERAGE('Decile ratio'!I49:I52)</f>
        <v>9.8441879478749996</v>
      </c>
      <c r="J16">
        <f>AVERAGE('Decile ratio'!J49:J52)</f>
        <v>6.6920929891000007</v>
      </c>
      <c r="K16">
        <f t="shared" si="4"/>
        <v>2026</v>
      </c>
      <c r="L16">
        <f>AVERAGE('Decile ratio'!L49:L52)</f>
        <v>9.530695120899999</v>
      </c>
      <c r="M16">
        <f>AVERAGE('Decile ratio'!M49:M52)</f>
        <v>7.2805246972499997</v>
      </c>
      <c r="N16">
        <f>AVERAGE('Decile ratio'!N49:N52)</f>
        <v>8.8062753344249991</v>
      </c>
      <c r="O16">
        <f>AVERAGE('Decile ratio'!O49:O52)</f>
        <v>7.0541524616500002</v>
      </c>
    </row>
    <row r="17" spans="1:15">
      <c r="A17">
        <f t="shared" si="2"/>
        <v>2027</v>
      </c>
      <c r="B17">
        <f>AVERAGE('Decile ratio'!B53:B56)</f>
        <v>8.5538566518000003</v>
      </c>
      <c r="C17">
        <f>AVERAGE('Decile ratio'!C53:C56)</f>
        <v>6.57310366965</v>
      </c>
      <c r="D17">
        <f>AVERAGE('Decile ratio'!D53:D56)</f>
        <v>8.1318906753750007</v>
      </c>
      <c r="E17">
        <f>AVERAGE('Decile ratio'!E53:E56)</f>
        <v>6.4245652517250003</v>
      </c>
      <c r="F17">
        <f t="shared" si="3"/>
        <v>2027</v>
      </c>
      <c r="G17">
        <f>AVERAGE('Decile ratio'!G53:G56)</f>
        <v>9.4667519694000006</v>
      </c>
      <c r="H17">
        <f>AVERAGE('Decile ratio'!H53:H56)</f>
        <v>6.7373867797999996</v>
      </c>
      <c r="I17">
        <f>AVERAGE('Decile ratio'!I53:I56)</f>
        <v>9.1307231612249993</v>
      </c>
      <c r="J17">
        <f>AVERAGE('Decile ratio'!J53:J56)</f>
        <v>6.5433210098250001</v>
      </c>
      <c r="K17">
        <f t="shared" si="4"/>
        <v>2027</v>
      </c>
      <c r="L17">
        <f>AVERAGE('Decile ratio'!L53:L56)</f>
        <v>8.8543708620000015</v>
      </c>
      <c r="M17">
        <f>AVERAGE('Decile ratio'!M53:M56)</f>
        <v>6.7221055080499994</v>
      </c>
      <c r="N17">
        <f>AVERAGE('Decile ratio'!N53:N56)</f>
        <v>8.3679031663250001</v>
      </c>
      <c r="O17">
        <f>AVERAGE('Decile ratio'!O53:O56)</f>
        <v>6.57374453055</v>
      </c>
    </row>
    <row r="18" spans="1:15">
      <c r="A18">
        <f t="shared" si="2"/>
        <v>2028</v>
      </c>
      <c r="B18">
        <f>AVERAGE('Decile ratio'!B57:B60)</f>
        <v>8.6016592671000005</v>
      </c>
      <c r="C18">
        <f>AVERAGE('Decile ratio'!C57:C60)</f>
        <v>6.5822560433249997</v>
      </c>
      <c r="D18">
        <f>AVERAGE('Decile ratio'!D57:D60)</f>
        <v>8.1482685317750008</v>
      </c>
      <c r="E18">
        <f>AVERAGE('Decile ratio'!E57:E60)</f>
        <v>6.3842916106499992</v>
      </c>
      <c r="F18">
        <f t="shared" si="3"/>
        <v>2028</v>
      </c>
      <c r="G18">
        <f>AVERAGE('Decile ratio'!G57:G60)</f>
        <v>9.1614538919750004</v>
      </c>
      <c r="H18">
        <f>AVERAGE('Decile ratio'!H57:H60)</f>
        <v>6.6804744543000005</v>
      </c>
      <c r="I18">
        <f>AVERAGE('Decile ratio'!I57:I60)</f>
        <v>8.9469115710500002</v>
      </c>
      <c r="J18">
        <f>AVERAGE('Decile ratio'!J57:J60)</f>
        <v>6.6312883570999999</v>
      </c>
      <c r="K18">
        <f t="shared" si="4"/>
        <v>2028</v>
      </c>
      <c r="L18">
        <f>AVERAGE('Decile ratio'!L57:L60)</f>
        <v>9.3687344445500003</v>
      </c>
      <c r="M18">
        <f>AVERAGE('Decile ratio'!M57:M60)</f>
        <v>6.8476659214</v>
      </c>
      <c r="N18">
        <f>AVERAGE('Decile ratio'!N57:N60)</f>
        <v>9.3521980482250004</v>
      </c>
      <c r="O18">
        <f>AVERAGE('Decile ratio'!O57:O60)</f>
        <v>7.0471523121000006</v>
      </c>
    </row>
    <row r="19" spans="1:15">
      <c r="A19">
        <f t="shared" si="2"/>
        <v>2029</v>
      </c>
      <c r="B19">
        <f>AVERAGE('Decile ratio'!B61:B64)</f>
        <v>7.5450976861000001</v>
      </c>
      <c r="C19">
        <f>AVERAGE('Decile ratio'!C61:C64)</f>
        <v>5.8861301413499998</v>
      </c>
      <c r="D19">
        <f>AVERAGE('Decile ratio'!D61:D64)</f>
        <v>7.1667264358499994</v>
      </c>
      <c r="E19">
        <f>AVERAGE('Decile ratio'!E61:E64)</f>
        <v>5.8198648601249996</v>
      </c>
      <c r="F19">
        <f t="shared" si="3"/>
        <v>2029</v>
      </c>
      <c r="G19">
        <f>AVERAGE('Decile ratio'!G61:G64)</f>
        <v>8.1824104982249999</v>
      </c>
      <c r="H19">
        <f>AVERAGE('Decile ratio'!H61:H64)</f>
        <v>6.4068893848999995</v>
      </c>
      <c r="I19">
        <f>AVERAGE('Decile ratio'!I61:I64)</f>
        <v>8.3268079026750002</v>
      </c>
      <c r="J19">
        <f>AVERAGE('Decile ratio'!J61:J64)</f>
        <v>6.3199226102250003</v>
      </c>
      <c r="K19">
        <f t="shared" si="4"/>
        <v>2029</v>
      </c>
      <c r="L19">
        <f>AVERAGE('Decile ratio'!L61:L64)</f>
        <v>8.7375833747749994</v>
      </c>
      <c r="M19">
        <f>AVERAGE('Decile ratio'!M61:M64)</f>
        <v>6.5932947509500002</v>
      </c>
      <c r="N19">
        <f>AVERAGE('Decile ratio'!N61:N64)</f>
        <v>8.9143833301250002</v>
      </c>
      <c r="O19">
        <f>AVERAGE('Decile ratio'!O61:O64)</f>
        <v>6.6155322476249996</v>
      </c>
    </row>
    <row r="20" spans="1:15">
      <c r="A20">
        <f t="shared" si="2"/>
        <v>2030</v>
      </c>
      <c r="B20">
        <f>AVERAGE('Decile ratio'!B65:B68)</f>
        <v>7.3922621570500002</v>
      </c>
      <c r="C20">
        <f>AVERAGE('Decile ratio'!C65:C68)</f>
        <v>5.6510964947749995</v>
      </c>
      <c r="D20">
        <f>AVERAGE('Decile ratio'!D65:D68)</f>
        <v>7.1644686016249999</v>
      </c>
      <c r="E20">
        <f>AVERAGE('Decile ratio'!E65:E68)</f>
        <v>5.5726582871750008</v>
      </c>
      <c r="F20">
        <f t="shared" si="3"/>
        <v>2030</v>
      </c>
      <c r="G20">
        <f>AVERAGE('Decile ratio'!G65:G68)</f>
        <v>8.2831063826500007</v>
      </c>
      <c r="H20">
        <f>AVERAGE('Decile ratio'!H65:H68)</f>
        <v>6.0530691444749998</v>
      </c>
      <c r="I20">
        <f>AVERAGE('Decile ratio'!I65:I68)</f>
        <v>8.4371094360000001</v>
      </c>
      <c r="J20">
        <f>AVERAGE('Decile ratio'!J65:J68)</f>
        <v>6.0635240057250002</v>
      </c>
      <c r="K20">
        <f t="shared" si="4"/>
        <v>2030</v>
      </c>
      <c r="L20">
        <f>AVERAGE('Decile ratio'!L65:L68)</f>
        <v>8.0379646554250002</v>
      </c>
      <c r="M20">
        <f>AVERAGE('Decile ratio'!M65:M68)</f>
        <v>6.2364310814750006</v>
      </c>
      <c r="N20">
        <f>AVERAGE('Decile ratio'!N65:N68)</f>
        <v>8.354332934524999</v>
      </c>
      <c r="O20">
        <f>AVERAGE('Decile ratio'!O65:O68)</f>
        <v>6.2493293493749995</v>
      </c>
    </row>
    <row r="21" spans="1:15">
      <c r="A21">
        <f t="shared" si="2"/>
        <v>2031</v>
      </c>
      <c r="B21">
        <f>AVERAGE('Decile ratio'!B69:B72)</f>
        <v>6.9578808976750004</v>
      </c>
      <c r="C21">
        <f>AVERAGE('Decile ratio'!C69:C72)</f>
        <v>5.5522136665249997</v>
      </c>
      <c r="D21">
        <f>AVERAGE('Decile ratio'!D69:D72)</f>
        <v>6.9262002638999993</v>
      </c>
      <c r="E21">
        <f>AVERAGE('Decile ratio'!E69:E72)</f>
        <v>5.3719495546999996</v>
      </c>
      <c r="F21">
        <f t="shared" si="3"/>
        <v>2031</v>
      </c>
      <c r="G21">
        <f>AVERAGE('Decile ratio'!G69:G72)</f>
        <v>7.2320829799750008</v>
      </c>
      <c r="H21">
        <f>AVERAGE('Decile ratio'!H69:H72)</f>
        <v>5.6183432982000001</v>
      </c>
      <c r="I21">
        <f>AVERAGE('Decile ratio'!I69:I72)</f>
        <v>7.1861022838749999</v>
      </c>
      <c r="J21">
        <f>AVERAGE('Decile ratio'!J69:J72)</f>
        <v>5.7625775749499999</v>
      </c>
      <c r="K21">
        <f t="shared" si="4"/>
        <v>2031</v>
      </c>
      <c r="L21">
        <f>AVERAGE('Decile ratio'!L69:L72)</f>
        <v>6.9241163545499997</v>
      </c>
      <c r="M21">
        <f>AVERAGE('Decile ratio'!M69:M72)</f>
        <v>5.5864934165750002</v>
      </c>
      <c r="N21">
        <f>AVERAGE('Decile ratio'!N69:N72)</f>
        <v>7.0302512293749997</v>
      </c>
      <c r="O21">
        <f>AVERAGE('Decile ratio'!O69:O72)</f>
        <v>5.6532005214750001</v>
      </c>
    </row>
    <row r="22" spans="1:15">
      <c r="A22">
        <f t="shared" si="2"/>
        <v>2032</v>
      </c>
      <c r="B22">
        <f>AVERAGE('Decile ratio'!B73:B76)</f>
        <v>6.8257043153249999</v>
      </c>
      <c r="C22">
        <f>AVERAGE('Decile ratio'!C73:C76)</f>
        <v>5.2038846676000006</v>
      </c>
      <c r="D22">
        <f>AVERAGE('Decile ratio'!D73:D76)</f>
        <v>6.8896358733999996</v>
      </c>
      <c r="E22">
        <f>AVERAGE('Decile ratio'!E73:E76)</f>
        <v>5.1435745685249996</v>
      </c>
      <c r="F22">
        <f t="shared" si="3"/>
        <v>2032</v>
      </c>
      <c r="G22">
        <f>AVERAGE('Decile ratio'!G73:G76)</f>
        <v>7.5024059874250009</v>
      </c>
      <c r="H22">
        <f>AVERAGE('Decile ratio'!H73:H76)</f>
        <v>5.3001372957750004</v>
      </c>
      <c r="I22">
        <f>AVERAGE('Decile ratio'!I73:I76)</f>
        <v>7.3492670411750005</v>
      </c>
      <c r="J22">
        <f>AVERAGE('Decile ratio'!J73:J76)</f>
        <v>5.2740957637500001</v>
      </c>
      <c r="K22">
        <f t="shared" si="4"/>
        <v>2032</v>
      </c>
      <c r="L22">
        <f>AVERAGE('Decile ratio'!L73:L76)</f>
        <v>6.1529683688499999</v>
      </c>
      <c r="M22">
        <f>AVERAGE('Decile ratio'!M73:M76)</f>
        <v>5.4292296957500001</v>
      </c>
      <c r="N22">
        <f>AVERAGE('Decile ratio'!N73:N76)</f>
        <v>6.2347787178999994</v>
      </c>
      <c r="O22">
        <f>AVERAGE('Decile ratio'!O73:O76)</f>
        <v>5.4143896697000002</v>
      </c>
    </row>
    <row r="23" spans="1:15">
      <c r="A23">
        <f t="shared" si="2"/>
        <v>2033</v>
      </c>
      <c r="B23">
        <f>AVERAGE('Decile ratio'!B77:B80)</f>
        <v>6.0077591289250005</v>
      </c>
      <c r="C23">
        <f>AVERAGE('Decile ratio'!C77:C80)</f>
        <v>4.8162465084749995</v>
      </c>
      <c r="D23">
        <f>AVERAGE('Decile ratio'!D77:D80)</f>
        <v>6.0865113624500005</v>
      </c>
      <c r="E23">
        <f>AVERAGE('Decile ratio'!E77:E80)</f>
        <v>4.7688160950250005</v>
      </c>
      <c r="F23">
        <f t="shared" si="3"/>
        <v>2033</v>
      </c>
      <c r="G23">
        <f>AVERAGE('Decile ratio'!G77:G80)</f>
        <v>6.4260329774000002</v>
      </c>
      <c r="H23">
        <f>AVERAGE('Decile ratio'!H77:H80)</f>
        <v>4.8321974533000001</v>
      </c>
      <c r="I23">
        <f>AVERAGE('Decile ratio'!I77:I80)</f>
        <v>6.3995767919500004</v>
      </c>
      <c r="J23">
        <f>AVERAGE('Decile ratio'!J77:J80)</f>
        <v>4.7904126655499999</v>
      </c>
      <c r="K23">
        <f t="shared" si="4"/>
        <v>2033</v>
      </c>
      <c r="L23">
        <f>AVERAGE('Decile ratio'!L77:L80)</f>
        <v>5.7534425148250001</v>
      </c>
      <c r="M23">
        <f>AVERAGE('Decile ratio'!M77:M80)</f>
        <v>4.6497115809</v>
      </c>
      <c r="N23">
        <f>AVERAGE('Decile ratio'!N77:N80)</f>
        <v>5.8868316496000004</v>
      </c>
      <c r="O23">
        <f>AVERAGE('Decile ratio'!O77:O80)</f>
        <v>4.6505272300999998</v>
      </c>
    </row>
    <row r="24" spans="1:15">
      <c r="A24">
        <f t="shared" si="2"/>
        <v>2034</v>
      </c>
      <c r="B24">
        <f>AVERAGE('Decile ratio'!B81:B84)</f>
        <v>5.5001001616000007</v>
      </c>
      <c r="C24">
        <f>AVERAGE('Decile ratio'!C81:C84)</f>
        <v>4.2797351197999998</v>
      </c>
      <c r="D24">
        <f>AVERAGE('Decile ratio'!D81:D84)</f>
        <v>5.5785220497500001</v>
      </c>
      <c r="E24">
        <f>AVERAGE('Decile ratio'!E81:E84)</f>
        <v>4.2810166532749996</v>
      </c>
      <c r="F24">
        <f t="shared" si="3"/>
        <v>2034</v>
      </c>
      <c r="G24">
        <f>AVERAGE('Decile ratio'!G81:G84)</f>
        <v>6.6068218766250002</v>
      </c>
      <c r="H24">
        <f>AVERAGE('Decile ratio'!H81:H84)</f>
        <v>4.7448321215249996</v>
      </c>
      <c r="I24">
        <f>AVERAGE('Decile ratio'!I81:I84)</f>
        <v>6.6327460694999996</v>
      </c>
      <c r="J24">
        <f>AVERAGE('Decile ratio'!J81:J84)</f>
        <v>4.7427089855749998</v>
      </c>
      <c r="K24">
        <f t="shared" si="4"/>
        <v>2034</v>
      </c>
      <c r="L24">
        <f>AVERAGE('Decile ratio'!L81:L84)</f>
        <v>5.7437356461249998</v>
      </c>
      <c r="M24">
        <f>AVERAGE('Decile ratio'!M81:M84)</f>
        <v>4.4687127055999998</v>
      </c>
      <c r="N24">
        <f>AVERAGE('Decile ratio'!N81:N84)</f>
        <v>5.8901394416750001</v>
      </c>
      <c r="O24">
        <f>AVERAGE('Decile ratio'!O81:O84)</f>
        <v>4.4960423212249996</v>
      </c>
    </row>
    <row r="25" spans="1:15">
      <c r="A25">
        <f t="shared" si="2"/>
        <v>2035</v>
      </c>
      <c r="B25">
        <f>AVERAGE('Decile ratio'!B85:B88)</f>
        <v>5.2135311657500001</v>
      </c>
      <c r="C25">
        <f>AVERAGE('Decile ratio'!C85:C88)</f>
        <v>4.1478736184000002</v>
      </c>
      <c r="D25">
        <f>AVERAGE('Decile ratio'!D85:D88)</f>
        <v>5.2035827873500002</v>
      </c>
      <c r="E25">
        <f>AVERAGE('Decile ratio'!E85:E88)</f>
        <v>4.17037383025</v>
      </c>
      <c r="F25">
        <f t="shared" si="3"/>
        <v>2035</v>
      </c>
      <c r="G25">
        <f>AVERAGE('Decile ratio'!G85:G88)</f>
        <v>5.8072289326500002</v>
      </c>
      <c r="H25">
        <f>AVERAGE('Decile ratio'!H85:H88)</f>
        <v>4.3953626608</v>
      </c>
      <c r="I25">
        <f>AVERAGE('Decile ratio'!I85:I88)</f>
        <v>5.9124721664250002</v>
      </c>
      <c r="J25">
        <f>AVERAGE('Decile ratio'!J85:J88)</f>
        <v>4.3709100632000002</v>
      </c>
      <c r="K25">
        <f t="shared" si="4"/>
        <v>2035</v>
      </c>
      <c r="L25">
        <f>AVERAGE('Decile ratio'!L85:L88)</f>
        <v>5.3304912918999996</v>
      </c>
      <c r="M25">
        <f>AVERAGE('Decile ratio'!M85:M88)</f>
        <v>4.3012294219000005</v>
      </c>
      <c r="N25">
        <f>AVERAGE('Decile ratio'!N85:N88)</f>
        <v>5.3382246242999996</v>
      </c>
      <c r="O25">
        <f>AVERAGE('Decile ratio'!O85:O88)</f>
        <v>4.3453535365500002</v>
      </c>
    </row>
    <row r="26" spans="1:15">
      <c r="A26">
        <f t="shared" si="2"/>
        <v>2036</v>
      </c>
      <c r="B26">
        <f>AVERAGE('Decile ratio'!B89:B92)</f>
        <v>5.2133037444249997</v>
      </c>
      <c r="C26">
        <f>AVERAGE('Decile ratio'!C89:C92)</f>
        <v>4.2365076106000004</v>
      </c>
      <c r="D26">
        <f>AVERAGE('Decile ratio'!D89:D92)</f>
        <v>5.1891646032249996</v>
      </c>
      <c r="E26">
        <f>AVERAGE('Decile ratio'!E89:E92)</f>
        <v>4.2428331797499999</v>
      </c>
      <c r="F26">
        <f t="shared" si="3"/>
        <v>2036</v>
      </c>
      <c r="G26">
        <f>AVERAGE('Decile ratio'!G89:G92)</f>
        <v>5.2852798831500003</v>
      </c>
      <c r="H26">
        <f>AVERAGE('Decile ratio'!H89:H92)</f>
        <v>4.3366008051999998</v>
      </c>
      <c r="I26">
        <f>AVERAGE('Decile ratio'!I89:I92)</f>
        <v>5.3650106331249994</v>
      </c>
      <c r="J26">
        <f>AVERAGE('Decile ratio'!J89:J92)</f>
        <v>4.3072780203000001</v>
      </c>
      <c r="K26">
        <f t="shared" si="4"/>
        <v>2036</v>
      </c>
      <c r="L26">
        <f>AVERAGE('Decile ratio'!L89:L92)</f>
        <v>5.8517670596749998</v>
      </c>
      <c r="M26">
        <f>AVERAGE('Decile ratio'!M89:M92)</f>
        <v>4.2857486435749994</v>
      </c>
      <c r="N26">
        <f>AVERAGE('Decile ratio'!N89:N92)</f>
        <v>6.0434761296749997</v>
      </c>
      <c r="O26">
        <f>AVERAGE('Decile ratio'!O89:O92)</f>
        <v>4.347529470225</v>
      </c>
    </row>
    <row r="27" spans="1:15">
      <c r="A27">
        <f t="shared" si="2"/>
        <v>2037</v>
      </c>
      <c r="B27">
        <f>AVERAGE('Decile ratio'!B93:B96)</f>
        <v>5.1947186769749996</v>
      </c>
      <c r="C27">
        <f>AVERAGE('Decile ratio'!C93:C96)</f>
        <v>4.08991025085</v>
      </c>
      <c r="D27">
        <f>AVERAGE('Decile ratio'!D93:D96)</f>
        <v>5.2514558918250005</v>
      </c>
      <c r="E27">
        <f>AVERAGE('Decile ratio'!E93:E96)</f>
        <v>4.0898746626999998</v>
      </c>
      <c r="F27">
        <f t="shared" si="3"/>
        <v>2037</v>
      </c>
      <c r="G27">
        <f>AVERAGE('Decile ratio'!G93:G96)</f>
        <v>5.2985584930249994</v>
      </c>
      <c r="H27">
        <f>AVERAGE('Decile ratio'!H93:H96)</f>
        <v>3.99123407065</v>
      </c>
      <c r="I27">
        <f>AVERAGE('Decile ratio'!I93:I96)</f>
        <v>5.6203961551749995</v>
      </c>
      <c r="J27">
        <f>AVERAGE('Decile ratio'!J93:J96)</f>
        <v>4.0201859417249999</v>
      </c>
      <c r="K27">
        <f t="shared" si="4"/>
        <v>2037</v>
      </c>
      <c r="L27">
        <f>AVERAGE('Decile ratio'!L93:L96)</f>
        <v>5.4702682947249999</v>
      </c>
      <c r="M27">
        <f>AVERAGE('Decile ratio'!M93:M96)</f>
        <v>4.1914012866749992</v>
      </c>
      <c r="N27">
        <f>AVERAGE('Decile ratio'!N93:N96)</f>
        <v>5.6856831340499996</v>
      </c>
      <c r="O27">
        <f>AVERAGE('Decile ratio'!O93:O96)</f>
        <v>4.2657904953500001</v>
      </c>
    </row>
    <row r="28" spans="1:15">
      <c r="A28">
        <f t="shared" si="2"/>
        <v>2038</v>
      </c>
      <c r="B28">
        <f>AVERAGE('Decile ratio'!B97:B100)</f>
        <v>5.4661573015</v>
      </c>
      <c r="C28">
        <f>AVERAGE('Decile ratio'!C97:C100)</f>
        <v>4.1472957496500005</v>
      </c>
      <c r="D28">
        <f>AVERAGE('Decile ratio'!D97:D100)</f>
        <v>5.7884147364499992</v>
      </c>
      <c r="E28">
        <f>AVERAGE('Decile ratio'!E97:E100)</f>
        <v>4.1452114980000001</v>
      </c>
      <c r="F28">
        <f t="shared" si="3"/>
        <v>2038</v>
      </c>
      <c r="G28">
        <f>AVERAGE('Decile ratio'!G97:G100)</f>
        <v>5.3108148920750002</v>
      </c>
      <c r="H28">
        <f>AVERAGE('Decile ratio'!H97:H100)</f>
        <v>4.0987782695999995</v>
      </c>
      <c r="I28">
        <f>AVERAGE('Decile ratio'!I97:I100)</f>
        <v>5.6006537956999995</v>
      </c>
      <c r="J28">
        <f>AVERAGE('Decile ratio'!J97:J100)</f>
        <v>4.0977326941500003</v>
      </c>
      <c r="K28">
        <f t="shared" si="4"/>
        <v>2038</v>
      </c>
      <c r="L28">
        <f>AVERAGE('Decile ratio'!L97:L100)</f>
        <v>5.2851499184000001</v>
      </c>
      <c r="M28">
        <f>AVERAGE('Decile ratio'!M97:M100)</f>
        <v>4.1763394598249999</v>
      </c>
      <c r="N28">
        <f>AVERAGE('Decile ratio'!N97:N100)</f>
        <v>5.2837652832000002</v>
      </c>
      <c r="O28">
        <f>AVERAGE('Decile ratio'!O97:O100)</f>
        <v>4.2654614635749999</v>
      </c>
    </row>
    <row r="29" spans="1:15">
      <c r="A29">
        <f t="shared" si="2"/>
        <v>2039</v>
      </c>
      <c r="B29">
        <f>AVERAGE('Decile ratio'!B101:B104)</f>
        <v>5.1853630354500009</v>
      </c>
      <c r="C29">
        <f>AVERAGE('Decile ratio'!C101:C104)</f>
        <v>3.9473977485249998</v>
      </c>
      <c r="D29">
        <f>AVERAGE('Decile ratio'!D101:D104)</f>
        <v>5.2753125990249998</v>
      </c>
      <c r="E29">
        <f>AVERAGE('Decile ratio'!E101:E104)</f>
        <v>3.9583792062249996</v>
      </c>
      <c r="F29">
        <f t="shared" si="3"/>
        <v>2039</v>
      </c>
      <c r="G29">
        <f>AVERAGE('Decile ratio'!G101:G104)</f>
        <v>5.4940300526499994</v>
      </c>
      <c r="H29">
        <f>AVERAGE('Decile ratio'!H101:H104)</f>
        <v>4.1749314235500004</v>
      </c>
      <c r="I29">
        <f>AVERAGE('Decile ratio'!I101:I104)</f>
        <v>5.6584194366000009</v>
      </c>
      <c r="J29">
        <f>AVERAGE('Decile ratio'!J101:J104)</f>
        <v>4.1543398536499998</v>
      </c>
      <c r="K29">
        <f t="shared" si="4"/>
        <v>2039</v>
      </c>
      <c r="L29">
        <f>AVERAGE('Decile ratio'!L101:L104)</f>
        <v>4.9241279462750001</v>
      </c>
      <c r="M29">
        <f>AVERAGE('Decile ratio'!M101:M104)</f>
        <v>3.7413553993500002</v>
      </c>
      <c r="N29">
        <f>AVERAGE('Decile ratio'!N101:N104)</f>
        <v>4.9948108142750005</v>
      </c>
      <c r="O29">
        <f>AVERAGE('Decile ratio'!O101:O104)</f>
        <v>3.7632770190249998</v>
      </c>
    </row>
    <row r="30" spans="1:15">
      <c r="A30">
        <f t="shared" si="2"/>
        <v>2040</v>
      </c>
      <c r="B30">
        <f>AVERAGE('Decile ratio'!B105:B108)</f>
        <v>4.8783032950249998</v>
      </c>
      <c r="C30">
        <f>AVERAGE('Decile ratio'!C105:C108)</f>
        <v>4.0707063095500002</v>
      </c>
      <c r="D30">
        <f>AVERAGE('Decile ratio'!D105:D108)</f>
        <v>4.9761736376750001</v>
      </c>
      <c r="E30">
        <f>AVERAGE('Decile ratio'!E105:E108)</f>
        <v>4.0777734681000002</v>
      </c>
      <c r="F30">
        <f t="shared" si="3"/>
        <v>2040</v>
      </c>
      <c r="G30">
        <f>AVERAGE('Decile ratio'!G105:G108)</f>
        <v>5.5203628077750002</v>
      </c>
      <c r="H30">
        <f>AVERAGE('Decile ratio'!H105:H108)</f>
        <v>4.2167658471999996</v>
      </c>
      <c r="I30">
        <f>AVERAGE('Decile ratio'!I105:I108)</f>
        <v>6.0028803814499998</v>
      </c>
      <c r="J30">
        <f>AVERAGE('Decile ratio'!J105:J108)</f>
        <v>4.2461025585999996</v>
      </c>
      <c r="K30">
        <f t="shared" si="4"/>
        <v>2040</v>
      </c>
      <c r="L30">
        <f>AVERAGE('Decile ratio'!L105:L108)</f>
        <v>5.2097109786000004</v>
      </c>
      <c r="M30">
        <f>AVERAGE('Decile ratio'!M105:M108)</f>
        <v>3.6484234582499999</v>
      </c>
      <c r="N30">
        <f>AVERAGE('Decile ratio'!N105:N108)</f>
        <v>5.3452875835500002</v>
      </c>
      <c r="O30">
        <f>AVERAGE('Decile ratio'!O105:O108)</f>
        <v>3.6974134958249998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08"/>
  <sheetViews>
    <sheetView topLeftCell="A90" workbookViewId="0">
      <selection activeCell="B2" sqref="B2:E2"/>
    </sheetView>
  </sheetViews>
  <sheetFormatPr baseColWidth="10" defaultRowHeight="15" x14ac:dyDescent="0"/>
  <cols>
    <col min="1" max="4" width="22.5" customWidth="1"/>
  </cols>
  <sheetData>
    <row r="2" spans="1:15">
      <c r="B2" s="12" t="s">
        <v>7</v>
      </c>
      <c r="C2" s="12"/>
      <c r="D2" s="12"/>
      <c r="E2" s="12"/>
      <c r="F2" s="5"/>
      <c r="G2" s="12" t="s">
        <v>5</v>
      </c>
      <c r="H2" s="12"/>
      <c r="I2" s="12"/>
      <c r="J2" s="12"/>
      <c r="K2" s="5"/>
      <c r="L2" s="12" t="s">
        <v>6</v>
      </c>
      <c r="M2" s="12"/>
      <c r="N2" s="12"/>
      <c r="O2" s="12"/>
    </row>
    <row r="3" spans="1:15" ht="65" customHeight="1">
      <c r="A3" s="1" t="s">
        <v>0</v>
      </c>
      <c r="B3" s="1" t="s">
        <v>9</v>
      </c>
      <c r="C3" s="1" t="s">
        <v>10</v>
      </c>
      <c r="D3" s="1" t="s">
        <v>11</v>
      </c>
      <c r="E3" s="1" t="s">
        <v>8</v>
      </c>
      <c r="G3" s="1" t="s">
        <v>9</v>
      </c>
      <c r="H3" s="1" t="s">
        <v>10</v>
      </c>
      <c r="I3" s="1" t="s">
        <v>11</v>
      </c>
      <c r="J3" s="1" t="s">
        <v>8</v>
      </c>
      <c r="L3" s="1" t="s">
        <v>9</v>
      </c>
      <c r="M3" s="1" t="s">
        <v>10</v>
      </c>
      <c r="N3" s="1" t="s">
        <v>11</v>
      </c>
      <c r="O3" s="1" t="s">
        <v>8</v>
      </c>
    </row>
    <row r="4" spans="1:15" ht="65" customHeight="1">
      <c r="A4">
        <v>48</v>
      </c>
      <c r="B4" s="1">
        <v>10.3125</v>
      </c>
      <c r="C4" s="1">
        <v>8.0952380951999992</v>
      </c>
      <c r="D4" s="1">
        <v>10.040816327</v>
      </c>
      <c r="E4" s="1">
        <v>7.5555555555999998</v>
      </c>
      <c r="G4" s="1">
        <v>10.3125</v>
      </c>
      <c r="H4" s="1">
        <v>8.0952380951999992</v>
      </c>
      <c r="I4" s="1">
        <v>10.040816327</v>
      </c>
      <c r="J4" s="1">
        <v>7.5555555555999998</v>
      </c>
      <c r="L4" s="1">
        <v>10.3125</v>
      </c>
      <c r="M4" s="1">
        <v>8.0952380951999992</v>
      </c>
      <c r="N4" s="1">
        <v>10.040816327</v>
      </c>
      <c r="O4" s="1">
        <v>7.5555555555999998</v>
      </c>
    </row>
    <row r="5" spans="1:15" ht="39" customHeight="1">
      <c r="A5" s="2">
        <f>A4+1</f>
        <v>49</v>
      </c>
      <c r="B5" s="2">
        <v>10.6606167765</v>
      </c>
      <c r="C5" s="2">
        <v>9.1691121791000008</v>
      </c>
      <c r="D5" s="2">
        <v>9.5568615978999993</v>
      </c>
      <c r="E5" s="2">
        <v>8.0174330854000004</v>
      </c>
      <c r="G5" s="2">
        <v>10.6606167765</v>
      </c>
      <c r="H5" s="2">
        <v>9.1691121791000008</v>
      </c>
      <c r="I5" s="2">
        <v>9.5568615978999993</v>
      </c>
      <c r="J5" s="2">
        <v>8.0174330854000004</v>
      </c>
      <c r="L5" s="2">
        <v>10.6606167765</v>
      </c>
      <c r="M5" s="2">
        <v>9.1691121791000008</v>
      </c>
      <c r="N5" s="2">
        <v>9.5568615978999993</v>
      </c>
      <c r="O5" s="2">
        <v>8.0174330854000004</v>
      </c>
    </row>
    <row r="6" spans="1:15" ht="39" customHeight="1">
      <c r="A6" s="2">
        <f t="shared" ref="A6:A69" si="0">A5+1</f>
        <v>50</v>
      </c>
      <c r="B6" s="2">
        <v>10.167830693899999</v>
      </c>
      <c r="C6" s="2">
        <v>9.0382127324999999</v>
      </c>
      <c r="D6" s="2">
        <v>8.9105085682999992</v>
      </c>
      <c r="E6" s="2">
        <v>7.8858760956999996</v>
      </c>
      <c r="G6" s="2">
        <v>10.167830693899999</v>
      </c>
      <c r="H6" s="2">
        <v>9.0382127324999999</v>
      </c>
      <c r="I6" s="2">
        <v>8.9105085682999992</v>
      </c>
      <c r="J6" s="2">
        <v>7.8858760956999996</v>
      </c>
      <c r="L6" s="2">
        <v>10.167830693899999</v>
      </c>
      <c r="M6" s="2">
        <v>9.0382127324999999</v>
      </c>
      <c r="N6" s="2">
        <v>8.9105085682999992</v>
      </c>
      <c r="O6" s="2">
        <v>7.8858760956999996</v>
      </c>
    </row>
    <row r="7" spans="1:15" ht="39" customHeight="1">
      <c r="A7" s="2">
        <f t="shared" si="0"/>
        <v>51</v>
      </c>
      <c r="B7" s="2">
        <v>10.7462023988</v>
      </c>
      <c r="C7" s="2">
        <v>9.3272714991000001</v>
      </c>
      <c r="D7" s="2">
        <v>8.9835389891999995</v>
      </c>
      <c r="E7" s="2">
        <v>7.8498889146000002</v>
      </c>
      <c r="G7" s="2">
        <v>10.7462023988</v>
      </c>
      <c r="H7" s="2">
        <v>9.3272714991000001</v>
      </c>
      <c r="I7" s="2">
        <v>8.9835389891999995</v>
      </c>
      <c r="J7" s="2">
        <v>7.8498889146000002</v>
      </c>
      <c r="L7" s="2">
        <v>10.7462023988</v>
      </c>
      <c r="M7" s="2">
        <v>9.3272714991000001</v>
      </c>
      <c r="N7" s="2">
        <v>8.9835389891999995</v>
      </c>
      <c r="O7" s="2">
        <v>7.8498889146000002</v>
      </c>
    </row>
    <row r="8" spans="1:15" ht="39" customHeight="1">
      <c r="A8" s="2">
        <f t="shared" si="0"/>
        <v>52</v>
      </c>
      <c r="B8" s="2">
        <v>11.218640514000001</v>
      </c>
      <c r="C8" s="2">
        <v>9.3658532491000006</v>
      </c>
      <c r="D8" s="2">
        <v>9.7041646882000006</v>
      </c>
      <c r="E8" s="2">
        <v>8.3251871243999993</v>
      </c>
      <c r="G8" s="2">
        <v>11.218640514000001</v>
      </c>
      <c r="H8" s="2">
        <v>9.3658532491000006</v>
      </c>
      <c r="I8" s="2">
        <v>9.7041646882000006</v>
      </c>
      <c r="J8" s="2">
        <v>8.3251871243999993</v>
      </c>
      <c r="L8" s="2">
        <v>11.218640514000001</v>
      </c>
      <c r="M8" s="2">
        <v>9.3658532491000006</v>
      </c>
      <c r="N8" s="2">
        <v>9.7041646882000006</v>
      </c>
      <c r="O8" s="2">
        <v>8.3251871243999993</v>
      </c>
    </row>
    <row r="9" spans="1:15" ht="39" customHeight="1">
      <c r="A9" s="2">
        <f t="shared" si="0"/>
        <v>53</v>
      </c>
      <c r="B9" s="2">
        <v>10.478904159300001</v>
      </c>
      <c r="C9" s="2">
        <v>8.9146513878999993</v>
      </c>
      <c r="D9" s="2">
        <v>8.8149532705000002</v>
      </c>
      <c r="E9" s="2">
        <v>7.6117416608999999</v>
      </c>
      <c r="G9" s="2">
        <v>10.478904159300001</v>
      </c>
      <c r="H9" s="2">
        <v>8.9146513878999993</v>
      </c>
      <c r="I9" s="2">
        <v>8.8149532705000002</v>
      </c>
      <c r="J9" s="2">
        <v>7.6117416608999999</v>
      </c>
      <c r="L9" s="2">
        <v>10.478904159300001</v>
      </c>
      <c r="M9" s="2">
        <v>8.9146513878999993</v>
      </c>
      <c r="N9" s="2">
        <v>8.8149532705000002</v>
      </c>
      <c r="O9" s="2">
        <v>7.6117416608999999</v>
      </c>
    </row>
    <row r="10" spans="1:15" ht="26" customHeight="1">
      <c r="A10" s="2">
        <f t="shared" si="0"/>
        <v>54</v>
      </c>
      <c r="B10" s="2">
        <v>11.674253306100001</v>
      </c>
      <c r="C10" s="2">
        <v>9.4696924284000001</v>
      </c>
      <c r="D10" s="2">
        <v>9.4701790776999992</v>
      </c>
      <c r="E10" s="2">
        <v>8.2657568586999997</v>
      </c>
      <c r="G10" s="2">
        <v>11.674253306100001</v>
      </c>
      <c r="H10" s="2">
        <v>9.4696924284000001</v>
      </c>
      <c r="I10" s="2">
        <v>9.4701790776999992</v>
      </c>
      <c r="J10" s="2">
        <v>8.2657568586999997</v>
      </c>
      <c r="L10" s="2">
        <v>11.674253306100001</v>
      </c>
      <c r="M10" s="2">
        <v>9.4696924284000001</v>
      </c>
      <c r="N10" s="2">
        <v>9.4701790776999992</v>
      </c>
      <c r="O10" s="2">
        <v>8.2657568586999997</v>
      </c>
    </row>
    <row r="11" spans="1:15" ht="39" customHeight="1">
      <c r="A11" s="2">
        <f t="shared" si="0"/>
        <v>55</v>
      </c>
      <c r="B11" s="2">
        <v>11.047739143299999</v>
      </c>
      <c r="C11" s="2">
        <v>9.3917526641000002</v>
      </c>
      <c r="D11" s="2">
        <v>9.6910124362999994</v>
      </c>
      <c r="E11" s="2">
        <v>8.2142641449999996</v>
      </c>
      <c r="G11" s="2">
        <v>11.047739143299999</v>
      </c>
      <c r="H11" s="2">
        <v>9.3917526641000002</v>
      </c>
      <c r="I11" s="2">
        <v>9.6910124362999994</v>
      </c>
      <c r="J11" s="2">
        <v>8.2142641449999996</v>
      </c>
      <c r="L11" s="2">
        <v>11.047739143299999</v>
      </c>
      <c r="M11" s="2">
        <v>9.3917526641000002</v>
      </c>
      <c r="N11" s="2">
        <v>9.6910124362999994</v>
      </c>
      <c r="O11" s="2">
        <v>8.2142641449999996</v>
      </c>
    </row>
    <row r="12" spans="1:15" ht="39" customHeight="1">
      <c r="A12" s="2">
        <f t="shared" si="0"/>
        <v>56</v>
      </c>
      <c r="B12" s="2">
        <v>10.714771992999999</v>
      </c>
      <c r="C12" s="2">
        <v>9.1281190910000003</v>
      </c>
      <c r="D12" s="2">
        <v>9.2389632694999992</v>
      </c>
      <c r="E12" s="2">
        <v>7.9932528348999998</v>
      </c>
      <c r="G12" s="2">
        <v>10.714771992999999</v>
      </c>
      <c r="H12" s="2">
        <v>9.1281190910000003</v>
      </c>
      <c r="I12" s="2">
        <v>9.2389632694999992</v>
      </c>
      <c r="J12" s="2">
        <v>7.9932528348999998</v>
      </c>
      <c r="L12" s="2">
        <v>10.714771992999999</v>
      </c>
      <c r="M12" s="2">
        <v>9.1281190910000003</v>
      </c>
      <c r="N12" s="2">
        <v>9.2389632694999992</v>
      </c>
      <c r="O12" s="2">
        <v>7.9932528348999998</v>
      </c>
    </row>
    <row r="13" spans="1:15" ht="39" customHeight="1">
      <c r="A13" s="2">
        <f t="shared" si="0"/>
        <v>57</v>
      </c>
      <c r="B13" s="2">
        <v>10.631551568800001</v>
      </c>
      <c r="C13" s="2">
        <v>9.1302783442000006</v>
      </c>
      <c r="D13" s="2">
        <v>8.8775518521999999</v>
      </c>
      <c r="E13" s="2">
        <v>7.7509511751</v>
      </c>
      <c r="G13" s="2">
        <v>10.631551568800001</v>
      </c>
      <c r="H13" s="2">
        <v>9.1302783442000006</v>
      </c>
      <c r="I13" s="2">
        <v>8.8775518521999999</v>
      </c>
      <c r="J13" s="2">
        <v>7.7509511751</v>
      </c>
      <c r="L13" s="2">
        <v>10.631551568800001</v>
      </c>
      <c r="M13" s="2">
        <v>9.1302783442000006</v>
      </c>
      <c r="N13" s="2">
        <v>8.8775518521999999</v>
      </c>
      <c r="O13" s="2">
        <v>7.7509511751</v>
      </c>
    </row>
    <row r="14" spans="1:15" ht="26" customHeight="1">
      <c r="A14" s="2">
        <f t="shared" si="0"/>
        <v>58</v>
      </c>
      <c r="B14" s="2">
        <v>10.6618878609</v>
      </c>
      <c r="C14" s="2">
        <v>9.5581660274000004</v>
      </c>
      <c r="D14" s="2">
        <v>8.9762602521999995</v>
      </c>
      <c r="E14" s="2">
        <v>7.943546993</v>
      </c>
      <c r="G14" s="2">
        <v>10.6618878609</v>
      </c>
      <c r="H14" s="2">
        <v>9.5581660274000004</v>
      </c>
      <c r="I14" s="2">
        <v>8.9762602521999995</v>
      </c>
      <c r="J14" s="2">
        <v>7.943546993</v>
      </c>
      <c r="L14" s="2">
        <v>10.6618878609</v>
      </c>
      <c r="M14" s="2">
        <v>9.5581660274000004</v>
      </c>
      <c r="N14" s="2">
        <v>8.9762602521999995</v>
      </c>
      <c r="O14" s="2">
        <v>7.943546993</v>
      </c>
    </row>
    <row r="15" spans="1:15" ht="26" customHeight="1">
      <c r="A15" s="2">
        <f t="shared" si="0"/>
        <v>59</v>
      </c>
      <c r="B15" s="2">
        <v>11.058432015199999</v>
      </c>
      <c r="C15" s="2">
        <v>9.2014521276999997</v>
      </c>
      <c r="D15" s="2">
        <v>9.6219580055999998</v>
      </c>
      <c r="E15" s="2">
        <v>8.0039396359000001</v>
      </c>
      <c r="G15" s="2">
        <v>11.0792655677</v>
      </c>
      <c r="H15" s="2">
        <v>9.2370284407999996</v>
      </c>
      <c r="I15" s="2">
        <v>9.5956281276999995</v>
      </c>
      <c r="J15" s="2">
        <v>8.0281275967999992</v>
      </c>
      <c r="L15" s="2">
        <v>11.138164956000001</v>
      </c>
      <c r="M15" s="2">
        <v>9.2271446081999997</v>
      </c>
      <c r="N15" s="2">
        <v>9.6398633076000007</v>
      </c>
      <c r="O15" s="2">
        <v>8.0712027938999995</v>
      </c>
    </row>
    <row r="16" spans="1:15" ht="26" customHeight="1">
      <c r="A16" s="2">
        <f t="shared" si="0"/>
        <v>60</v>
      </c>
      <c r="B16" s="2">
        <v>10.3208253065</v>
      </c>
      <c r="C16" s="2">
        <v>8.7699579635999996</v>
      </c>
      <c r="D16" s="2">
        <v>8.7658476736999997</v>
      </c>
      <c r="E16" s="2">
        <v>7.6157159614000003</v>
      </c>
      <c r="G16" s="2">
        <v>10.323631048999999</v>
      </c>
      <c r="H16" s="2">
        <v>8.7582071973000009</v>
      </c>
      <c r="I16" s="2">
        <v>8.7600570749000006</v>
      </c>
      <c r="J16" s="2">
        <v>7.6231640133000003</v>
      </c>
      <c r="L16" s="2">
        <v>10.287187552200001</v>
      </c>
      <c r="M16" s="2">
        <v>8.7670864486000006</v>
      </c>
      <c r="N16" s="2">
        <v>8.8140315193000003</v>
      </c>
      <c r="O16" s="2">
        <v>7.6126853498999996</v>
      </c>
    </row>
    <row r="17" spans="1:15" ht="39" customHeight="1">
      <c r="A17" s="2">
        <f t="shared" si="0"/>
        <v>61</v>
      </c>
      <c r="B17" s="2">
        <v>11.262863981700001</v>
      </c>
      <c r="C17" s="2">
        <v>9.2109289934999996</v>
      </c>
      <c r="D17" s="2">
        <v>9.0970684991000006</v>
      </c>
      <c r="E17" s="2">
        <v>7.6366968705999998</v>
      </c>
      <c r="G17" s="2">
        <v>11.243860668</v>
      </c>
      <c r="H17" s="2">
        <v>9.2296953696999999</v>
      </c>
      <c r="I17" s="2">
        <v>9.1533411261000008</v>
      </c>
      <c r="J17" s="2">
        <v>7.6966590546999996</v>
      </c>
      <c r="L17" s="2">
        <v>11.1290439543</v>
      </c>
      <c r="M17" s="2">
        <v>9.2096877417999998</v>
      </c>
      <c r="N17" s="2">
        <v>9.1094915161000003</v>
      </c>
      <c r="O17" s="2">
        <v>7.6975677392000001</v>
      </c>
    </row>
    <row r="18" spans="1:15" ht="39" customHeight="1">
      <c r="A18" s="2">
        <f t="shared" si="0"/>
        <v>62</v>
      </c>
      <c r="B18" s="2">
        <v>10.990384173700001</v>
      </c>
      <c r="C18" s="2">
        <v>8.8415515349000007</v>
      </c>
      <c r="D18" s="2">
        <v>9.6429184469999996</v>
      </c>
      <c r="E18" s="2">
        <v>7.8610527599999998</v>
      </c>
      <c r="G18" s="2">
        <v>10.989469981399999</v>
      </c>
      <c r="H18" s="2">
        <v>8.7921784880999994</v>
      </c>
      <c r="I18" s="2">
        <v>9.6266595608000003</v>
      </c>
      <c r="J18" s="2">
        <v>7.8840275461999996</v>
      </c>
      <c r="L18" s="2">
        <v>11.0868834433</v>
      </c>
      <c r="M18" s="2">
        <v>8.9698637147000007</v>
      </c>
      <c r="N18" s="2">
        <v>9.6970001973999995</v>
      </c>
      <c r="O18" s="2">
        <v>7.9512179832000003</v>
      </c>
    </row>
    <row r="19" spans="1:15" ht="39" customHeight="1">
      <c r="A19" s="2">
        <f t="shared" si="0"/>
        <v>63</v>
      </c>
      <c r="B19" s="2">
        <v>10.379952322199999</v>
      </c>
      <c r="C19" s="2">
        <v>8.5838614015000001</v>
      </c>
      <c r="D19" s="2">
        <v>8.9585716640000008</v>
      </c>
      <c r="E19" s="2">
        <v>7.6341226203000003</v>
      </c>
      <c r="G19" s="2">
        <v>10.376550440200001</v>
      </c>
      <c r="H19" s="2">
        <v>8.6170832942000004</v>
      </c>
      <c r="I19" s="2">
        <v>8.9131211533000005</v>
      </c>
      <c r="J19" s="2">
        <v>7.6518060434999997</v>
      </c>
      <c r="L19" s="2">
        <v>10.3172864579</v>
      </c>
      <c r="M19" s="2">
        <v>8.6433661746000006</v>
      </c>
      <c r="N19" s="2">
        <v>8.9500272752000001</v>
      </c>
      <c r="O19" s="2">
        <v>7.6425576990000001</v>
      </c>
    </row>
    <row r="20" spans="1:15" ht="39" customHeight="1">
      <c r="A20" s="2">
        <f t="shared" si="0"/>
        <v>64</v>
      </c>
      <c r="B20" s="2">
        <v>10.5395444801</v>
      </c>
      <c r="C20" s="2">
        <v>8.4714262317000006</v>
      </c>
      <c r="D20" s="2">
        <v>9.3483184629</v>
      </c>
      <c r="E20" s="2">
        <v>7.9471082442999998</v>
      </c>
      <c r="G20" s="2">
        <v>10.981741679900001</v>
      </c>
      <c r="H20" s="2">
        <v>9.0077305359000004</v>
      </c>
      <c r="I20" s="2">
        <v>9.7554138863999995</v>
      </c>
      <c r="J20" s="2">
        <v>8.0132313836000009</v>
      </c>
      <c r="L20" s="2">
        <v>10.5721339324</v>
      </c>
      <c r="M20" s="2">
        <v>8.7344698284</v>
      </c>
      <c r="N20" s="2">
        <v>9.3709519591999992</v>
      </c>
      <c r="O20" s="2">
        <v>8.0308625806999991</v>
      </c>
    </row>
    <row r="21" spans="1:15" ht="39" customHeight="1">
      <c r="A21" s="2">
        <f t="shared" si="0"/>
        <v>65</v>
      </c>
      <c r="B21" s="2">
        <v>10.2297612159</v>
      </c>
      <c r="C21" s="2">
        <v>8.6440685437999996</v>
      </c>
      <c r="D21" s="2">
        <v>9.1978917494000001</v>
      </c>
      <c r="E21" s="2">
        <v>7.6237531186999998</v>
      </c>
      <c r="G21" s="2">
        <v>11.1477628723</v>
      </c>
      <c r="H21" s="2">
        <v>8.8663840378999996</v>
      </c>
      <c r="I21" s="2">
        <v>9.5067931994000006</v>
      </c>
      <c r="J21" s="2">
        <v>7.6531593531000004</v>
      </c>
      <c r="L21" s="2">
        <v>10.2473990025</v>
      </c>
      <c r="M21" s="2">
        <v>8.8750189467999991</v>
      </c>
      <c r="N21" s="2">
        <v>9.1193313415000006</v>
      </c>
      <c r="O21" s="2">
        <v>7.7017261185999999</v>
      </c>
    </row>
    <row r="22" spans="1:15" ht="39" customHeight="1">
      <c r="A22" s="2">
        <f t="shared" si="0"/>
        <v>66</v>
      </c>
      <c r="B22" s="2">
        <v>11.031153831799999</v>
      </c>
      <c r="C22" s="2">
        <v>8.9393114095000001</v>
      </c>
      <c r="D22" s="2">
        <v>10.029699905199999</v>
      </c>
      <c r="E22" s="2">
        <v>8.2296299823000005</v>
      </c>
      <c r="G22" s="2">
        <v>11.516437462700001</v>
      </c>
      <c r="H22" s="2">
        <v>8.7118401607999996</v>
      </c>
      <c r="I22" s="2">
        <v>10.290972506999999</v>
      </c>
      <c r="J22" s="2">
        <v>8.2182036493999995</v>
      </c>
      <c r="L22" s="2">
        <v>11.426477779500001</v>
      </c>
      <c r="M22" s="2">
        <v>9.0844996846000008</v>
      </c>
      <c r="N22" s="2">
        <v>10.1701242266</v>
      </c>
      <c r="O22" s="2">
        <v>8.5008713675000003</v>
      </c>
    </row>
    <row r="23" spans="1:15" ht="39" customHeight="1">
      <c r="A23" s="2">
        <f t="shared" si="0"/>
        <v>67</v>
      </c>
      <c r="B23" s="2">
        <v>10.7849938741</v>
      </c>
      <c r="C23" s="2">
        <v>8.4649169673000006</v>
      </c>
      <c r="D23" s="2">
        <v>10.048956929799999</v>
      </c>
      <c r="E23" s="2">
        <v>7.9332777989999999</v>
      </c>
      <c r="G23" s="2">
        <v>10.542175842500001</v>
      </c>
      <c r="H23" s="2">
        <v>8.5711916191000004</v>
      </c>
      <c r="I23" s="2">
        <v>9.7049238630999994</v>
      </c>
      <c r="J23" s="2">
        <v>7.6502461122999996</v>
      </c>
      <c r="L23" s="2">
        <v>10.3632926053</v>
      </c>
      <c r="M23" s="2">
        <v>8.3256916425000007</v>
      </c>
      <c r="N23" s="2">
        <v>9.4428776282999998</v>
      </c>
      <c r="O23" s="2">
        <v>7.5851244108999998</v>
      </c>
    </row>
    <row r="24" spans="1:15" ht="39" customHeight="1">
      <c r="A24" s="2">
        <f t="shared" si="0"/>
        <v>68</v>
      </c>
      <c r="B24" s="2">
        <v>10.5222961686</v>
      </c>
      <c r="C24" s="2">
        <v>8.1987480794999996</v>
      </c>
      <c r="D24" s="2">
        <v>9.8306862572</v>
      </c>
      <c r="E24" s="2">
        <v>7.9245204254999999</v>
      </c>
      <c r="G24" s="2">
        <v>10.541495880099999</v>
      </c>
      <c r="H24" s="2">
        <v>8.3710716760999997</v>
      </c>
      <c r="I24" s="2">
        <v>9.3715489835000003</v>
      </c>
      <c r="J24" s="2">
        <v>7.5876619813000001</v>
      </c>
      <c r="L24" s="2">
        <v>10.2955247318</v>
      </c>
      <c r="M24" s="2">
        <v>8.4466185079000002</v>
      </c>
      <c r="N24" s="2">
        <v>9.4685527723000007</v>
      </c>
      <c r="O24" s="2">
        <v>7.8305305886000003</v>
      </c>
    </row>
    <row r="25" spans="1:15" ht="39" customHeight="1">
      <c r="A25" s="2">
        <f t="shared" si="0"/>
        <v>69</v>
      </c>
      <c r="B25" s="2">
        <v>10.210421891699999</v>
      </c>
      <c r="C25" s="2">
        <v>8.1988699429</v>
      </c>
      <c r="D25" s="2">
        <v>9.1044293989000007</v>
      </c>
      <c r="E25" s="2">
        <v>7.4775120087999998</v>
      </c>
      <c r="G25" s="2">
        <v>10.114613672300001</v>
      </c>
      <c r="H25" s="2">
        <v>8.5700557694999997</v>
      </c>
      <c r="I25" s="2">
        <v>8.8166100474999993</v>
      </c>
      <c r="J25" s="2">
        <v>7.5230854173999999</v>
      </c>
      <c r="L25" s="2">
        <v>10.7222784624</v>
      </c>
      <c r="M25" s="2">
        <v>8.5577718247999996</v>
      </c>
      <c r="N25" s="2">
        <v>9.0621006105999999</v>
      </c>
      <c r="O25" s="2">
        <v>7.6201583599999996</v>
      </c>
    </row>
    <row r="26" spans="1:15" ht="39" customHeight="1">
      <c r="A26" s="2">
        <f t="shared" si="0"/>
        <v>70</v>
      </c>
      <c r="B26" s="2">
        <v>10.0982628603</v>
      </c>
      <c r="C26" s="2">
        <v>8.2867530876999993</v>
      </c>
      <c r="D26" s="2">
        <v>9.2673284432000003</v>
      </c>
      <c r="E26" s="2">
        <v>7.5914228081999999</v>
      </c>
      <c r="G26" s="2">
        <v>10.315677940700001</v>
      </c>
      <c r="H26" s="2">
        <v>8.1950337870999999</v>
      </c>
      <c r="I26" s="2">
        <v>9.3594134748000002</v>
      </c>
      <c r="J26" s="2">
        <v>7.5875030819999996</v>
      </c>
      <c r="L26" s="2">
        <v>10.6619185117</v>
      </c>
      <c r="M26" s="2">
        <v>8.6709260899</v>
      </c>
      <c r="N26" s="2">
        <v>9.5312212633000009</v>
      </c>
      <c r="O26" s="2">
        <v>7.8694141147999996</v>
      </c>
    </row>
    <row r="27" spans="1:15" ht="39" customHeight="1">
      <c r="A27" s="2">
        <f t="shared" si="0"/>
        <v>71</v>
      </c>
      <c r="B27" s="2">
        <v>10.039949783000001</v>
      </c>
      <c r="C27" s="2">
        <v>8.0032637606999995</v>
      </c>
      <c r="D27" s="2">
        <v>8.8332967742000008</v>
      </c>
      <c r="E27" s="2">
        <v>7.5327303861999999</v>
      </c>
      <c r="G27" s="2">
        <v>9.6745050934000005</v>
      </c>
      <c r="H27" s="2">
        <v>7.9819449192</v>
      </c>
      <c r="I27" s="2">
        <v>8.9625349975000006</v>
      </c>
      <c r="J27" s="2">
        <v>7.1482425391</v>
      </c>
      <c r="L27" s="2">
        <v>11.133226330999999</v>
      </c>
      <c r="M27" s="2">
        <v>8.6715869319000003</v>
      </c>
      <c r="N27" s="2">
        <v>10.2385583061</v>
      </c>
      <c r="O27" s="2">
        <v>8.1629674154000007</v>
      </c>
    </row>
    <row r="28" spans="1:15" ht="39" customHeight="1">
      <c r="A28" s="2">
        <f t="shared" si="0"/>
        <v>72</v>
      </c>
      <c r="B28" s="2">
        <v>10.251768354099999</v>
      </c>
      <c r="C28" s="2">
        <v>8.2298788576999993</v>
      </c>
      <c r="D28" s="2">
        <v>9.6888696215000003</v>
      </c>
      <c r="E28" s="2">
        <v>7.7562733843</v>
      </c>
      <c r="G28" s="2">
        <v>10.5361403521</v>
      </c>
      <c r="H28" s="2">
        <v>8.8373858710000004</v>
      </c>
      <c r="I28" s="2">
        <v>9.2349135547000003</v>
      </c>
      <c r="J28" s="2">
        <v>7.8002430236000002</v>
      </c>
      <c r="L28" s="2">
        <v>10.4607154849</v>
      </c>
      <c r="M28" s="2">
        <v>8.6364302970000004</v>
      </c>
      <c r="N28" s="2">
        <v>9.3366443284000002</v>
      </c>
      <c r="O28" s="2">
        <v>7.7171477013000001</v>
      </c>
    </row>
    <row r="29" spans="1:15" ht="39" customHeight="1">
      <c r="A29" s="2">
        <f t="shared" si="0"/>
        <v>73</v>
      </c>
      <c r="B29" s="2">
        <v>11.468629315399999</v>
      </c>
      <c r="C29" s="2">
        <v>8.7592781895999998</v>
      </c>
      <c r="D29" s="2">
        <v>9.7510746957999999</v>
      </c>
      <c r="E29" s="2">
        <v>7.8209291319999998</v>
      </c>
      <c r="G29" s="2">
        <v>10.9707181519</v>
      </c>
      <c r="H29" s="2">
        <v>8.7615891218000002</v>
      </c>
      <c r="I29" s="2">
        <v>9.2847598790999992</v>
      </c>
      <c r="J29" s="2">
        <v>7.4948231593000001</v>
      </c>
      <c r="L29" s="2">
        <v>9.9295021297999995</v>
      </c>
      <c r="M29" s="2">
        <v>8.0518605739000009</v>
      </c>
      <c r="N29" s="2">
        <v>8.6576834375999994</v>
      </c>
      <c r="O29" s="2">
        <v>7.0498389977000002</v>
      </c>
    </row>
    <row r="30" spans="1:15" ht="39" customHeight="1">
      <c r="A30" s="2">
        <f t="shared" si="0"/>
        <v>74</v>
      </c>
      <c r="B30" s="2">
        <v>10.7971446476</v>
      </c>
      <c r="C30" s="2">
        <v>8.2853339425999994</v>
      </c>
      <c r="D30" s="2">
        <v>9.6301221336000005</v>
      </c>
      <c r="E30" s="2">
        <v>7.6309289709000003</v>
      </c>
      <c r="G30" s="2">
        <v>11.3347009674</v>
      </c>
      <c r="H30" s="2">
        <v>8.5661344940999999</v>
      </c>
      <c r="I30" s="2">
        <v>9.8401000204999995</v>
      </c>
      <c r="J30" s="2">
        <v>7.6510690952999996</v>
      </c>
      <c r="L30" s="2">
        <v>10.2625970053</v>
      </c>
      <c r="M30" s="2">
        <v>8.2811345708000008</v>
      </c>
      <c r="N30" s="2">
        <v>9.4933269248999999</v>
      </c>
      <c r="O30" s="2">
        <v>7.5578548274999999</v>
      </c>
    </row>
    <row r="31" spans="1:15" ht="39" customHeight="1">
      <c r="A31" s="2">
        <f t="shared" si="0"/>
        <v>75</v>
      </c>
      <c r="B31" s="2">
        <v>10.3309420769</v>
      </c>
      <c r="C31" s="2">
        <v>8.1839827729000003</v>
      </c>
      <c r="D31" s="2">
        <v>9.5353351872999994</v>
      </c>
      <c r="E31" s="2">
        <v>7.6310947898999997</v>
      </c>
      <c r="G31" s="2">
        <v>11.127625308900001</v>
      </c>
      <c r="H31" s="2">
        <v>8.3871833571999996</v>
      </c>
      <c r="I31" s="2">
        <v>10.0644225949</v>
      </c>
      <c r="J31" s="2">
        <v>7.6548202754999997</v>
      </c>
      <c r="L31" s="2">
        <v>10.6753806003</v>
      </c>
      <c r="M31" s="2">
        <v>8.5558971857999992</v>
      </c>
      <c r="N31" s="2">
        <v>9.3998931777999992</v>
      </c>
      <c r="O31" s="2">
        <v>7.7413111092999998</v>
      </c>
    </row>
    <row r="32" spans="1:15" ht="39" customHeight="1">
      <c r="A32" s="2">
        <f t="shared" si="0"/>
        <v>76</v>
      </c>
      <c r="B32" s="2">
        <v>10.1740357124</v>
      </c>
      <c r="C32" s="2">
        <v>8.1097325959000006</v>
      </c>
      <c r="D32" s="2">
        <v>9.4309579047999996</v>
      </c>
      <c r="E32" s="2">
        <v>7.5532172788</v>
      </c>
      <c r="G32" s="2">
        <v>10.2482171851</v>
      </c>
      <c r="H32" s="2">
        <v>8.1663483245999995</v>
      </c>
      <c r="I32" s="2">
        <v>9.0715881329000005</v>
      </c>
      <c r="J32" s="2">
        <v>7.2321244177999997</v>
      </c>
      <c r="L32" s="2">
        <v>10.565927587399999</v>
      </c>
      <c r="M32" s="2">
        <v>8.0674985447999994</v>
      </c>
      <c r="N32" s="2">
        <v>9.3653316035999996</v>
      </c>
      <c r="O32" s="2">
        <v>7.2906328802999996</v>
      </c>
    </row>
    <row r="33" spans="1:15" ht="39" customHeight="1">
      <c r="A33" s="2">
        <f t="shared" si="0"/>
        <v>77</v>
      </c>
      <c r="B33" s="2">
        <v>10.2456632776</v>
      </c>
      <c r="C33" s="2">
        <v>8.3544759818000003</v>
      </c>
      <c r="D33" s="2">
        <v>8.9876299238000001</v>
      </c>
      <c r="E33" s="2">
        <v>7.3787146265999999</v>
      </c>
      <c r="G33" s="2">
        <v>10.709486463299999</v>
      </c>
      <c r="H33" s="2">
        <v>8.2899945491999993</v>
      </c>
      <c r="I33" s="2">
        <v>8.7177564712999995</v>
      </c>
      <c r="J33" s="2">
        <v>7.0932986702000003</v>
      </c>
      <c r="L33" s="2">
        <v>10.6050878271</v>
      </c>
      <c r="M33" s="2">
        <v>8.0156958367000009</v>
      </c>
      <c r="N33" s="2">
        <v>8.9269056571000007</v>
      </c>
      <c r="O33" s="2">
        <v>7.1871147978999996</v>
      </c>
    </row>
    <row r="34" spans="1:15" ht="39" customHeight="1">
      <c r="A34" s="2">
        <f t="shared" si="0"/>
        <v>78</v>
      </c>
      <c r="B34" s="2">
        <v>9.9808808696</v>
      </c>
      <c r="C34" s="2">
        <v>8.0135078515</v>
      </c>
      <c r="D34" s="2">
        <v>9.7202138289000004</v>
      </c>
      <c r="E34" s="2">
        <v>7.6670981878999998</v>
      </c>
      <c r="G34" s="2">
        <v>9.9267263936999992</v>
      </c>
      <c r="H34" s="2">
        <v>8.0938285357000002</v>
      </c>
      <c r="I34" s="2">
        <v>9.2051886725000003</v>
      </c>
      <c r="J34" s="2">
        <v>7.3156086070999997</v>
      </c>
      <c r="L34" s="2">
        <v>10.1290663428</v>
      </c>
      <c r="M34" s="2">
        <v>7.9792795960999996</v>
      </c>
      <c r="N34" s="2">
        <v>9.7203396582000003</v>
      </c>
      <c r="O34" s="2">
        <v>7.4033608943999996</v>
      </c>
    </row>
    <row r="35" spans="1:15" ht="39" customHeight="1">
      <c r="A35" s="2">
        <f t="shared" si="0"/>
        <v>79</v>
      </c>
      <c r="B35" s="2">
        <v>10.7284124874</v>
      </c>
      <c r="C35" s="2">
        <v>7.8625612372999996</v>
      </c>
      <c r="D35" s="2">
        <v>9.5179658026999991</v>
      </c>
      <c r="E35" s="2">
        <v>7.5163270115999996</v>
      </c>
      <c r="G35" s="2">
        <v>10.5635428339</v>
      </c>
      <c r="H35" s="2">
        <v>8.0401017818000007</v>
      </c>
      <c r="I35" s="2">
        <v>9.9833404529000003</v>
      </c>
      <c r="J35" s="2">
        <v>7.4774544791000004</v>
      </c>
      <c r="L35" s="2">
        <v>10.3585933084</v>
      </c>
      <c r="M35" s="2">
        <v>7.9301835318</v>
      </c>
      <c r="N35" s="2">
        <v>9.5460925923000008</v>
      </c>
      <c r="O35" s="2">
        <v>7.4949776494</v>
      </c>
    </row>
    <row r="36" spans="1:15" ht="39" customHeight="1">
      <c r="A36" s="2">
        <f t="shared" si="0"/>
        <v>80</v>
      </c>
      <c r="B36" s="2">
        <v>11.0993532481</v>
      </c>
      <c r="C36" s="2">
        <v>8.4512629875999998</v>
      </c>
      <c r="D36" s="2">
        <v>9.5749749167000004</v>
      </c>
      <c r="E36" s="2">
        <v>7.5125111840000001</v>
      </c>
      <c r="G36" s="2">
        <v>10.9574062891</v>
      </c>
      <c r="H36" s="2">
        <v>8.6191108623999995</v>
      </c>
      <c r="I36" s="2">
        <v>10.107474183600001</v>
      </c>
      <c r="J36" s="2">
        <v>8.0174922243999998</v>
      </c>
      <c r="L36" s="2">
        <v>10.7634225555</v>
      </c>
      <c r="M36" s="2">
        <v>8.3591049876000003</v>
      </c>
      <c r="N36" s="2">
        <v>10.387822635799999</v>
      </c>
      <c r="O36" s="2">
        <v>7.7413111087999997</v>
      </c>
    </row>
    <row r="37" spans="1:15" ht="26" customHeight="1">
      <c r="A37" s="2">
        <f t="shared" si="0"/>
        <v>81</v>
      </c>
      <c r="B37" s="2">
        <v>10.9796099194</v>
      </c>
      <c r="C37" s="2">
        <v>8.6338449177999994</v>
      </c>
      <c r="D37" s="2">
        <v>9.2592834716999999</v>
      </c>
      <c r="E37" s="2">
        <v>7.3309126277000001</v>
      </c>
      <c r="G37" s="2">
        <v>11.148816010299999</v>
      </c>
      <c r="H37" s="2">
        <v>8.3637936844999992</v>
      </c>
      <c r="I37" s="2">
        <v>9.9728213433999997</v>
      </c>
      <c r="J37" s="2">
        <v>7.4216512254999998</v>
      </c>
      <c r="L37" s="2">
        <v>10.7299776702</v>
      </c>
      <c r="M37" s="2">
        <v>7.9735474714999999</v>
      </c>
      <c r="N37" s="2">
        <v>9.9909567992999992</v>
      </c>
      <c r="O37" s="2">
        <v>7.5740484370000001</v>
      </c>
    </row>
    <row r="38" spans="1:15" ht="26" customHeight="1">
      <c r="A38" s="2">
        <f t="shared" si="0"/>
        <v>82</v>
      </c>
      <c r="B38" s="2">
        <v>10.5815774981</v>
      </c>
      <c r="C38" s="2">
        <v>8.0342302153999992</v>
      </c>
      <c r="D38" s="2">
        <v>9.6059046159000001</v>
      </c>
      <c r="E38" s="2">
        <v>7.2537055523999996</v>
      </c>
      <c r="G38" s="2">
        <v>10.463656711100001</v>
      </c>
      <c r="H38" s="2">
        <v>7.7867614061000001</v>
      </c>
      <c r="I38" s="2">
        <v>10.1866392401</v>
      </c>
      <c r="J38" s="2">
        <v>7.4421792324</v>
      </c>
      <c r="L38" s="2">
        <v>11.4142474749</v>
      </c>
      <c r="M38" s="2">
        <v>8.4814914618999993</v>
      </c>
      <c r="N38" s="2">
        <v>10.441062544199999</v>
      </c>
      <c r="O38" s="2">
        <v>8.1780711293999993</v>
      </c>
    </row>
    <row r="39" spans="1:15" ht="39" customHeight="1">
      <c r="A39" s="2">
        <f t="shared" si="0"/>
        <v>83</v>
      </c>
      <c r="B39" s="2">
        <v>10.9676281761</v>
      </c>
      <c r="C39" s="2">
        <v>8.0445839154000005</v>
      </c>
      <c r="D39" s="2">
        <v>9.6834380774</v>
      </c>
      <c r="E39" s="2">
        <v>7.7208478965999996</v>
      </c>
      <c r="G39" s="2">
        <v>10.626696164</v>
      </c>
      <c r="H39" s="2">
        <v>8.0992018404999992</v>
      </c>
      <c r="I39" s="2">
        <v>9.4785844804000003</v>
      </c>
      <c r="J39" s="2">
        <v>7.4782437031000004</v>
      </c>
      <c r="L39" s="2">
        <v>11.242921426800001</v>
      </c>
      <c r="M39" s="2">
        <v>8.1091580475999994</v>
      </c>
      <c r="N39" s="2">
        <v>9.6981784751000006</v>
      </c>
      <c r="O39" s="2">
        <v>7.4252743430999999</v>
      </c>
    </row>
    <row r="40" spans="1:15" ht="39" customHeight="1">
      <c r="A40" s="2">
        <f t="shared" si="0"/>
        <v>84</v>
      </c>
      <c r="B40" s="2">
        <v>10.0933429649</v>
      </c>
      <c r="C40" s="2">
        <v>7.4623102790000004</v>
      </c>
      <c r="D40" s="2">
        <v>9.4450560483999997</v>
      </c>
      <c r="E40" s="2">
        <v>7.1829801455000002</v>
      </c>
      <c r="G40" s="2">
        <v>10.375312018000001</v>
      </c>
      <c r="H40" s="2">
        <v>7.8313294174000001</v>
      </c>
      <c r="I40" s="2">
        <v>9.5076790240999998</v>
      </c>
      <c r="J40" s="2">
        <v>7.3454108184000004</v>
      </c>
      <c r="L40" s="2">
        <v>10.6744173272</v>
      </c>
      <c r="M40" s="2">
        <v>8.0952417509999997</v>
      </c>
      <c r="N40" s="2">
        <v>8.9945963874999997</v>
      </c>
      <c r="O40" s="2">
        <v>7.4397318762999998</v>
      </c>
    </row>
    <row r="41" spans="1:15" ht="39" customHeight="1">
      <c r="A41" s="2">
        <f t="shared" si="0"/>
        <v>85</v>
      </c>
      <c r="B41" s="2">
        <v>9.3789997605999993</v>
      </c>
      <c r="C41" s="2">
        <v>7.1164488034</v>
      </c>
      <c r="D41" s="2">
        <v>8.2406571245000002</v>
      </c>
      <c r="E41" s="2">
        <v>6.5151506387999998</v>
      </c>
      <c r="G41" s="2">
        <v>10.0855377089</v>
      </c>
      <c r="H41" s="2">
        <v>7.5230709827000002</v>
      </c>
      <c r="I41" s="2">
        <v>8.7804512647999999</v>
      </c>
      <c r="J41" s="2">
        <v>6.6942621498000001</v>
      </c>
      <c r="L41" s="2">
        <v>9.8735851713000002</v>
      </c>
      <c r="M41" s="2">
        <v>7.9478691337000003</v>
      </c>
      <c r="N41" s="2">
        <v>8.6518461565999996</v>
      </c>
      <c r="O41" s="2">
        <v>7.3281317268999997</v>
      </c>
    </row>
    <row r="42" spans="1:15" ht="39" customHeight="1">
      <c r="A42" s="2">
        <f t="shared" si="0"/>
        <v>86</v>
      </c>
      <c r="B42" s="2">
        <v>10.0805229656</v>
      </c>
      <c r="C42" s="2">
        <v>7.1546119928999996</v>
      </c>
      <c r="D42" s="2">
        <v>9.2643706251999998</v>
      </c>
      <c r="E42" s="2">
        <v>6.8273471856999999</v>
      </c>
      <c r="G42" s="2">
        <v>10.296452758299999</v>
      </c>
      <c r="H42" s="2">
        <v>7.4898440612000003</v>
      </c>
      <c r="I42" s="2">
        <v>10.0334607908</v>
      </c>
      <c r="J42" s="2">
        <v>7.1170204464999998</v>
      </c>
      <c r="L42" s="2">
        <v>10.038392802800001</v>
      </c>
      <c r="M42" s="2">
        <v>8.1098848512000004</v>
      </c>
      <c r="N42" s="2">
        <v>9.3998467888999997</v>
      </c>
      <c r="O42" s="2">
        <v>7.4157942528999996</v>
      </c>
    </row>
    <row r="43" spans="1:15" ht="26" customHeight="1">
      <c r="A43" s="2">
        <f t="shared" si="0"/>
        <v>87</v>
      </c>
      <c r="B43" s="2">
        <v>9.5485618077000005</v>
      </c>
      <c r="C43" s="2">
        <v>6.9758653605000003</v>
      </c>
      <c r="D43" s="2">
        <v>8.8647592328999991</v>
      </c>
      <c r="E43" s="2">
        <v>6.5865472723999998</v>
      </c>
      <c r="G43" s="2">
        <v>10.322363960600001</v>
      </c>
      <c r="H43" s="2">
        <v>7.2245072739999996</v>
      </c>
      <c r="I43" s="2">
        <v>9.9856314606000005</v>
      </c>
      <c r="J43" s="2">
        <v>6.8552059001999996</v>
      </c>
      <c r="L43" s="2">
        <v>9.6819037891999997</v>
      </c>
      <c r="M43" s="2">
        <v>7.6438603462000003</v>
      </c>
      <c r="N43" s="2">
        <v>8.9747849994000006</v>
      </c>
      <c r="O43" s="2">
        <v>7.1040033998999998</v>
      </c>
    </row>
    <row r="44" spans="1:15" ht="39" customHeight="1">
      <c r="A44" s="2">
        <f t="shared" si="0"/>
        <v>88</v>
      </c>
      <c r="B44" s="2">
        <v>10.429834081999999</v>
      </c>
      <c r="C44" s="2">
        <v>7.7140083475000001</v>
      </c>
      <c r="D44" s="2">
        <v>9.4836543193999994</v>
      </c>
      <c r="E44" s="2">
        <v>7.5272561311999997</v>
      </c>
      <c r="G44" s="2">
        <v>10.2187118048</v>
      </c>
      <c r="H44" s="2">
        <v>7.3879900376999998</v>
      </c>
      <c r="I44" s="2">
        <v>9.5751630259000002</v>
      </c>
      <c r="J44" s="2">
        <v>6.8861920003000003</v>
      </c>
      <c r="L44" s="2">
        <v>10.45296933</v>
      </c>
      <c r="M44" s="2">
        <v>8.0260149988999991</v>
      </c>
      <c r="N44" s="2">
        <v>9.4797766075999998</v>
      </c>
      <c r="O44" s="2">
        <v>7.3790711959999999</v>
      </c>
    </row>
    <row r="45" spans="1:15" ht="26" customHeight="1">
      <c r="A45" s="2">
        <f t="shared" si="0"/>
        <v>89</v>
      </c>
      <c r="B45" s="2">
        <v>10.845643797999999</v>
      </c>
      <c r="C45" s="2">
        <v>8.2640657942000004</v>
      </c>
      <c r="D45" s="2">
        <v>8.7078761921000005</v>
      </c>
      <c r="E45" s="2">
        <v>7.4541772671000004</v>
      </c>
      <c r="G45" s="2">
        <v>10.4492359911</v>
      </c>
      <c r="H45" s="2">
        <v>7.3875750205999999</v>
      </c>
      <c r="I45" s="2">
        <v>9.7939469930000005</v>
      </c>
      <c r="J45" s="2">
        <v>7.0023025994000001</v>
      </c>
      <c r="L45" s="2">
        <v>10.0632507984</v>
      </c>
      <c r="M45" s="2">
        <v>8.1046747420000003</v>
      </c>
      <c r="N45" s="2">
        <v>9.1591710552999999</v>
      </c>
      <c r="O45" s="2">
        <v>6.8914269344000001</v>
      </c>
    </row>
    <row r="46" spans="1:15" ht="26" customHeight="1">
      <c r="A46" s="2">
        <f t="shared" si="0"/>
        <v>90</v>
      </c>
      <c r="B46" s="2">
        <v>10.939482159300001</v>
      </c>
      <c r="C46" s="2">
        <v>7.8054749461000004</v>
      </c>
      <c r="D46" s="2">
        <v>9.57996728</v>
      </c>
      <c r="E46" s="2">
        <v>7.3191908507000001</v>
      </c>
      <c r="G46" s="2">
        <v>10.055273712</v>
      </c>
      <c r="H46" s="2">
        <v>7.3558313312000001</v>
      </c>
      <c r="I46" s="2">
        <v>9.5423596628999992</v>
      </c>
      <c r="J46" s="2">
        <v>7.0826613123</v>
      </c>
      <c r="L46" s="2">
        <v>10.8503010405</v>
      </c>
      <c r="M46" s="2">
        <v>7.9891324422999999</v>
      </c>
      <c r="N46" s="2">
        <v>9.8611738244999998</v>
      </c>
      <c r="O46" s="2">
        <v>7.0278959482000003</v>
      </c>
    </row>
    <row r="47" spans="1:15" ht="39" customHeight="1">
      <c r="A47" s="2">
        <f t="shared" si="0"/>
        <v>91</v>
      </c>
      <c r="B47" s="2">
        <v>9.4152575422999991</v>
      </c>
      <c r="C47" s="2">
        <v>7.0928375886000001</v>
      </c>
      <c r="D47" s="2">
        <v>8.5933366522999997</v>
      </c>
      <c r="E47" s="2">
        <v>6.7452999985000002</v>
      </c>
      <c r="G47" s="2">
        <v>9.9544246340000004</v>
      </c>
      <c r="H47" s="2">
        <v>7.3517488285999999</v>
      </c>
      <c r="I47" s="2">
        <v>10.101450785899999</v>
      </c>
      <c r="J47" s="2">
        <v>7.3482420777000002</v>
      </c>
      <c r="L47" s="2">
        <v>10.9324366498</v>
      </c>
      <c r="M47" s="2">
        <v>8.0569187265999993</v>
      </c>
      <c r="N47" s="2">
        <v>10.300103177700001</v>
      </c>
      <c r="O47" s="2">
        <v>7.3630508332</v>
      </c>
    </row>
    <row r="48" spans="1:15" ht="26" customHeight="1">
      <c r="A48" s="2">
        <f t="shared" si="0"/>
        <v>92</v>
      </c>
      <c r="B48" s="2">
        <v>9.3448595425000001</v>
      </c>
      <c r="C48" s="2">
        <v>7.3371227879000003</v>
      </c>
      <c r="D48" s="2">
        <v>8.6290180574999997</v>
      </c>
      <c r="E48" s="2">
        <v>6.6557916013999998</v>
      </c>
      <c r="G48" s="2">
        <v>10.7431396991</v>
      </c>
      <c r="H48" s="2">
        <v>7.5166320853000004</v>
      </c>
      <c r="I48" s="2">
        <v>10.160347657100001</v>
      </c>
      <c r="J48" s="2">
        <v>7.2769510964000004</v>
      </c>
      <c r="L48" s="2">
        <v>10.434092166899999</v>
      </c>
      <c r="M48" s="2">
        <v>8.0411992502</v>
      </c>
      <c r="N48" s="2">
        <v>9.4734072170000001</v>
      </c>
      <c r="O48" s="2">
        <v>7.4576688929000001</v>
      </c>
    </row>
    <row r="49" spans="1:15" ht="26" customHeight="1">
      <c r="A49" s="2">
        <f t="shared" si="0"/>
        <v>93</v>
      </c>
      <c r="B49" s="2">
        <v>8.9778822347999991</v>
      </c>
      <c r="C49" s="2">
        <v>7.3709326820000003</v>
      </c>
      <c r="D49" s="2">
        <v>8.2779519194999995</v>
      </c>
      <c r="E49" s="2">
        <v>6.5379833677999999</v>
      </c>
      <c r="G49" s="2">
        <v>10.021008891199999</v>
      </c>
      <c r="H49" s="2">
        <v>7.1450405251999998</v>
      </c>
      <c r="I49" s="2">
        <v>8.9678458154000005</v>
      </c>
      <c r="J49" s="2">
        <v>6.5721246897999999</v>
      </c>
      <c r="L49" s="2">
        <v>9.5516354941999992</v>
      </c>
      <c r="M49" s="2">
        <v>7.4123252292000004</v>
      </c>
      <c r="N49" s="2">
        <v>8.5965833445000008</v>
      </c>
      <c r="O49" s="2">
        <v>6.9603555825000001</v>
      </c>
    </row>
    <row r="50" spans="1:15" ht="26" customHeight="1">
      <c r="A50" s="2">
        <f t="shared" si="0"/>
        <v>94</v>
      </c>
      <c r="B50" s="2">
        <v>8.9489018896000001</v>
      </c>
      <c r="C50" s="2">
        <v>7.1879181326000001</v>
      </c>
      <c r="D50" s="2">
        <v>8.8001452083</v>
      </c>
      <c r="E50" s="2">
        <v>6.7964178845000003</v>
      </c>
      <c r="G50" s="2">
        <v>10.265378867700001</v>
      </c>
      <c r="H50" s="2">
        <v>6.7842292260999999</v>
      </c>
      <c r="I50" s="2">
        <v>9.9254259303999994</v>
      </c>
      <c r="J50" s="2">
        <v>6.5186652218000001</v>
      </c>
      <c r="L50" s="2">
        <v>9.2062290431000005</v>
      </c>
      <c r="M50" s="2">
        <v>7.2648679311000004</v>
      </c>
      <c r="N50" s="2">
        <v>8.6152201122999994</v>
      </c>
      <c r="O50" s="2">
        <v>6.8793313845000004</v>
      </c>
    </row>
    <row r="51" spans="1:15" ht="26" customHeight="1">
      <c r="A51" s="2">
        <f t="shared" si="0"/>
        <v>95</v>
      </c>
      <c r="B51" s="2">
        <v>8.8148700796000004</v>
      </c>
      <c r="C51" s="2">
        <v>6.3814298910999998</v>
      </c>
      <c r="D51" s="2">
        <v>8.1251619602999998</v>
      </c>
      <c r="E51" s="2">
        <v>6.1630219839000002</v>
      </c>
      <c r="G51" s="2">
        <v>10.390369547300001</v>
      </c>
      <c r="H51" s="2">
        <v>7.2220055492000004</v>
      </c>
      <c r="I51" s="2">
        <v>10.789286878</v>
      </c>
      <c r="J51" s="2">
        <v>6.9590288749000004</v>
      </c>
      <c r="L51" s="2">
        <v>10.0825262168</v>
      </c>
      <c r="M51" s="2">
        <v>7.2224110070999998</v>
      </c>
      <c r="N51" s="2">
        <v>9.6233272099999994</v>
      </c>
      <c r="O51" s="2">
        <v>7.4273206065000004</v>
      </c>
    </row>
    <row r="52" spans="1:15" ht="39" customHeight="1">
      <c r="A52" s="2">
        <f t="shared" si="0"/>
        <v>96</v>
      </c>
      <c r="B52" s="2">
        <v>8.9583599129000007</v>
      </c>
      <c r="C52" s="2">
        <v>6.5884213885999996</v>
      </c>
      <c r="D52" s="2">
        <v>8.0104683723000001</v>
      </c>
      <c r="E52" s="2">
        <v>6.3110623694000001</v>
      </c>
      <c r="G52" s="2">
        <v>9.7823235031000007</v>
      </c>
      <c r="H52" s="2">
        <v>6.9539034300999996</v>
      </c>
      <c r="I52" s="2">
        <v>9.6941931676999999</v>
      </c>
      <c r="J52" s="2">
        <v>6.7185531698999998</v>
      </c>
      <c r="L52" s="2">
        <v>9.2823897295000002</v>
      </c>
      <c r="M52" s="2">
        <v>7.2224946216000001</v>
      </c>
      <c r="N52" s="2">
        <v>8.3899706709000004</v>
      </c>
      <c r="O52" s="2">
        <v>6.9496022731</v>
      </c>
    </row>
    <row r="53" spans="1:15" ht="39" customHeight="1">
      <c r="A53" s="2">
        <f t="shared" si="0"/>
        <v>97</v>
      </c>
      <c r="B53" s="2">
        <v>8.5235529292999992</v>
      </c>
      <c r="C53" s="2">
        <v>6.7278914651999999</v>
      </c>
      <c r="D53" s="2">
        <v>8.1358573761000006</v>
      </c>
      <c r="E53" s="2">
        <v>6.5496175265999996</v>
      </c>
      <c r="G53" s="2">
        <v>9.5654613320999999</v>
      </c>
      <c r="H53" s="2">
        <v>6.6953847383999996</v>
      </c>
      <c r="I53" s="2">
        <v>9.2862106348999998</v>
      </c>
      <c r="J53" s="2">
        <v>6.3012587137000002</v>
      </c>
      <c r="L53" s="2">
        <v>7.9424030127999998</v>
      </c>
      <c r="M53" s="2">
        <v>6.4246672223000001</v>
      </c>
      <c r="N53" s="2">
        <v>7.2910517925000002</v>
      </c>
      <c r="O53" s="2">
        <v>6.1837478234000001</v>
      </c>
    </row>
    <row r="54" spans="1:15" ht="26" customHeight="1">
      <c r="A54" s="2">
        <f t="shared" si="0"/>
        <v>98</v>
      </c>
      <c r="B54" s="2">
        <v>8.4182498551999991</v>
      </c>
      <c r="C54" s="2">
        <v>6.6839432217999999</v>
      </c>
      <c r="D54" s="2">
        <v>8.0417949878999995</v>
      </c>
      <c r="E54" s="2">
        <v>6.5960470580999999</v>
      </c>
      <c r="G54" s="2">
        <v>8.9684439480000009</v>
      </c>
      <c r="H54" s="2">
        <v>6.4821065906999999</v>
      </c>
      <c r="I54" s="2">
        <v>8.7752499595</v>
      </c>
      <c r="J54" s="2">
        <v>6.3059342903999998</v>
      </c>
      <c r="L54" s="2">
        <v>9.1112634554999996</v>
      </c>
      <c r="M54" s="2">
        <v>6.8569353215</v>
      </c>
      <c r="N54" s="2">
        <v>9.0562267041000002</v>
      </c>
      <c r="O54" s="2">
        <v>6.8291913900000001</v>
      </c>
    </row>
    <row r="55" spans="1:15" ht="26" customHeight="1">
      <c r="A55" s="2">
        <f t="shared" si="0"/>
        <v>99</v>
      </c>
      <c r="B55" s="2">
        <v>8.9283557880999993</v>
      </c>
      <c r="C55" s="2">
        <v>6.4279590696</v>
      </c>
      <c r="D55" s="2">
        <v>8.2709954708000009</v>
      </c>
      <c r="E55" s="2">
        <v>6.4426886164999999</v>
      </c>
      <c r="G55" s="2">
        <v>9.7692674941999993</v>
      </c>
      <c r="H55" s="2">
        <v>6.9570839010999999</v>
      </c>
      <c r="I55" s="2">
        <v>9.3080477156000008</v>
      </c>
      <c r="J55" s="2">
        <v>6.7898716459999999</v>
      </c>
      <c r="L55" s="2">
        <v>9.0115503537000006</v>
      </c>
      <c r="M55" s="2">
        <v>6.6656378948999997</v>
      </c>
      <c r="N55" s="2">
        <v>8.7689861827000009</v>
      </c>
      <c r="O55" s="2">
        <v>6.7823431876000004</v>
      </c>
    </row>
    <row r="56" spans="1:15" ht="26" customHeight="1">
      <c r="A56" s="2">
        <f t="shared" si="0"/>
        <v>100</v>
      </c>
      <c r="B56" s="2">
        <v>8.3452680346000001</v>
      </c>
      <c r="C56" s="2">
        <v>6.4526209220000004</v>
      </c>
      <c r="D56" s="2">
        <v>8.0789148666999999</v>
      </c>
      <c r="E56" s="2">
        <v>6.1099078056999998</v>
      </c>
      <c r="G56" s="2">
        <v>9.5638351033000006</v>
      </c>
      <c r="H56" s="2">
        <v>6.8149718889999997</v>
      </c>
      <c r="I56" s="2">
        <v>9.1533843349000001</v>
      </c>
      <c r="J56" s="2">
        <v>6.7762193892000004</v>
      </c>
      <c r="L56" s="2">
        <v>9.3522666260000005</v>
      </c>
      <c r="M56" s="2">
        <v>6.9411815934999996</v>
      </c>
      <c r="N56" s="2">
        <v>8.3553479859999999</v>
      </c>
      <c r="O56" s="2">
        <v>6.4996957212000002</v>
      </c>
    </row>
    <row r="57" spans="1:15" ht="39" customHeight="1">
      <c r="A57" s="2">
        <f t="shared" si="0"/>
        <v>101</v>
      </c>
      <c r="B57" s="2">
        <v>8.6521475248000002</v>
      </c>
      <c r="C57" s="2">
        <v>6.3717289420999998</v>
      </c>
      <c r="D57" s="2">
        <v>7.9161412114000003</v>
      </c>
      <c r="E57" s="2">
        <v>6.1883715105999997</v>
      </c>
      <c r="G57" s="2">
        <v>9.7647373168999998</v>
      </c>
      <c r="H57" s="2">
        <v>6.8986864285999996</v>
      </c>
      <c r="I57" s="2">
        <v>9.0329217721999999</v>
      </c>
      <c r="J57" s="2">
        <v>6.3265376954999999</v>
      </c>
      <c r="L57" s="2">
        <v>9.3895870778999999</v>
      </c>
      <c r="M57" s="2">
        <v>7.0709360701000001</v>
      </c>
      <c r="N57" s="2">
        <v>8.8767478477000008</v>
      </c>
      <c r="O57" s="2">
        <v>6.6502520937999998</v>
      </c>
    </row>
    <row r="58" spans="1:15" ht="26" customHeight="1">
      <c r="A58" s="2">
        <f t="shared" si="0"/>
        <v>102</v>
      </c>
      <c r="B58" s="2">
        <v>9.0642869421000007</v>
      </c>
      <c r="C58" s="2">
        <v>6.9199911648999999</v>
      </c>
      <c r="D58" s="2">
        <v>8.5122223837999993</v>
      </c>
      <c r="E58" s="2">
        <v>6.5739498338000004</v>
      </c>
      <c r="G58" s="2">
        <v>9.7301842785999995</v>
      </c>
      <c r="H58" s="2">
        <v>6.9431006275999998</v>
      </c>
      <c r="I58" s="2">
        <v>9.3642590483999992</v>
      </c>
      <c r="J58" s="2">
        <v>6.9341892275000001</v>
      </c>
      <c r="L58" s="2">
        <v>9.6078656358999996</v>
      </c>
      <c r="M58" s="2">
        <v>6.9062956731999998</v>
      </c>
      <c r="N58" s="2">
        <v>9.7612041306999995</v>
      </c>
      <c r="O58" s="2">
        <v>7.2879460624999997</v>
      </c>
    </row>
    <row r="59" spans="1:15" ht="26" customHeight="1">
      <c r="A59" s="2">
        <f t="shared" si="0"/>
        <v>103</v>
      </c>
      <c r="B59" s="2">
        <v>8.4183624657999996</v>
      </c>
      <c r="C59" s="2">
        <v>6.5698062721000001</v>
      </c>
      <c r="D59" s="2">
        <v>7.7712679445999999</v>
      </c>
      <c r="E59" s="2">
        <v>6.3683216734999997</v>
      </c>
      <c r="G59" s="2">
        <v>8.5575453679999995</v>
      </c>
      <c r="H59" s="2">
        <v>6.3502402544000001</v>
      </c>
      <c r="I59" s="2">
        <v>8.7255245304999995</v>
      </c>
      <c r="J59" s="2">
        <v>6.4467736563000004</v>
      </c>
      <c r="L59" s="2">
        <v>9.7739476613999994</v>
      </c>
      <c r="M59" s="2">
        <v>7.0288473276000003</v>
      </c>
      <c r="N59" s="2">
        <v>10.066142445400001</v>
      </c>
      <c r="O59" s="2">
        <v>7.4089067551000003</v>
      </c>
    </row>
    <row r="60" spans="1:15" ht="26" customHeight="1">
      <c r="A60" s="2">
        <f t="shared" si="0"/>
        <v>104</v>
      </c>
      <c r="B60" s="2">
        <v>8.2718401356999998</v>
      </c>
      <c r="C60" s="2">
        <v>6.4674977941999998</v>
      </c>
      <c r="D60" s="2">
        <v>8.3934425872999991</v>
      </c>
      <c r="E60" s="2">
        <v>6.4065234246999996</v>
      </c>
      <c r="G60" s="2">
        <v>8.5933486043999991</v>
      </c>
      <c r="H60" s="2">
        <v>6.5298705066</v>
      </c>
      <c r="I60" s="2">
        <v>8.6649409331000005</v>
      </c>
      <c r="J60" s="2">
        <v>6.8176528490999999</v>
      </c>
      <c r="L60" s="2">
        <v>8.7035374030000003</v>
      </c>
      <c r="M60" s="2">
        <v>6.3845846146999996</v>
      </c>
      <c r="N60" s="2">
        <v>8.7046977690999991</v>
      </c>
      <c r="O60" s="2">
        <v>6.8415043369999999</v>
      </c>
    </row>
    <row r="61" spans="1:15" ht="26" customHeight="1">
      <c r="A61" s="2">
        <f t="shared" si="0"/>
        <v>105</v>
      </c>
      <c r="B61" s="2">
        <v>8.8881313561000006</v>
      </c>
      <c r="C61" s="2">
        <v>6.4119978351000002</v>
      </c>
      <c r="D61" s="2">
        <v>7.7990670420999999</v>
      </c>
      <c r="E61" s="2">
        <v>6.1930882208</v>
      </c>
      <c r="G61" s="2">
        <v>8.4936214381999999</v>
      </c>
      <c r="H61" s="2">
        <v>6.7662112145000002</v>
      </c>
      <c r="I61" s="2">
        <v>8.0702369845999993</v>
      </c>
      <c r="J61" s="2">
        <v>6.4209820405000002</v>
      </c>
      <c r="L61" s="2">
        <v>8.9052810408000003</v>
      </c>
      <c r="M61" s="2">
        <v>6.5015292861000002</v>
      </c>
      <c r="N61" s="2">
        <v>8.4122841493999996</v>
      </c>
      <c r="O61" s="2">
        <v>6.4262414394</v>
      </c>
    </row>
    <row r="62" spans="1:15" ht="26" customHeight="1">
      <c r="A62" s="2">
        <f t="shared" si="0"/>
        <v>106</v>
      </c>
      <c r="B62" s="2">
        <v>7.7087708885000001</v>
      </c>
      <c r="C62" s="2">
        <v>6.0237783071999997</v>
      </c>
      <c r="D62" s="2">
        <v>7.1341040776</v>
      </c>
      <c r="E62" s="2">
        <v>5.9568129194999999</v>
      </c>
      <c r="G62" s="2">
        <v>9.2411137601999993</v>
      </c>
      <c r="H62" s="2">
        <v>6.8880488145000003</v>
      </c>
      <c r="I62" s="2">
        <v>9.2035495737000002</v>
      </c>
      <c r="J62" s="2">
        <v>6.9424607923000003</v>
      </c>
      <c r="L62" s="2">
        <v>8.7441354711999999</v>
      </c>
      <c r="M62" s="2">
        <v>6.7774691323000003</v>
      </c>
      <c r="N62" s="2">
        <v>9.5541249299000004</v>
      </c>
      <c r="O62" s="2">
        <v>6.6156702235999996</v>
      </c>
    </row>
    <row r="63" spans="1:15" ht="26" customHeight="1">
      <c r="A63" s="2">
        <f t="shared" si="0"/>
        <v>107</v>
      </c>
      <c r="B63" s="2">
        <v>7.1070446140000003</v>
      </c>
      <c r="C63" s="2">
        <v>5.8323642550999999</v>
      </c>
      <c r="D63" s="2">
        <v>6.9921300048999999</v>
      </c>
      <c r="E63" s="2">
        <v>5.8229640658999999</v>
      </c>
      <c r="G63" s="2">
        <v>7.4257657585999999</v>
      </c>
      <c r="H63" s="2">
        <v>5.9973132125999999</v>
      </c>
      <c r="I63" s="2">
        <v>8.3378095675000008</v>
      </c>
      <c r="J63" s="2">
        <v>5.9224761095999998</v>
      </c>
      <c r="L63" s="2">
        <v>8.5065370822999995</v>
      </c>
      <c r="M63" s="2">
        <v>6.4301903446999997</v>
      </c>
      <c r="N63" s="2">
        <v>8.4831767632999995</v>
      </c>
      <c r="O63" s="2">
        <v>6.4476938562999999</v>
      </c>
    </row>
    <row r="64" spans="1:15" ht="39" customHeight="1">
      <c r="A64" s="2">
        <f t="shared" si="0"/>
        <v>108</v>
      </c>
      <c r="B64" s="2">
        <v>6.4764438858000002</v>
      </c>
      <c r="C64" s="2">
        <v>5.2763801680000002</v>
      </c>
      <c r="D64" s="2">
        <v>6.7416046188000003</v>
      </c>
      <c r="E64" s="2">
        <v>5.3065942343000003</v>
      </c>
      <c r="G64" s="2">
        <v>7.5691410359000004</v>
      </c>
      <c r="H64" s="2">
        <v>5.9759842980000002</v>
      </c>
      <c r="I64" s="2">
        <v>7.6956354849000004</v>
      </c>
      <c r="J64" s="2">
        <v>5.9937714985000001</v>
      </c>
      <c r="L64" s="2">
        <v>8.7943799047999995</v>
      </c>
      <c r="M64" s="2">
        <v>6.6639902406999996</v>
      </c>
      <c r="N64" s="2">
        <v>9.2079474778999995</v>
      </c>
      <c r="O64" s="2">
        <v>6.9725234711999997</v>
      </c>
    </row>
    <row r="65" spans="1:15" ht="26" customHeight="1">
      <c r="A65" s="2">
        <f t="shared" si="0"/>
        <v>109</v>
      </c>
      <c r="B65" s="2">
        <v>7.0921553790000003</v>
      </c>
      <c r="C65" s="2">
        <v>5.4449503144999998</v>
      </c>
      <c r="D65" s="2">
        <v>6.9975076208000004</v>
      </c>
      <c r="E65" s="2">
        <v>5.4502289511999997</v>
      </c>
      <c r="G65" s="2">
        <v>8.9751920593999994</v>
      </c>
      <c r="H65" s="2">
        <v>6.0485633209999996</v>
      </c>
      <c r="I65" s="2">
        <v>9.0370814815999996</v>
      </c>
      <c r="J65" s="2">
        <v>6.1797479745999997</v>
      </c>
      <c r="L65" s="2">
        <v>8.3696098187000008</v>
      </c>
      <c r="M65" s="2">
        <v>6.3074340515999996</v>
      </c>
      <c r="N65" s="2">
        <v>8.8461887384000004</v>
      </c>
      <c r="O65" s="2">
        <v>6.3074340515999996</v>
      </c>
    </row>
    <row r="66" spans="1:15" ht="26" customHeight="1">
      <c r="A66" s="2">
        <f t="shared" si="0"/>
        <v>110</v>
      </c>
      <c r="B66" s="2">
        <v>7.0768944931000002</v>
      </c>
      <c r="C66" s="2">
        <v>5.6578253807000003</v>
      </c>
      <c r="D66" s="2">
        <v>7.0521622176000003</v>
      </c>
      <c r="E66" s="2">
        <v>5.4697495852999998</v>
      </c>
      <c r="G66" s="2">
        <v>8.4089240252999993</v>
      </c>
      <c r="H66" s="2">
        <v>6.0875736696000002</v>
      </c>
      <c r="I66" s="2">
        <v>8.4629407992000001</v>
      </c>
      <c r="J66" s="2">
        <v>6.0109915179</v>
      </c>
      <c r="L66" s="2">
        <v>7.9852854879999997</v>
      </c>
      <c r="M66" s="2">
        <v>6.2658785061</v>
      </c>
      <c r="N66" s="2">
        <v>8.1562490302999997</v>
      </c>
      <c r="O66" s="2">
        <v>6.2465561725000001</v>
      </c>
    </row>
    <row r="67" spans="1:15" ht="26" customHeight="1">
      <c r="A67" s="2">
        <f t="shared" si="0"/>
        <v>111</v>
      </c>
      <c r="B67" s="2">
        <v>7.0306512065</v>
      </c>
      <c r="C67" s="2">
        <v>5.7558388591999998</v>
      </c>
      <c r="D67" s="2">
        <v>7.0865817371000004</v>
      </c>
      <c r="E67" s="2">
        <v>5.6134410510999997</v>
      </c>
      <c r="G67" s="2">
        <v>7.8333875594000002</v>
      </c>
      <c r="H67" s="2">
        <v>6.2597214166999997</v>
      </c>
      <c r="I67" s="2">
        <v>7.981140527</v>
      </c>
      <c r="J67" s="2">
        <v>6.2002203957999997</v>
      </c>
      <c r="L67" s="2">
        <v>7.5828572404000001</v>
      </c>
      <c r="M67" s="2">
        <v>6.0058730602999999</v>
      </c>
      <c r="N67" s="2">
        <v>8.2978240410000002</v>
      </c>
      <c r="O67" s="2">
        <v>6.1292040893999999</v>
      </c>
    </row>
    <row r="68" spans="1:15" ht="26" customHeight="1">
      <c r="A68" s="2">
        <f t="shared" si="0"/>
        <v>112</v>
      </c>
      <c r="B68" s="2">
        <v>8.3693475496000005</v>
      </c>
      <c r="C68" s="2">
        <v>5.7457714247</v>
      </c>
      <c r="D68" s="2">
        <v>7.5216228310000002</v>
      </c>
      <c r="E68" s="2">
        <v>5.7572135611000004</v>
      </c>
      <c r="G68" s="2">
        <v>7.9149218865000002</v>
      </c>
      <c r="H68" s="2">
        <v>5.8164181706000004</v>
      </c>
      <c r="I68" s="2">
        <v>8.2672749361999998</v>
      </c>
      <c r="J68" s="2">
        <v>5.8631361346000004</v>
      </c>
      <c r="L68" s="2">
        <v>8.2141060746000001</v>
      </c>
      <c r="M68" s="2">
        <v>6.3665387079000002</v>
      </c>
      <c r="N68" s="2">
        <v>8.1170699283999994</v>
      </c>
      <c r="O68" s="2">
        <v>6.3141230840000002</v>
      </c>
    </row>
    <row r="69" spans="1:15" ht="26" customHeight="1">
      <c r="A69" s="2">
        <f t="shared" si="0"/>
        <v>113</v>
      </c>
      <c r="B69" s="2">
        <v>7.2332697431000001</v>
      </c>
      <c r="C69" s="2">
        <v>5.8365886400999996</v>
      </c>
      <c r="D69" s="2">
        <v>6.7753521638</v>
      </c>
      <c r="E69" s="2">
        <v>5.6063340515000002</v>
      </c>
      <c r="G69" s="2">
        <v>7.1267478095000003</v>
      </c>
      <c r="H69" s="2">
        <v>5.3664918397000001</v>
      </c>
      <c r="I69" s="2">
        <v>7.3117186079999996</v>
      </c>
      <c r="J69" s="2">
        <v>5.5981503317000003</v>
      </c>
      <c r="L69" s="2">
        <v>7.3423406835999998</v>
      </c>
      <c r="M69" s="2">
        <v>5.8688740911000004</v>
      </c>
      <c r="N69" s="2">
        <v>7.2815348104000002</v>
      </c>
      <c r="O69" s="2">
        <v>5.9941543573000002</v>
      </c>
    </row>
    <row r="70" spans="1:15" ht="26" customHeight="1">
      <c r="A70" s="2">
        <f t="shared" ref="A70:A108" si="1">A69+1</f>
        <v>114</v>
      </c>
      <c r="B70" s="2">
        <v>6.6602537744000001</v>
      </c>
      <c r="C70" s="2">
        <v>5.1634258151000001</v>
      </c>
      <c r="D70" s="2">
        <v>6.7787046371999997</v>
      </c>
      <c r="E70" s="2">
        <v>4.8906515782</v>
      </c>
      <c r="G70" s="2">
        <v>7.2735898919000004</v>
      </c>
      <c r="H70" s="2">
        <v>5.7038536398000002</v>
      </c>
      <c r="I70" s="2">
        <v>7.206388682</v>
      </c>
      <c r="J70" s="2">
        <v>5.8361249569</v>
      </c>
      <c r="L70" s="2">
        <v>7.5302804740999996</v>
      </c>
      <c r="M70" s="2">
        <v>5.6363112543999998</v>
      </c>
      <c r="N70" s="2">
        <v>7.7362898515999996</v>
      </c>
      <c r="O70" s="2">
        <v>5.7724432283000002</v>
      </c>
    </row>
    <row r="71" spans="1:15" ht="26" customHeight="1">
      <c r="A71" s="2">
        <f t="shared" si="1"/>
        <v>115</v>
      </c>
      <c r="B71" s="2">
        <v>6.7903969244000004</v>
      </c>
      <c r="C71" s="2">
        <v>5.3448126164999996</v>
      </c>
      <c r="D71" s="2">
        <v>6.7609922175000001</v>
      </c>
      <c r="E71" s="2">
        <v>5.3275145183000001</v>
      </c>
      <c r="G71" s="2">
        <v>7.5499166681999998</v>
      </c>
      <c r="H71" s="2">
        <v>5.7605030981000001</v>
      </c>
      <c r="I71" s="2">
        <v>7.1227438545000004</v>
      </c>
      <c r="J71" s="2">
        <v>5.7231176762000002</v>
      </c>
      <c r="L71" s="2">
        <v>6.5595245296</v>
      </c>
      <c r="M71" s="2">
        <v>5.4082751012000001</v>
      </c>
      <c r="N71" s="2">
        <v>6.5751380890000002</v>
      </c>
      <c r="O71" s="2">
        <v>5.4051360919000002</v>
      </c>
    </row>
    <row r="72" spans="1:15" ht="26" customHeight="1">
      <c r="A72" s="2">
        <f t="shared" si="1"/>
        <v>116</v>
      </c>
      <c r="B72" s="2">
        <v>7.1476031488</v>
      </c>
      <c r="C72" s="2">
        <v>5.8640275944000004</v>
      </c>
      <c r="D72" s="2">
        <v>7.3897520371000001</v>
      </c>
      <c r="E72" s="2">
        <v>5.6632980707999998</v>
      </c>
      <c r="G72" s="2">
        <v>6.9780775503000001</v>
      </c>
      <c r="H72" s="2">
        <v>5.6425246152000001</v>
      </c>
      <c r="I72" s="2">
        <v>7.1035579909999997</v>
      </c>
      <c r="J72" s="2">
        <v>5.8929173349999999</v>
      </c>
      <c r="L72" s="2">
        <v>6.2643197308999996</v>
      </c>
      <c r="M72" s="2">
        <v>5.4325132195999997</v>
      </c>
      <c r="N72" s="2">
        <v>6.5280421664999997</v>
      </c>
      <c r="O72" s="2">
        <v>5.4410684083999996</v>
      </c>
    </row>
    <row r="73" spans="1:15" ht="39" customHeight="1">
      <c r="A73" s="2">
        <f t="shared" si="1"/>
        <v>117</v>
      </c>
      <c r="B73" s="2">
        <v>6.7991309126999999</v>
      </c>
      <c r="C73" s="2">
        <v>5.2656045284999999</v>
      </c>
      <c r="D73" s="2">
        <v>6.8301969026</v>
      </c>
      <c r="E73" s="2">
        <v>5.1101934382999996</v>
      </c>
      <c r="G73" s="2">
        <v>6.7423973411000002</v>
      </c>
      <c r="H73" s="2">
        <v>5.3543093243</v>
      </c>
      <c r="I73" s="2">
        <v>7.0525044880000003</v>
      </c>
      <c r="J73" s="2">
        <v>5.3725065275999997</v>
      </c>
      <c r="L73" s="2">
        <v>6.2821509075000002</v>
      </c>
      <c r="M73" s="2">
        <v>5.3960740654999997</v>
      </c>
      <c r="N73" s="2">
        <v>6.4663520832000003</v>
      </c>
      <c r="O73" s="2">
        <v>5.4102519570999998</v>
      </c>
    </row>
    <row r="74" spans="1:15" ht="26" customHeight="1">
      <c r="A74" s="2">
        <f t="shared" si="1"/>
        <v>118</v>
      </c>
      <c r="B74" s="2">
        <v>6.6853549405999999</v>
      </c>
      <c r="C74" s="2">
        <v>5.1072956074000002</v>
      </c>
      <c r="D74" s="2">
        <v>6.7920957944999998</v>
      </c>
      <c r="E74" s="2">
        <v>5.0840151696999998</v>
      </c>
      <c r="G74" s="2">
        <v>7.5433789055</v>
      </c>
      <c r="H74" s="2">
        <v>5.1721373724999999</v>
      </c>
      <c r="I74" s="2">
        <v>7.3267581462000004</v>
      </c>
      <c r="J74" s="2">
        <v>5.0942869303</v>
      </c>
      <c r="L74" s="2">
        <v>6.4267660515999996</v>
      </c>
      <c r="M74" s="2">
        <v>5.4454442699000003</v>
      </c>
      <c r="N74" s="2">
        <v>6.5698062721000001</v>
      </c>
      <c r="O74" s="2">
        <v>5.4302756358000002</v>
      </c>
    </row>
    <row r="75" spans="1:15" ht="26" customHeight="1">
      <c r="A75" s="2">
        <f t="shared" si="1"/>
        <v>119</v>
      </c>
      <c r="B75" s="2">
        <v>6.9666576952000003</v>
      </c>
      <c r="C75" s="2">
        <v>5.3506545858000001</v>
      </c>
      <c r="D75" s="2">
        <v>7.0768944931000002</v>
      </c>
      <c r="E75" s="2">
        <v>5.3191262996999997</v>
      </c>
      <c r="G75" s="2">
        <v>8.0012896041000001</v>
      </c>
      <c r="H75" s="2">
        <v>5.3862518164999997</v>
      </c>
      <c r="I75" s="2">
        <v>7.4672752069000001</v>
      </c>
      <c r="J75" s="2">
        <v>5.3718000348999997</v>
      </c>
      <c r="L75" s="2">
        <v>6.0579413365999999</v>
      </c>
      <c r="M75" s="2">
        <v>5.4888183072999999</v>
      </c>
      <c r="N75" s="2">
        <v>6.0579413365999999</v>
      </c>
      <c r="O75" s="2">
        <v>5.4348997607999996</v>
      </c>
    </row>
    <row r="76" spans="1:15" ht="39" customHeight="1">
      <c r="A76" s="2">
        <f t="shared" si="1"/>
        <v>120</v>
      </c>
      <c r="B76" s="2">
        <v>6.8516737128000003</v>
      </c>
      <c r="C76" s="2">
        <v>5.0919839487000003</v>
      </c>
      <c r="D76" s="2">
        <v>6.8593563034000002</v>
      </c>
      <c r="E76" s="2">
        <v>5.0609633664000002</v>
      </c>
      <c r="G76" s="2">
        <v>7.7225580989999996</v>
      </c>
      <c r="H76" s="2">
        <v>5.2878506698000001</v>
      </c>
      <c r="I76" s="2">
        <v>7.5505303236000003</v>
      </c>
      <c r="J76" s="2">
        <v>5.2577895622000002</v>
      </c>
      <c r="L76" s="2">
        <v>5.8450151796999998</v>
      </c>
      <c r="M76" s="2">
        <v>5.3865821402999998</v>
      </c>
      <c r="N76" s="2">
        <v>5.8450151796999998</v>
      </c>
      <c r="O76" s="2">
        <v>5.3821313250999996</v>
      </c>
    </row>
    <row r="77" spans="1:15" ht="39" customHeight="1">
      <c r="A77" s="2">
        <f t="shared" si="1"/>
        <v>121</v>
      </c>
      <c r="B77" s="2">
        <v>6.0869173962999996</v>
      </c>
      <c r="C77" s="2">
        <v>4.9511644640999997</v>
      </c>
      <c r="D77" s="2">
        <v>6.1611222767999996</v>
      </c>
      <c r="E77" s="2">
        <v>4.9307903866</v>
      </c>
      <c r="G77" s="2">
        <v>7.1822113494000002</v>
      </c>
      <c r="H77" s="2">
        <v>5.179000823</v>
      </c>
      <c r="I77" s="2">
        <v>6.9058198996</v>
      </c>
      <c r="J77" s="2">
        <v>5.1505809124999997</v>
      </c>
      <c r="L77" s="2">
        <v>5.7982023253000001</v>
      </c>
      <c r="M77" s="2">
        <v>5.1056522942999996</v>
      </c>
      <c r="N77" s="2">
        <v>5.7320699689000003</v>
      </c>
      <c r="O77" s="2">
        <v>5.1021367287999997</v>
      </c>
    </row>
    <row r="78" spans="1:15" ht="26" customHeight="1">
      <c r="A78" s="2">
        <f t="shared" si="1"/>
        <v>122</v>
      </c>
      <c r="B78" s="2">
        <v>6.1471363582</v>
      </c>
      <c r="C78" s="2">
        <v>4.6215596427000003</v>
      </c>
      <c r="D78" s="2">
        <v>6.2292506313000002</v>
      </c>
      <c r="E78" s="2">
        <v>4.6215596427000003</v>
      </c>
      <c r="G78" s="2">
        <v>6.6193023407</v>
      </c>
      <c r="H78" s="2">
        <v>4.9594033477000004</v>
      </c>
      <c r="I78" s="2">
        <v>6.5202180075999996</v>
      </c>
      <c r="J78" s="2">
        <v>4.9591919392000001</v>
      </c>
      <c r="L78" s="2">
        <v>5.8392843636</v>
      </c>
      <c r="M78" s="2">
        <v>4.4668663234999997</v>
      </c>
      <c r="N78" s="2">
        <v>5.8392843636</v>
      </c>
      <c r="O78" s="2">
        <v>4.3772902737999999</v>
      </c>
    </row>
    <row r="79" spans="1:15" ht="26" customHeight="1">
      <c r="A79" s="2">
        <f t="shared" si="1"/>
        <v>123</v>
      </c>
      <c r="B79" s="2">
        <v>5.7761471871000003</v>
      </c>
      <c r="C79" s="2">
        <v>4.6277774517000001</v>
      </c>
      <c r="D79" s="2">
        <v>5.8775982084000002</v>
      </c>
      <c r="E79" s="2">
        <v>4.6390489757999998</v>
      </c>
      <c r="G79" s="2">
        <v>5.8636067163999996</v>
      </c>
      <c r="H79" s="2">
        <v>4.6901684767000003</v>
      </c>
      <c r="I79" s="2">
        <v>5.8907733825999999</v>
      </c>
      <c r="J79" s="2">
        <v>4.5516606447000001</v>
      </c>
      <c r="L79" s="2">
        <v>5.6317020615000004</v>
      </c>
      <c r="M79" s="2">
        <v>4.5506511432999996</v>
      </c>
      <c r="N79" s="2">
        <v>5.6766939403999999</v>
      </c>
      <c r="O79" s="2">
        <v>4.6431097233000003</v>
      </c>
    </row>
    <row r="80" spans="1:15" ht="26" customHeight="1">
      <c r="A80" s="2">
        <f t="shared" si="1"/>
        <v>124</v>
      </c>
      <c r="B80" s="2">
        <v>6.0208355741000004</v>
      </c>
      <c r="C80" s="2">
        <v>5.0644844753999996</v>
      </c>
      <c r="D80" s="2">
        <v>6.0780743333</v>
      </c>
      <c r="E80" s="2">
        <v>4.8838653750000001</v>
      </c>
      <c r="G80" s="2">
        <v>6.0390115031000002</v>
      </c>
      <c r="H80" s="2">
        <v>4.5002171657999996</v>
      </c>
      <c r="I80" s="2">
        <v>6.2814958780000003</v>
      </c>
      <c r="J80" s="2">
        <v>4.5002171657999996</v>
      </c>
      <c r="L80" s="2">
        <v>5.7445813089</v>
      </c>
      <c r="M80" s="2">
        <v>4.4756765625000003</v>
      </c>
      <c r="N80" s="2">
        <v>6.2992783255000004</v>
      </c>
      <c r="O80" s="2">
        <v>4.4795721945000002</v>
      </c>
    </row>
    <row r="81" spans="1:15" ht="26" customHeight="1">
      <c r="A81" s="2">
        <f t="shared" si="1"/>
        <v>125</v>
      </c>
      <c r="B81" s="2">
        <v>5.6938662796999999</v>
      </c>
      <c r="C81" s="2">
        <v>4.4640096135</v>
      </c>
      <c r="D81" s="2">
        <v>5.7752989429000001</v>
      </c>
      <c r="E81" s="2">
        <v>4.4474724967999997</v>
      </c>
      <c r="G81" s="2">
        <v>7.2332697431000001</v>
      </c>
      <c r="H81" s="2">
        <v>5.1042664016000003</v>
      </c>
      <c r="I81" s="2">
        <v>7.4045590020000001</v>
      </c>
      <c r="J81" s="2">
        <v>5.1019565804000004</v>
      </c>
      <c r="L81" s="2">
        <v>6.7392483583000002</v>
      </c>
      <c r="M81" s="2">
        <v>4.9220606161999996</v>
      </c>
      <c r="N81" s="2">
        <v>7.0859287451000004</v>
      </c>
      <c r="O81" s="2">
        <v>4.9169323207</v>
      </c>
    </row>
    <row r="82" spans="1:15" ht="39" customHeight="1">
      <c r="A82" s="2">
        <f t="shared" si="1"/>
        <v>126</v>
      </c>
      <c r="B82" s="2">
        <v>5.2507364623999999</v>
      </c>
      <c r="C82" s="2">
        <v>4.2671145398999997</v>
      </c>
      <c r="D82" s="2">
        <v>5.4911122187999997</v>
      </c>
      <c r="E82" s="2">
        <v>4.2727557299000001</v>
      </c>
      <c r="G82" s="2">
        <v>7.3683557295000002</v>
      </c>
      <c r="H82" s="2">
        <v>4.9282423846999999</v>
      </c>
      <c r="I82" s="2">
        <v>7.0182390607</v>
      </c>
      <c r="J82" s="2">
        <v>4.9254167461999998</v>
      </c>
      <c r="L82" s="2">
        <v>5.2898088115000004</v>
      </c>
      <c r="M82" s="2">
        <v>4.4823907568000001</v>
      </c>
      <c r="N82" s="2">
        <v>5.3403321125999996</v>
      </c>
      <c r="O82" s="2">
        <v>4.4823907568000001</v>
      </c>
    </row>
    <row r="83" spans="1:15" ht="26" customHeight="1">
      <c r="A83" s="2">
        <f t="shared" si="1"/>
        <v>127</v>
      </c>
      <c r="B83" s="2">
        <v>5.4837087065999999</v>
      </c>
      <c r="C83" s="2">
        <v>4.0666886682000003</v>
      </c>
      <c r="D83" s="2">
        <v>5.4542995607</v>
      </c>
      <c r="E83" s="2">
        <v>4.0827107288000004</v>
      </c>
      <c r="G83" s="2">
        <v>6.0407922748000002</v>
      </c>
      <c r="H83" s="2">
        <v>4.5768424790999997</v>
      </c>
      <c r="I83" s="2">
        <v>6.3475768744999996</v>
      </c>
      <c r="J83" s="2">
        <v>4.5637581594999999</v>
      </c>
      <c r="L83" s="2">
        <v>5.5128948245</v>
      </c>
      <c r="M83" s="2">
        <v>4.1301178806000003</v>
      </c>
      <c r="N83" s="2">
        <v>5.6946942323999998</v>
      </c>
      <c r="O83" s="2">
        <v>4.2215313602000002</v>
      </c>
    </row>
    <row r="84" spans="1:15" ht="26" customHeight="1">
      <c r="A84" s="2">
        <f t="shared" si="1"/>
        <v>128</v>
      </c>
      <c r="B84" s="2">
        <v>5.5720891977000004</v>
      </c>
      <c r="C84" s="2">
        <v>4.3211276575999999</v>
      </c>
      <c r="D84" s="2">
        <v>5.5933774765999997</v>
      </c>
      <c r="E84" s="2">
        <v>4.3211276575999999</v>
      </c>
      <c r="G84" s="2">
        <v>5.7848697591000002</v>
      </c>
      <c r="H84" s="2">
        <v>4.3699772207000001</v>
      </c>
      <c r="I84" s="2">
        <v>5.7606093408000003</v>
      </c>
      <c r="J84" s="2">
        <v>4.3797044561999998</v>
      </c>
      <c r="L84" s="2">
        <v>5.4329905902000002</v>
      </c>
      <c r="M84" s="2">
        <v>4.3402815688</v>
      </c>
      <c r="N84" s="2">
        <v>5.4396026765999999</v>
      </c>
      <c r="O84" s="2">
        <v>4.3633148471999998</v>
      </c>
    </row>
    <row r="85" spans="1:15" ht="26" customHeight="1">
      <c r="A85" s="2">
        <f t="shared" si="1"/>
        <v>129</v>
      </c>
      <c r="B85" s="2">
        <v>5.0895734877000001</v>
      </c>
      <c r="C85" s="2">
        <v>4.2612535161</v>
      </c>
      <c r="D85" s="2">
        <v>5.0303486027000002</v>
      </c>
      <c r="E85" s="2">
        <v>4.2599353755999996</v>
      </c>
      <c r="G85" s="2">
        <v>5.4271306251000002</v>
      </c>
      <c r="H85" s="2">
        <v>4.3703662765000004</v>
      </c>
      <c r="I85" s="2">
        <v>5.566580278</v>
      </c>
      <c r="J85" s="2">
        <v>4.2990726316999996</v>
      </c>
      <c r="L85" s="2">
        <v>5.9069448928000003</v>
      </c>
      <c r="M85" s="2">
        <v>4.6584092206000003</v>
      </c>
      <c r="N85" s="2">
        <v>5.6658854298000003</v>
      </c>
      <c r="O85" s="2">
        <v>4.6581120499999997</v>
      </c>
    </row>
    <row r="86" spans="1:15" ht="39" customHeight="1">
      <c r="A86" s="2">
        <f t="shared" si="1"/>
        <v>130</v>
      </c>
      <c r="B86" s="2">
        <v>5.2909920587999997</v>
      </c>
      <c r="C86" s="2">
        <v>4.1367250592999998</v>
      </c>
      <c r="D86" s="2">
        <v>5.2745843295999997</v>
      </c>
      <c r="E86" s="2">
        <v>4.1930038618000003</v>
      </c>
      <c r="G86" s="2">
        <v>5.1663990658000003</v>
      </c>
      <c r="H86" s="2">
        <v>4.1642325165000003</v>
      </c>
      <c r="I86" s="2">
        <v>5.3105078128000001</v>
      </c>
      <c r="J86" s="2">
        <v>4.2230075672999998</v>
      </c>
      <c r="L86" s="2">
        <v>5.1887932691999996</v>
      </c>
      <c r="M86" s="2">
        <v>4.2870754948999998</v>
      </c>
      <c r="N86" s="2">
        <v>5.1841042436000002</v>
      </c>
      <c r="O86" s="2">
        <v>4.3045302443000004</v>
      </c>
    </row>
    <row r="87" spans="1:15" ht="39" customHeight="1">
      <c r="A87" s="2">
        <f t="shared" si="1"/>
        <v>131</v>
      </c>
      <c r="B87" s="2">
        <v>5.2228226540999998</v>
      </c>
      <c r="C87" s="2">
        <v>3.972137934</v>
      </c>
      <c r="D87" s="2">
        <v>5.2586617547000003</v>
      </c>
      <c r="E87" s="2">
        <v>3.9831714063999999</v>
      </c>
      <c r="G87" s="2">
        <v>6.9380560969999996</v>
      </c>
      <c r="H87" s="2">
        <v>4.5838705069000003</v>
      </c>
      <c r="I87" s="2">
        <v>6.9380560969999996</v>
      </c>
      <c r="J87" s="2">
        <v>4.4603618056999998</v>
      </c>
      <c r="L87" s="2">
        <v>4.7573129379000001</v>
      </c>
      <c r="M87" s="2">
        <v>4.0549709595000003</v>
      </c>
      <c r="N87" s="2">
        <v>4.9353421411999996</v>
      </c>
      <c r="O87" s="2">
        <v>4.1625097028000004</v>
      </c>
    </row>
    <row r="88" spans="1:15" ht="39" customHeight="1">
      <c r="A88" s="2">
        <f t="shared" si="1"/>
        <v>132</v>
      </c>
      <c r="B88" s="2">
        <v>5.2507364623999999</v>
      </c>
      <c r="C88" s="2">
        <v>4.2213779642000002</v>
      </c>
      <c r="D88" s="2">
        <v>5.2507364623999999</v>
      </c>
      <c r="E88" s="2">
        <v>4.2453846771999997</v>
      </c>
      <c r="G88" s="2">
        <v>5.6973299426999997</v>
      </c>
      <c r="H88" s="2">
        <v>4.4629813433000001</v>
      </c>
      <c r="I88" s="2">
        <v>5.8347444779000002</v>
      </c>
      <c r="J88" s="2">
        <v>4.5011982480999997</v>
      </c>
      <c r="L88" s="2">
        <v>5.4689140677000001</v>
      </c>
      <c r="M88" s="2">
        <v>4.2044620125999996</v>
      </c>
      <c r="N88" s="2">
        <v>5.5675666825999999</v>
      </c>
      <c r="O88" s="2">
        <v>4.2562621491000003</v>
      </c>
    </row>
    <row r="89" spans="1:15" ht="39" customHeight="1">
      <c r="A89" s="2">
        <f t="shared" si="1"/>
        <v>133</v>
      </c>
      <c r="B89" s="2">
        <v>5.2716470971999998</v>
      </c>
      <c r="C89" s="2">
        <v>4.2872606686000001</v>
      </c>
      <c r="D89" s="2">
        <v>5.2507364623999999</v>
      </c>
      <c r="E89" s="2">
        <v>4.2872606686000001</v>
      </c>
      <c r="G89" s="2">
        <v>5.3523847004</v>
      </c>
      <c r="H89" s="2">
        <v>4.3706081143000004</v>
      </c>
      <c r="I89" s="2">
        <v>5.5843903445</v>
      </c>
      <c r="J89" s="2">
        <v>4.3669559883</v>
      </c>
      <c r="L89" s="2">
        <v>6.8799892314999997</v>
      </c>
      <c r="M89" s="2">
        <v>4.5865002335999998</v>
      </c>
      <c r="N89" s="2">
        <v>6.9054063476999996</v>
      </c>
      <c r="O89" s="2">
        <v>4.6719789744</v>
      </c>
    </row>
    <row r="90" spans="1:15" ht="26" customHeight="1">
      <c r="A90" s="2">
        <f t="shared" si="1"/>
        <v>134</v>
      </c>
      <c r="B90" s="2">
        <v>4.8234599026999998</v>
      </c>
      <c r="C90" s="2">
        <v>4.0711386245999996</v>
      </c>
      <c r="D90" s="2">
        <v>4.8968124090999998</v>
      </c>
      <c r="E90" s="2">
        <v>4.0987785782000001</v>
      </c>
      <c r="G90" s="2">
        <v>5.8456027179000003</v>
      </c>
      <c r="H90" s="2">
        <v>4.6264426044000002</v>
      </c>
      <c r="I90" s="2">
        <v>5.8784600493000001</v>
      </c>
      <c r="J90" s="2">
        <v>4.5154844241000003</v>
      </c>
      <c r="L90" s="2">
        <v>5.7857950230000004</v>
      </c>
      <c r="M90" s="2">
        <v>4.2952763567999996</v>
      </c>
      <c r="N90" s="2">
        <v>5.9529614857000004</v>
      </c>
      <c r="O90" s="2">
        <v>4.3172632973000002</v>
      </c>
    </row>
    <row r="91" spans="1:15" ht="26" customHeight="1">
      <c r="A91" s="2">
        <f t="shared" si="1"/>
        <v>135</v>
      </c>
      <c r="B91" s="2">
        <v>5.3060212585000004</v>
      </c>
      <c r="C91" s="2">
        <v>4.3122483354999996</v>
      </c>
      <c r="D91" s="2">
        <v>5.3060212585000004</v>
      </c>
      <c r="E91" s="2">
        <v>4.3102399796000004</v>
      </c>
      <c r="G91" s="2">
        <v>5.1196564915999998</v>
      </c>
      <c r="H91" s="2">
        <v>4.2835603019999997</v>
      </c>
      <c r="I91" s="2">
        <v>5.1239715554999998</v>
      </c>
      <c r="J91" s="2">
        <v>4.2835603019999997</v>
      </c>
      <c r="L91" s="2">
        <v>5.2507364623999999</v>
      </c>
      <c r="M91" s="2">
        <v>4.1200131097000003</v>
      </c>
      <c r="N91" s="2">
        <v>5.5146929326</v>
      </c>
      <c r="O91" s="2">
        <v>4.1776644455999996</v>
      </c>
    </row>
    <row r="92" spans="1:15" ht="26" customHeight="1">
      <c r="A92" s="2">
        <f t="shared" si="1"/>
        <v>136</v>
      </c>
      <c r="B92" s="2">
        <v>5.4520867193000004</v>
      </c>
      <c r="C92" s="2">
        <v>4.2753828137000003</v>
      </c>
      <c r="D92" s="2">
        <v>5.3030882829000001</v>
      </c>
      <c r="E92" s="2">
        <v>4.2750534925999997</v>
      </c>
      <c r="G92" s="2">
        <v>4.8234756227000002</v>
      </c>
      <c r="H92" s="2">
        <v>4.0657922000999998</v>
      </c>
      <c r="I92" s="2">
        <v>4.8732205832000002</v>
      </c>
      <c r="J92" s="2">
        <v>4.0631113668000003</v>
      </c>
      <c r="L92" s="2">
        <v>5.4905475217999999</v>
      </c>
      <c r="M92" s="2">
        <v>4.1412048741999996</v>
      </c>
      <c r="N92" s="2">
        <v>5.8008437526999996</v>
      </c>
      <c r="O92" s="2">
        <v>4.2232111636000003</v>
      </c>
    </row>
    <row r="93" spans="1:15" ht="39" customHeight="1">
      <c r="A93" s="2">
        <f t="shared" si="1"/>
        <v>137</v>
      </c>
      <c r="B93" s="2">
        <v>4.8988930048999997</v>
      </c>
      <c r="C93" s="2">
        <v>4.2854433045000002</v>
      </c>
      <c r="D93" s="2">
        <v>4.8893033462000002</v>
      </c>
      <c r="E93" s="2">
        <v>4.2830284240000003</v>
      </c>
      <c r="G93" s="2">
        <v>5.1196020492000001</v>
      </c>
      <c r="H93" s="2">
        <v>4.1296156456000004</v>
      </c>
      <c r="I93" s="2">
        <v>5.3140917028999999</v>
      </c>
      <c r="J93" s="2">
        <v>4.122357332</v>
      </c>
      <c r="L93" s="2">
        <v>5.8901720724000004</v>
      </c>
      <c r="M93" s="2">
        <v>4.1420180987000004</v>
      </c>
      <c r="N93" s="2">
        <v>6.0754453636000001</v>
      </c>
      <c r="O93" s="2">
        <v>4.1671224065999999</v>
      </c>
    </row>
    <row r="94" spans="1:15" ht="26" customHeight="1">
      <c r="A94" s="2">
        <f t="shared" si="1"/>
        <v>138</v>
      </c>
      <c r="B94" s="2">
        <v>5.4044103154999998</v>
      </c>
      <c r="C94" s="2">
        <v>4.2951028267</v>
      </c>
      <c r="D94" s="2">
        <v>5.3650546927000002</v>
      </c>
      <c r="E94" s="2">
        <v>4.2956059366000003</v>
      </c>
      <c r="G94" s="2">
        <v>6.1469487623000001</v>
      </c>
      <c r="H94" s="2">
        <v>4.1005877233000003</v>
      </c>
      <c r="I94" s="2">
        <v>6.3460396307</v>
      </c>
      <c r="J94" s="2">
        <v>4.0988100368999998</v>
      </c>
      <c r="L94" s="2">
        <v>5.4768024330999996</v>
      </c>
      <c r="M94" s="2">
        <v>4.2427554651000001</v>
      </c>
      <c r="N94" s="2">
        <v>5.9949939514999997</v>
      </c>
      <c r="O94" s="2">
        <v>4.3540216206000002</v>
      </c>
    </row>
    <row r="95" spans="1:15" ht="39" customHeight="1">
      <c r="A95" s="2">
        <f t="shared" si="1"/>
        <v>139</v>
      </c>
      <c r="B95" s="2">
        <v>5.2864503691999998</v>
      </c>
      <c r="C95" s="2">
        <v>4.0385163426000004</v>
      </c>
      <c r="D95" s="2">
        <v>5.3060212585000004</v>
      </c>
      <c r="E95" s="2">
        <v>4.0402857605999998</v>
      </c>
      <c r="G95" s="2">
        <v>5.1974428333000002</v>
      </c>
      <c r="H95" s="2">
        <v>3.9979798046999999</v>
      </c>
      <c r="I95" s="2">
        <v>5.5707168246999998</v>
      </c>
      <c r="J95" s="2">
        <v>3.9969128136999998</v>
      </c>
      <c r="L95" s="2">
        <v>5.2906036204999998</v>
      </c>
      <c r="M95" s="2">
        <v>4.2031671373000004</v>
      </c>
      <c r="N95" s="2">
        <v>5.2852175572000002</v>
      </c>
      <c r="O95" s="2">
        <v>4.3628760905000004</v>
      </c>
    </row>
    <row r="96" spans="1:15" ht="39" customHeight="1">
      <c r="A96" s="2">
        <f t="shared" si="1"/>
        <v>140</v>
      </c>
      <c r="B96" s="2">
        <v>5.1891210182999998</v>
      </c>
      <c r="C96" s="2">
        <v>3.7405785296</v>
      </c>
      <c r="D96" s="2">
        <v>5.4454442699000003</v>
      </c>
      <c r="E96" s="2">
        <v>3.7405785296</v>
      </c>
      <c r="G96" s="2">
        <v>4.7302403272999998</v>
      </c>
      <c r="H96" s="2">
        <v>3.7367531089999999</v>
      </c>
      <c r="I96" s="2">
        <v>5.2507364623999999</v>
      </c>
      <c r="J96" s="2">
        <v>3.8626635842999999</v>
      </c>
      <c r="L96" s="2">
        <v>5.2234950528999997</v>
      </c>
      <c r="M96" s="2">
        <v>4.1776644455999996</v>
      </c>
      <c r="N96" s="2">
        <v>5.3870756639000001</v>
      </c>
      <c r="O96" s="2">
        <v>4.1791418637</v>
      </c>
    </row>
    <row r="97" spans="1:15" ht="26" customHeight="1">
      <c r="A97" s="2">
        <f t="shared" si="1"/>
        <v>141</v>
      </c>
      <c r="B97" s="2">
        <v>5.4901269706000004</v>
      </c>
      <c r="C97" s="2">
        <v>3.7253895599</v>
      </c>
      <c r="D97" s="2">
        <v>5.8576711110000002</v>
      </c>
      <c r="E97" s="2">
        <v>3.7211934772999999</v>
      </c>
      <c r="G97" s="2">
        <v>5.2971529753000004</v>
      </c>
      <c r="H97" s="2">
        <v>4.0837435113999998</v>
      </c>
      <c r="I97" s="2">
        <v>5.6882426144</v>
      </c>
      <c r="J97" s="2">
        <v>4.0828440090999996</v>
      </c>
      <c r="L97" s="2">
        <v>5.3086559702000002</v>
      </c>
      <c r="M97" s="2">
        <v>4.3307274066000003</v>
      </c>
      <c r="N97" s="2">
        <v>5.2947701241000003</v>
      </c>
      <c r="O97" s="2">
        <v>4.3310449018000003</v>
      </c>
    </row>
    <row r="98" spans="1:15" ht="26" customHeight="1">
      <c r="A98" s="2">
        <f t="shared" si="1"/>
        <v>142</v>
      </c>
      <c r="B98" s="2">
        <v>5.7468108141999998</v>
      </c>
      <c r="C98" s="2">
        <v>4.3459570538000003</v>
      </c>
      <c r="D98" s="2">
        <v>6.2083867340000003</v>
      </c>
      <c r="E98" s="2">
        <v>4.3459570538000003</v>
      </c>
      <c r="G98" s="2">
        <v>5.2994536640999996</v>
      </c>
      <c r="H98" s="2">
        <v>4.1624969222999999</v>
      </c>
      <c r="I98" s="2">
        <v>5.6906140688000004</v>
      </c>
      <c r="J98" s="2">
        <v>4.1600275080999998</v>
      </c>
      <c r="L98" s="2">
        <v>5.2906036204999998</v>
      </c>
      <c r="M98" s="2">
        <v>4.2072146008000004</v>
      </c>
      <c r="N98" s="2">
        <v>5.2906036204999998</v>
      </c>
      <c r="O98" s="2">
        <v>4.2516250083999996</v>
      </c>
    </row>
    <row r="99" spans="1:15" ht="26" customHeight="1">
      <c r="A99" s="2">
        <f t="shared" si="1"/>
        <v>143</v>
      </c>
      <c r="B99" s="2">
        <v>5.5564921451</v>
      </c>
      <c r="C99" s="2">
        <v>4.3823250841999997</v>
      </c>
      <c r="D99" s="2">
        <v>6.0182211564000001</v>
      </c>
      <c r="E99" s="2">
        <v>4.3823250841999997</v>
      </c>
      <c r="G99" s="2">
        <v>5.2906036204999998</v>
      </c>
      <c r="H99" s="2">
        <v>4.1089885152000001</v>
      </c>
      <c r="I99" s="2">
        <v>5.6662785100999997</v>
      </c>
      <c r="J99" s="2">
        <v>4.1089885152000001</v>
      </c>
      <c r="L99" s="2">
        <v>5.2507364623999999</v>
      </c>
      <c r="M99" s="2">
        <v>3.8704096121</v>
      </c>
      <c r="N99" s="2">
        <v>5.2590837677</v>
      </c>
      <c r="O99" s="2">
        <v>4.0424592717000003</v>
      </c>
    </row>
    <row r="100" spans="1:15" ht="26" customHeight="1">
      <c r="A100" s="2">
        <f t="shared" si="1"/>
        <v>144</v>
      </c>
      <c r="B100" s="2">
        <v>5.0711992760999998</v>
      </c>
      <c r="C100" s="2">
        <v>4.1355113007000002</v>
      </c>
      <c r="D100" s="2">
        <v>5.0693799443999996</v>
      </c>
      <c r="E100" s="2">
        <v>4.1313703766999996</v>
      </c>
      <c r="G100" s="2">
        <v>5.3560493084000003</v>
      </c>
      <c r="H100" s="2">
        <v>4.0398841294999999</v>
      </c>
      <c r="I100" s="2">
        <v>5.3574799894999998</v>
      </c>
      <c r="J100" s="2">
        <v>4.0390707442</v>
      </c>
      <c r="L100" s="2">
        <v>5.2906036204999998</v>
      </c>
      <c r="M100" s="2">
        <v>4.2970062198000001</v>
      </c>
      <c r="N100" s="2">
        <v>5.2906036204999998</v>
      </c>
      <c r="O100" s="2">
        <v>4.4367166724000002</v>
      </c>
    </row>
    <row r="101" spans="1:15" ht="26" customHeight="1">
      <c r="A101" s="2">
        <f t="shared" si="1"/>
        <v>145</v>
      </c>
      <c r="B101" s="2">
        <v>4.5109989505000003</v>
      </c>
      <c r="C101" s="2">
        <v>3.5362369318</v>
      </c>
      <c r="D101" s="2">
        <v>4.5324371177999998</v>
      </c>
      <c r="E101" s="2">
        <v>3.5362369318</v>
      </c>
      <c r="G101" s="2">
        <v>5.5511921878999999</v>
      </c>
      <c r="H101" s="2">
        <v>4.1784030240999996</v>
      </c>
      <c r="I101" s="2">
        <v>5.7171311123999997</v>
      </c>
      <c r="J101" s="2">
        <v>4.1776644455999996</v>
      </c>
      <c r="L101" s="2">
        <v>4.6925367180000004</v>
      </c>
      <c r="M101" s="2">
        <v>3.7018217719000002</v>
      </c>
      <c r="N101" s="2">
        <v>4.7309682449999997</v>
      </c>
      <c r="O101" s="2">
        <v>3.7227875308999998</v>
      </c>
    </row>
    <row r="102" spans="1:15" ht="26" customHeight="1">
      <c r="A102" s="2">
        <f t="shared" si="1"/>
        <v>146</v>
      </c>
      <c r="B102" s="2">
        <v>5.3279746787000004</v>
      </c>
      <c r="C102" s="2">
        <v>3.8374382703999999</v>
      </c>
      <c r="D102" s="2">
        <v>5.5486098676999998</v>
      </c>
      <c r="E102" s="2">
        <v>3.8634454251000001</v>
      </c>
      <c r="G102" s="2">
        <v>5.8383156473</v>
      </c>
      <c r="H102" s="2">
        <v>4.1805766541000002</v>
      </c>
      <c r="I102" s="2">
        <v>5.8848854912000004</v>
      </c>
      <c r="J102" s="2">
        <v>4.1805766541000002</v>
      </c>
      <c r="L102" s="2">
        <v>4.8864277360999999</v>
      </c>
      <c r="M102" s="2">
        <v>3.7746975103999998</v>
      </c>
      <c r="N102" s="2">
        <v>4.9560855338999996</v>
      </c>
      <c r="O102" s="2">
        <v>3.8078164589000001</v>
      </c>
    </row>
    <row r="103" spans="1:15" ht="26" customHeight="1">
      <c r="A103" s="2">
        <f t="shared" si="1"/>
        <v>147</v>
      </c>
      <c r="B103" s="2">
        <v>5.5422802798999999</v>
      </c>
      <c r="C103" s="2">
        <v>3.9821152272</v>
      </c>
      <c r="D103" s="2">
        <v>5.5351869128000004</v>
      </c>
      <c r="E103" s="2">
        <v>3.9821152272</v>
      </c>
      <c r="G103" s="2">
        <v>4.7564353294000004</v>
      </c>
      <c r="H103" s="2">
        <v>3.9588460483999999</v>
      </c>
      <c r="I103" s="2">
        <v>4.8343841554000004</v>
      </c>
      <c r="J103" s="2">
        <v>3.8779333848999999</v>
      </c>
      <c r="L103" s="2">
        <v>5.0562170744000001</v>
      </c>
      <c r="M103" s="2">
        <v>3.9631272229999999</v>
      </c>
      <c r="N103" s="2">
        <v>5.2308592216000003</v>
      </c>
      <c r="O103" s="2">
        <v>3.9790579259999999</v>
      </c>
    </row>
    <row r="104" spans="1:15" ht="26" customHeight="1">
      <c r="A104" s="2">
        <f t="shared" si="1"/>
        <v>148</v>
      </c>
      <c r="B104" s="2">
        <v>5.3601982327000002</v>
      </c>
      <c r="C104" s="2">
        <v>4.4338005647000003</v>
      </c>
      <c r="D104" s="2">
        <v>5.4850164978000002</v>
      </c>
      <c r="E104" s="2">
        <v>4.4517192408000001</v>
      </c>
      <c r="G104" s="2">
        <v>5.8301770460000002</v>
      </c>
      <c r="H104" s="2">
        <v>4.3818999675999999</v>
      </c>
      <c r="I104" s="2">
        <v>6.1972769874000004</v>
      </c>
      <c r="J104" s="2">
        <v>4.3811849299999999</v>
      </c>
      <c r="L104" s="2">
        <v>5.0613302565999998</v>
      </c>
      <c r="M104" s="2">
        <v>3.5257750921</v>
      </c>
      <c r="N104" s="2">
        <v>5.0613302565999998</v>
      </c>
      <c r="O104" s="2">
        <v>3.5434461602999998</v>
      </c>
    </row>
    <row r="105" spans="1:15" ht="26" customHeight="1">
      <c r="A105" s="2">
        <f t="shared" si="1"/>
        <v>149</v>
      </c>
      <c r="B105" s="2">
        <v>5.0843489848000001</v>
      </c>
      <c r="C105" s="2">
        <v>4.4546726883999996</v>
      </c>
      <c r="D105" s="2">
        <v>5.4613405506000001</v>
      </c>
      <c r="E105" s="2">
        <v>4.4546726883999996</v>
      </c>
      <c r="G105" s="2">
        <v>5.792830801</v>
      </c>
      <c r="H105" s="2">
        <v>4.3325145266999998</v>
      </c>
      <c r="I105" s="2">
        <v>6.4660943101999999</v>
      </c>
      <c r="J105" s="2">
        <v>4.3188727819999997</v>
      </c>
      <c r="L105" s="2">
        <v>5.2712844425999998</v>
      </c>
      <c r="M105" s="2">
        <v>3.3725255247999999</v>
      </c>
      <c r="N105" s="2">
        <v>5.4099016295000002</v>
      </c>
      <c r="O105" s="2">
        <v>3.3956196420000002</v>
      </c>
    </row>
    <row r="106" spans="1:15" ht="26" customHeight="1">
      <c r="A106" s="2">
        <f t="shared" si="1"/>
        <v>150</v>
      </c>
      <c r="B106" s="2">
        <v>5.3089036515999997</v>
      </c>
      <c r="C106" s="2">
        <v>4.4533398215000002</v>
      </c>
      <c r="D106" s="2">
        <v>5.3089036515999997</v>
      </c>
      <c r="E106" s="2">
        <v>4.4475423732000001</v>
      </c>
      <c r="G106" s="2">
        <v>5.4564275826999999</v>
      </c>
      <c r="H106" s="2">
        <v>4.0951436307</v>
      </c>
      <c r="I106" s="2">
        <v>5.9091568107999999</v>
      </c>
      <c r="J106" s="2">
        <v>4.1899425999000002</v>
      </c>
      <c r="L106" s="2">
        <v>4.7985384790000003</v>
      </c>
      <c r="M106" s="2">
        <v>3.9064587377</v>
      </c>
      <c r="N106" s="2">
        <v>5.0936078273999996</v>
      </c>
      <c r="O106" s="2">
        <v>3.9754424830000001</v>
      </c>
    </row>
    <row r="107" spans="1:15" ht="39" customHeight="1">
      <c r="A107" s="2">
        <f t="shared" si="1"/>
        <v>151</v>
      </c>
      <c r="B107" s="2">
        <v>4.6070032663999996</v>
      </c>
      <c r="C107" s="2">
        <v>3.8758749624000002</v>
      </c>
      <c r="D107" s="2">
        <v>4.5689907831000003</v>
      </c>
      <c r="E107" s="2">
        <v>3.9114436252</v>
      </c>
      <c r="G107" s="2">
        <v>5.5415892269000002</v>
      </c>
      <c r="H107" s="2">
        <v>4.1371688403000002</v>
      </c>
      <c r="I107" s="2">
        <v>6.0510921690000004</v>
      </c>
      <c r="J107" s="2">
        <v>4.1810410151999999</v>
      </c>
      <c r="L107" s="2">
        <v>5.5564921451</v>
      </c>
      <c r="M107" s="2">
        <v>3.6399319801000001</v>
      </c>
      <c r="N107" s="2">
        <v>5.5564921451</v>
      </c>
      <c r="O107" s="2">
        <v>3.6791023826</v>
      </c>
    </row>
    <row r="108" spans="1:15" ht="26" customHeight="1">
      <c r="A108" s="2">
        <f t="shared" si="1"/>
        <v>152</v>
      </c>
      <c r="B108" s="2">
        <v>4.5129572773</v>
      </c>
      <c r="C108" s="2">
        <v>3.4989377659000001</v>
      </c>
      <c r="D108" s="2">
        <v>4.5654595654000003</v>
      </c>
      <c r="E108" s="2">
        <v>3.4974351856000001</v>
      </c>
      <c r="G108" s="2">
        <v>5.2906036204999998</v>
      </c>
      <c r="H108" s="2">
        <v>4.3022363911000001</v>
      </c>
      <c r="I108" s="2">
        <v>5.5851782357999999</v>
      </c>
      <c r="J108" s="2">
        <v>4.2945538372999996</v>
      </c>
      <c r="L108" s="2">
        <v>5.2125288476999998</v>
      </c>
      <c r="M108" s="2">
        <v>3.6747775904000002</v>
      </c>
      <c r="N108" s="2">
        <v>5.3211487322000002</v>
      </c>
      <c r="O108" s="2">
        <v>3.7394894757000001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09"/>
  <sheetViews>
    <sheetView topLeftCell="A3" workbookViewId="0">
      <selection activeCell="L19" sqref="L19"/>
    </sheetView>
  </sheetViews>
  <sheetFormatPr baseColWidth="10" defaultRowHeight="15" x14ac:dyDescent="0"/>
  <sheetData>
    <row r="3" spans="1:15">
      <c r="B3" s="12" t="s">
        <v>7</v>
      </c>
      <c r="C3" s="12"/>
      <c r="D3" s="12"/>
      <c r="E3" s="12"/>
      <c r="F3" s="5"/>
      <c r="G3" s="12" t="s">
        <v>5</v>
      </c>
      <c r="H3" s="12"/>
      <c r="I3" s="12"/>
      <c r="J3" s="12"/>
      <c r="K3" s="5"/>
      <c r="L3" s="12" t="s">
        <v>6</v>
      </c>
      <c r="M3" s="12"/>
      <c r="N3" s="12"/>
      <c r="O3" s="12"/>
    </row>
    <row r="4" spans="1:15" ht="78">
      <c r="A4" s="1" t="s">
        <v>0</v>
      </c>
      <c r="B4" s="1" t="s">
        <v>13</v>
      </c>
      <c r="C4" s="1" t="s">
        <v>14</v>
      </c>
      <c r="D4" s="1" t="s">
        <v>15</v>
      </c>
      <c r="E4" s="1" t="s">
        <v>12</v>
      </c>
      <c r="G4" s="1" t="s">
        <v>13</v>
      </c>
      <c r="H4" s="1" t="s">
        <v>14</v>
      </c>
      <c r="I4" s="1" t="s">
        <v>15</v>
      </c>
      <c r="J4" s="1" t="s">
        <v>12</v>
      </c>
      <c r="L4" s="1" t="s">
        <v>13</v>
      </c>
      <c r="M4" s="1" t="s">
        <v>14</v>
      </c>
      <c r="N4" s="1" t="s">
        <v>15</v>
      </c>
      <c r="O4" s="1" t="s">
        <v>12</v>
      </c>
    </row>
    <row r="5" spans="1:15">
      <c r="A5">
        <v>48</v>
      </c>
      <c r="B5" s="1">
        <v>0.2215850999</v>
      </c>
      <c r="C5" s="1">
        <v>0.2176198781</v>
      </c>
      <c r="D5" s="1">
        <v>0.2197396576</v>
      </c>
      <c r="E5" s="1">
        <v>0.2113770582</v>
      </c>
      <c r="G5" s="1">
        <v>0.2215850999</v>
      </c>
      <c r="H5" s="1">
        <v>0.2176198781</v>
      </c>
      <c r="I5" s="1">
        <v>0.2197396576</v>
      </c>
      <c r="J5" s="1">
        <v>0.2113770582</v>
      </c>
      <c r="L5" s="1">
        <v>0.2215850999</v>
      </c>
      <c r="M5" s="1">
        <v>0.2176198781</v>
      </c>
      <c r="N5" s="1">
        <v>0.2197396576</v>
      </c>
      <c r="O5" s="1">
        <v>0.2113770582</v>
      </c>
    </row>
    <row r="6" spans="1:15">
      <c r="A6" s="2">
        <f>A5+1</f>
        <v>49</v>
      </c>
      <c r="B6" s="2">
        <v>0.2048162255</v>
      </c>
      <c r="C6" s="2">
        <v>0.20492599480000001</v>
      </c>
      <c r="D6" s="2">
        <v>0.19573145380000001</v>
      </c>
      <c r="E6" s="2">
        <v>0.19734542099999999</v>
      </c>
      <c r="G6" s="2">
        <v>0.2048162255</v>
      </c>
      <c r="H6" s="2">
        <v>0.20492599480000001</v>
      </c>
      <c r="I6" s="2">
        <v>0.19573145380000001</v>
      </c>
      <c r="J6" s="2">
        <v>0.19734542099999999</v>
      </c>
      <c r="L6" s="2">
        <v>0.2048162255</v>
      </c>
      <c r="M6" s="2">
        <v>0.20492599480000001</v>
      </c>
      <c r="N6" s="2">
        <v>0.19573145380000001</v>
      </c>
      <c r="O6" s="2">
        <v>0.19734542099999999</v>
      </c>
    </row>
    <row r="7" spans="1:15">
      <c r="A7" s="2">
        <f t="shared" ref="A7:A70" si="0">A6+1</f>
        <v>50</v>
      </c>
      <c r="B7" s="2">
        <v>0.19546873449999999</v>
      </c>
      <c r="C7" s="2">
        <v>0.20092087110000001</v>
      </c>
      <c r="D7" s="2">
        <v>0.1883942431</v>
      </c>
      <c r="E7" s="2">
        <v>0.1949755393</v>
      </c>
      <c r="G7" s="2">
        <v>0.19546873449999999</v>
      </c>
      <c r="H7" s="2">
        <v>0.20092087110000001</v>
      </c>
      <c r="I7" s="2">
        <v>0.1883942431</v>
      </c>
      <c r="J7" s="2">
        <v>0.1949755393</v>
      </c>
      <c r="L7" s="2">
        <v>0.19546873449999999</v>
      </c>
      <c r="M7" s="2">
        <v>0.20092087110000001</v>
      </c>
      <c r="N7" s="2">
        <v>0.1883942431</v>
      </c>
      <c r="O7" s="2">
        <v>0.1949755393</v>
      </c>
    </row>
    <row r="8" spans="1:15">
      <c r="A8" s="2">
        <f t="shared" si="0"/>
        <v>51</v>
      </c>
      <c r="B8" s="2">
        <v>0.20693973560000001</v>
      </c>
      <c r="C8" s="2">
        <v>0.20701625670000001</v>
      </c>
      <c r="D8" s="2">
        <v>0.198360434</v>
      </c>
      <c r="E8" s="2">
        <v>0.1999113203</v>
      </c>
      <c r="G8" s="2">
        <v>0.20693973560000001</v>
      </c>
      <c r="H8" s="2">
        <v>0.20701625670000001</v>
      </c>
      <c r="I8" s="2">
        <v>0.198360434</v>
      </c>
      <c r="J8" s="2">
        <v>0.1999113203</v>
      </c>
      <c r="L8" s="2">
        <v>0.20693973560000001</v>
      </c>
      <c r="M8" s="2">
        <v>0.20701625670000001</v>
      </c>
      <c r="N8" s="2">
        <v>0.198360434</v>
      </c>
      <c r="O8" s="2">
        <v>0.1999113203</v>
      </c>
    </row>
    <row r="9" spans="1:15">
      <c r="A9" s="2">
        <f t="shared" si="0"/>
        <v>52</v>
      </c>
      <c r="B9" s="2">
        <v>0.2006306266</v>
      </c>
      <c r="C9" s="2">
        <v>0.2066513623</v>
      </c>
      <c r="D9" s="2">
        <v>0.19286025979999999</v>
      </c>
      <c r="E9" s="2">
        <v>0.20013018169999999</v>
      </c>
      <c r="G9" s="2">
        <v>0.2006306266</v>
      </c>
      <c r="H9" s="2">
        <v>0.2066513623</v>
      </c>
      <c r="I9" s="2">
        <v>0.19286025979999999</v>
      </c>
      <c r="J9" s="2">
        <v>0.20013018169999999</v>
      </c>
      <c r="L9" s="2">
        <v>0.2006306266</v>
      </c>
      <c r="M9" s="2">
        <v>0.2066513623</v>
      </c>
      <c r="N9" s="2">
        <v>0.19286025979999999</v>
      </c>
      <c r="O9" s="2">
        <v>0.20013018169999999</v>
      </c>
    </row>
    <row r="10" spans="1:15">
      <c r="A10" s="2">
        <f t="shared" si="0"/>
        <v>53</v>
      </c>
      <c r="B10" s="2">
        <v>0.20009060840000001</v>
      </c>
      <c r="C10" s="2">
        <v>0.1998863079</v>
      </c>
      <c r="D10" s="2">
        <v>0.1912027355</v>
      </c>
      <c r="E10" s="2">
        <v>0.1925837919</v>
      </c>
      <c r="G10" s="2">
        <v>0.20009060840000001</v>
      </c>
      <c r="H10" s="2">
        <v>0.1998863079</v>
      </c>
      <c r="I10" s="2">
        <v>0.1912027355</v>
      </c>
      <c r="J10" s="2">
        <v>0.1925837919</v>
      </c>
      <c r="L10" s="2">
        <v>0.20009060840000001</v>
      </c>
      <c r="M10" s="2">
        <v>0.1998863079</v>
      </c>
      <c r="N10" s="2">
        <v>0.1912027355</v>
      </c>
      <c r="O10" s="2">
        <v>0.1925837919</v>
      </c>
    </row>
    <row r="11" spans="1:15">
      <c r="A11" s="2">
        <f t="shared" si="0"/>
        <v>54</v>
      </c>
      <c r="B11" s="2">
        <v>0.19905618159999999</v>
      </c>
      <c r="C11" s="2">
        <v>0.20258236190000001</v>
      </c>
      <c r="D11" s="2">
        <v>0.19145918109999999</v>
      </c>
      <c r="E11" s="2">
        <v>0.1962979255</v>
      </c>
      <c r="G11" s="2">
        <v>0.19905618159999999</v>
      </c>
      <c r="H11" s="2">
        <v>0.20258236190000001</v>
      </c>
      <c r="I11" s="2">
        <v>0.19145918109999999</v>
      </c>
      <c r="J11" s="2">
        <v>0.1962979255</v>
      </c>
      <c r="L11" s="2">
        <v>0.19905618159999999</v>
      </c>
      <c r="M11" s="2">
        <v>0.20258236190000001</v>
      </c>
      <c r="N11" s="2">
        <v>0.19145918109999999</v>
      </c>
      <c r="O11" s="2">
        <v>0.1962979255</v>
      </c>
    </row>
    <row r="12" spans="1:15">
      <c r="A12" s="2">
        <f t="shared" si="0"/>
        <v>55</v>
      </c>
      <c r="B12" s="2">
        <v>0.21077938439999999</v>
      </c>
      <c r="C12" s="2">
        <v>0.20947113510000001</v>
      </c>
      <c r="D12" s="2">
        <v>0.20368492069999999</v>
      </c>
      <c r="E12" s="2">
        <v>0.203656315</v>
      </c>
      <c r="G12" s="2">
        <v>0.21077938439999999</v>
      </c>
      <c r="H12" s="2">
        <v>0.20947113510000001</v>
      </c>
      <c r="I12" s="2">
        <v>0.20368492069999999</v>
      </c>
      <c r="J12" s="2">
        <v>0.203656315</v>
      </c>
      <c r="L12" s="2">
        <v>0.21077938439999999</v>
      </c>
      <c r="M12" s="2">
        <v>0.20947113510000001</v>
      </c>
      <c r="N12" s="2">
        <v>0.20368492069999999</v>
      </c>
      <c r="O12" s="2">
        <v>0.203656315</v>
      </c>
    </row>
    <row r="13" spans="1:15">
      <c r="A13" s="2">
        <f t="shared" si="0"/>
        <v>56</v>
      </c>
      <c r="B13" s="2">
        <v>0.19629811759999999</v>
      </c>
      <c r="C13" s="2">
        <v>0.2028073195</v>
      </c>
      <c r="D13" s="2">
        <v>0.18603617140000001</v>
      </c>
      <c r="E13" s="2">
        <v>0.19415016700000001</v>
      </c>
      <c r="G13" s="2">
        <v>0.19629811759999999</v>
      </c>
      <c r="H13" s="2">
        <v>0.2028073195</v>
      </c>
      <c r="I13" s="2">
        <v>0.18603617140000001</v>
      </c>
      <c r="J13" s="2">
        <v>0.19415016700000001</v>
      </c>
      <c r="L13" s="2">
        <v>0.19629811759999999</v>
      </c>
      <c r="M13" s="2">
        <v>0.2028073195</v>
      </c>
      <c r="N13" s="2">
        <v>0.18603617140000001</v>
      </c>
      <c r="O13" s="2">
        <v>0.19415016700000001</v>
      </c>
    </row>
    <row r="14" spans="1:15">
      <c r="A14" s="2">
        <f t="shared" si="0"/>
        <v>57</v>
      </c>
      <c r="B14" s="2">
        <v>0.20396984500000001</v>
      </c>
      <c r="C14" s="2">
        <v>0.2093836452</v>
      </c>
      <c r="D14" s="2">
        <v>0.19102250639999999</v>
      </c>
      <c r="E14" s="2">
        <v>0.19850515990000001</v>
      </c>
      <c r="G14" s="2">
        <v>0.20396984500000001</v>
      </c>
      <c r="H14" s="2">
        <v>0.2093836452</v>
      </c>
      <c r="I14" s="2">
        <v>0.19102250639999999</v>
      </c>
      <c r="J14" s="2">
        <v>0.19850515990000001</v>
      </c>
      <c r="L14" s="2">
        <v>0.20396984500000001</v>
      </c>
      <c r="M14" s="2">
        <v>0.2093836452</v>
      </c>
      <c r="N14" s="2">
        <v>0.19102250639999999</v>
      </c>
      <c r="O14" s="2">
        <v>0.19850515990000001</v>
      </c>
    </row>
    <row r="15" spans="1:15">
      <c r="A15" s="2">
        <f t="shared" si="0"/>
        <v>58</v>
      </c>
      <c r="B15" s="2">
        <v>0.19104752529999999</v>
      </c>
      <c r="C15" s="2">
        <v>0.20163384149999999</v>
      </c>
      <c r="D15" s="2">
        <v>0.18042843010000001</v>
      </c>
      <c r="E15" s="2">
        <v>0.19255871629999999</v>
      </c>
      <c r="G15" s="2">
        <v>0.19104752529999999</v>
      </c>
      <c r="H15" s="2">
        <v>0.20163384149999999</v>
      </c>
      <c r="I15" s="2">
        <v>0.18042843010000001</v>
      </c>
      <c r="J15" s="2">
        <v>0.19255871629999999</v>
      </c>
      <c r="L15" s="2">
        <v>0.19104752529999999</v>
      </c>
      <c r="M15" s="2">
        <v>0.20163384149999999</v>
      </c>
      <c r="N15" s="2">
        <v>0.18042843010000001</v>
      </c>
      <c r="O15" s="2">
        <v>0.19255871629999999</v>
      </c>
    </row>
    <row r="16" spans="1:15">
      <c r="A16" s="2">
        <f t="shared" si="0"/>
        <v>59</v>
      </c>
      <c r="B16" s="2">
        <v>0.20198701320000001</v>
      </c>
      <c r="C16" s="2">
        <v>0.20548188019999999</v>
      </c>
      <c r="D16" s="2">
        <v>0.19221105899999999</v>
      </c>
      <c r="E16" s="2">
        <v>0.19734031169999999</v>
      </c>
      <c r="G16" s="2">
        <v>0.20213462400000001</v>
      </c>
      <c r="H16" s="2">
        <v>0.20601415249999999</v>
      </c>
      <c r="I16" s="2">
        <v>0.1923477381</v>
      </c>
      <c r="J16" s="2">
        <v>0.19784882570000001</v>
      </c>
      <c r="L16" s="2">
        <v>0.2021124205</v>
      </c>
      <c r="M16" s="2">
        <v>0.20595226250000001</v>
      </c>
      <c r="N16" s="2">
        <v>0.1923189273</v>
      </c>
      <c r="O16" s="2">
        <v>0.1977833883</v>
      </c>
    </row>
    <row r="17" spans="1:15">
      <c r="A17" s="2">
        <f t="shared" si="0"/>
        <v>60</v>
      </c>
      <c r="B17" s="2">
        <v>0.19100215770000001</v>
      </c>
      <c r="C17" s="2">
        <v>0.1991230142</v>
      </c>
      <c r="D17" s="2">
        <v>0.1813217587</v>
      </c>
      <c r="E17" s="2">
        <v>0.19095540120000001</v>
      </c>
      <c r="G17" s="2">
        <v>0.19013862510000001</v>
      </c>
      <c r="H17" s="2">
        <v>0.19895923369999999</v>
      </c>
      <c r="I17" s="2">
        <v>0.18044525880000001</v>
      </c>
      <c r="J17" s="2">
        <v>0.1907570814</v>
      </c>
      <c r="L17" s="2">
        <v>0.1904093566</v>
      </c>
      <c r="M17" s="2">
        <v>0.1991682136</v>
      </c>
      <c r="N17" s="2">
        <v>0.1806840663</v>
      </c>
      <c r="O17" s="2">
        <v>0.1909512525</v>
      </c>
    </row>
    <row r="18" spans="1:15">
      <c r="A18" s="2">
        <f t="shared" si="0"/>
        <v>61</v>
      </c>
      <c r="B18" s="2">
        <v>0.20458574700000001</v>
      </c>
      <c r="C18" s="2">
        <v>0.20267560060000001</v>
      </c>
      <c r="D18" s="2">
        <v>0.19243224649999999</v>
      </c>
      <c r="E18" s="2">
        <v>0.19278462169999999</v>
      </c>
      <c r="G18" s="2">
        <v>0.20553953759999999</v>
      </c>
      <c r="H18" s="2">
        <v>0.20357750560000001</v>
      </c>
      <c r="I18" s="2">
        <v>0.19323689390000001</v>
      </c>
      <c r="J18" s="2">
        <v>0.19357639409999999</v>
      </c>
      <c r="L18" s="2">
        <v>0.20235526749999999</v>
      </c>
      <c r="M18" s="2">
        <v>0.20470766100000001</v>
      </c>
      <c r="N18" s="2">
        <v>0.1900981353</v>
      </c>
      <c r="O18" s="2">
        <v>0.19454586330000001</v>
      </c>
    </row>
    <row r="19" spans="1:15">
      <c r="A19" s="2">
        <f t="shared" si="0"/>
        <v>62</v>
      </c>
      <c r="B19" s="2">
        <v>0.2062291725</v>
      </c>
      <c r="C19" s="2">
        <v>0.20462702420000001</v>
      </c>
      <c r="D19" s="2">
        <v>0.1974868625</v>
      </c>
      <c r="E19" s="2">
        <v>0.197522952</v>
      </c>
      <c r="G19" s="2">
        <v>0.20547279160000001</v>
      </c>
      <c r="H19" s="2">
        <v>0.20416220500000001</v>
      </c>
      <c r="I19" s="2">
        <v>0.19665477200000001</v>
      </c>
      <c r="J19" s="2">
        <v>0.19699634520000001</v>
      </c>
      <c r="L19" s="2">
        <v>0.20550543230000001</v>
      </c>
      <c r="M19" s="2">
        <v>0.20507811300000001</v>
      </c>
      <c r="N19" s="2">
        <v>0.19654011269999999</v>
      </c>
      <c r="O19" s="2">
        <v>0.1977748178</v>
      </c>
    </row>
    <row r="20" spans="1:15">
      <c r="A20" s="2">
        <f t="shared" si="0"/>
        <v>63</v>
      </c>
      <c r="B20" s="2">
        <v>0.1978703439</v>
      </c>
      <c r="C20" s="2">
        <v>0.20082164790000001</v>
      </c>
      <c r="D20" s="2">
        <v>0.18977674520000001</v>
      </c>
      <c r="E20" s="2">
        <v>0.19411266660000001</v>
      </c>
      <c r="G20" s="2">
        <v>0.19815652810000001</v>
      </c>
      <c r="H20" s="2">
        <v>0.20212486339999999</v>
      </c>
      <c r="I20" s="2">
        <v>0.18984948609999999</v>
      </c>
      <c r="J20" s="2">
        <v>0.19521588419999999</v>
      </c>
      <c r="L20" s="2">
        <v>0.198388123</v>
      </c>
      <c r="M20" s="2">
        <v>0.2027952355</v>
      </c>
      <c r="N20" s="2">
        <v>0.1899133922</v>
      </c>
      <c r="O20" s="2">
        <v>0.19575303829999999</v>
      </c>
    </row>
    <row r="21" spans="1:15">
      <c r="A21" s="2">
        <f t="shared" si="0"/>
        <v>64</v>
      </c>
      <c r="B21" s="2">
        <v>0.2000837617</v>
      </c>
      <c r="C21" s="2">
        <v>0.20307809430000001</v>
      </c>
      <c r="D21" s="2">
        <v>0.19162551829999999</v>
      </c>
      <c r="E21" s="2">
        <v>0.19605637149999999</v>
      </c>
      <c r="G21" s="2">
        <v>0.20342141259999999</v>
      </c>
      <c r="H21" s="2">
        <v>0.20763781840000001</v>
      </c>
      <c r="I21" s="2">
        <v>0.1945261194</v>
      </c>
      <c r="J21" s="2">
        <v>0.20025378260000001</v>
      </c>
      <c r="L21" s="2">
        <v>0.20004655060000001</v>
      </c>
      <c r="M21" s="2">
        <v>0.20447960109999999</v>
      </c>
      <c r="N21" s="2">
        <v>0.19116531389999999</v>
      </c>
      <c r="O21" s="2">
        <v>0.1971015636</v>
      </c>
    </row>
    <row r="22" spans="1:15">
      <c r="A22" s="2">
        <f t="shared" si="0"/>
        <v>65</v>
      </c>
      <c r="B22" s="2">
        <v>0.1935659297</v>
      </c>
      <c r="C22" s="2">
        <v>0.1996226304</v>
      </c>
      <c r="D22" s="2">
        <v>0.1834084054</v>
      </c>
      <c r="E22" s="2">
        <v>0.1910507062</v>
      </c>
      <c r="G22" s="2">
        <v>0.21107841469999999</v>
      </c>
      <c r="H22" s="2">
        <v>0.2097500773</v>
      </c>
      <c r="I22" s="2">
        <v>0.19958695109999999</v>
      </c>
      <c r="J22" s="2">
        <v>0.20046985219999999</v>
      </c>
      <c r="L22" s="2">
        <v>0.19362699459999999</v>
      </c>
      <c r="M22" s="2">
        <v>0.2006837142</v>
      </c>
      <c r="N22" s="2">
        <v>0.1828440469</v>
      </c>
      <c r="O22" s="2">
        <v>0.19159766910000001</v>
      </c>
    </row>
    <row r="23" spans="1:15">
      <c r="A23" s="2">
        <f t="shared" si="0"/>
        <v>66</v>
      </c>
      <c r="B23" s="2">
        <v>0.20657269449999999</v>
      </c>
      <c r="C23" s="2">
        <v>0.21069646719999999</v>
      </c>
      <c r="D23" s="2">
        <v>0.19768904740000001</v>
      </c>
      <c r="E23" s="2">
        <v>0.20333548470000001</v>
      </c>
      <c r="G23" s="2">
        <v>0.2160260047</v>
      </c>
      <c r="H23" s="2">
        <v>0.21288065719999999</v>
      </c>
      <c r="I23" s="2">
        <v>0.2065314073</v>
      </c>
      <c r="J23" s="2">
        <v>0.20530998850000001</v>
      </c>
      <c r="L23" s="2">
        <v>0.20669062630000001</v>
      </c>
      <c r="M23" s="2">
        <v>0.2098379467</v>
      </c>
      <c r="N23" s="2">
        <v>0.1972813216</v>
      </c>
      <c r="O23" s="2">
        <v>0.2021300409</v>
      </c>
    </row>
    <row r="24" spans="1:15">
      <c r="A24" s="2">
        <f t="shared" si="0"/>
        <v>67</v>
      </c>
      <c r="B24" s="2">
        <v>0.1975380961</v>
      </c>
      <c r="C24" s="2">
        <v>0.2009462762</v>
      </c>
      <c r="D24" s="2">
        <v>0.18944975089999999</v>
      </c>
      <c r="E24" s="2">
        <v>0.194247112</v>
      </c>
      <c r="G24" s="2">
        <v>0.2109383832</v>
      </c>
      <c r="H24" s="2">
        <v>0.20818025300000001</v>
      </c>
      <c r="I24" s="2">
        <v>0.20208347500000001</v>
      </c>
      <c r="J24" s="2">
        <v>0.2010959893</v>
      </c>
      <c r="L24" s="2">
        <v>0.19670823730000001</v>
      </c>
      <c r="M24" s="2">
        <v>0.20514910450000001</v>
      </c>
      <c r="N24" s="2">
        <v>0.18783096120000001</v>
      </c>
      <c r="O24" s="2">
        <v>0.1976992048</v>
      </c>
    </row>
    <row r="25" spans="1:15">
      <c r="A25" s="2">
        <f t="shared" si="0"/>
        <v>68</v>
      </c>
      <c r="B25" s="2">
        <v>0.20073106020000001</v>
      </c>
      <c r="C25" s="2">
        <v>0.20270004999999999</v>
      </c>
      <c r="D25" s="2">
        <v>0.19243920619999999</v>
      </c>
      <c r="E25" s="2">
        <v>0.1959092053</v>
      </c>
      <c r="G25" s="2">
        <v>0.2080517721</v>
      </c>
      <c r="H25" s="2">
        <v>0.20520839599999999</v>
      </c>
      <c r="I25" s="2">
        <v>0.1995644063</v>
      </c>
      <c r="J25" s="2">
        <v>0.19841965659999999</v>
      </c>
      <c r="L25" s="2">
        <v>0.19522719199999999</v>
      </c>
      <c r="M25" s="2">
        <v>0.20299467639999999</v>
      </c>
      <c r="N25" s="2">
        <v>0.1871965022</v>
      </c>
      <c r="O25" s="2">
        <v>0.19627621619999999</v>
      </c>
    </row>
    <row r="26" spans="1:15">
      <c r="A26" s="2">
        <f t="shared" si="0"/>
        <v>69</v>
      </c>
      <c r="B26" s="2">
        <v>0.20051167959999999</v>
      </c>
      <c r="C26" s="2">
        <v>0.2011367114</v>
      </c>
      <c r="D26" s="2">
        <v>0.19046634670000001</v>
      </c>
      <c r="E26" s="2">
        <v>0.19300450350000001</v>
      </c>
      <c r="G26" s="2">
        <v>0.2013325527</v>
      </c>
      <c r="H26" s="2">
        <v>0.20291415160000001</v>
      </c>
      <c r="I26" s="2">
        <v>0.19126972370000001</v>
      </c>
      <c r="J26" s="2">
        <v>0.19473355949999999</v>
      </c>
      <c r="L26" s="2">
        <v>0.19372118890000001</v>
      </c>
      <c r="M26" s="2">
        <v>0.20271194400000001</v>
      </c>
      <c r="N26" s="2">
        <v>0.18352433369999999</v>
      </c>
      <c r="O26" s="2">
        <v>0.1941625625</v>
      </c>
    </row>
    <row r="27" spans="1:15">
      <c r="A27" s="2">
        <f t="shared" si="0"/>
        <v>70</v>
      </c>
      <c r="B27" s="2">
        <v>0.2007809307</v>
      </c>
      <c r="C27" s="2">
        <v>0.20203561989999999</v>
      </c>
      <c r="D27" s="2">
        <v>0.19252715510000001</v>
      </c>
      <c r="E27" s="2">
        <v>0.19536866820000001</v>
      </c>
      <c r="G27" s="2">
        <v>0.20290698579999999</v>
      </c>
      <c r="H27" s="2">
        <v>0.20490161749999999</v>
      </c>
      <c r="I27" s="2">
        <v>0.1945233136</v>
      </c>
      <c r="J27" s="2">
        <v>0.19811369409999999</v>
      </c>
      <c r="L27" s="2">
        <v>0.2006433534</v>
      </c>
      <c r="M27" s="2">
        <v>0.20764672810000001</v>
      </c>
      <c r="N27" s="2">
        <v>0.19233376029999999</v>
      </c>
      <c r="O27" s="2">
        <v>0.20079162680000001</v>
      </c>
    </row>
    <row r="28" spans="1:15">
      <c r="A28" s="2">
        <f t="shared" si="0"/>
        <v>71</v>
      </c>
      <c r="B28" s="2">
        <v>0.19983976819999999</v>
      </c>
      <c r="C28" s="2">
        <v>0.20118312159999999</v>
      </c>
      <c r="D28" s="2">
        <v>0.1922472174</v>
      </c>
      <c r="E28" s="2">
        <v>0.19505906780000001</v>
      </c>
      <c r="G28" s="2">
        <v>0.2044762115</v>
      </c>
      <c r="H28" s="2">
        <v>0.2032977098</v>
      </c>
      <c r="I28" s="2">
        <v>0.1964495473</v>
      </c>
      <c r="J28" s="2">
        <v>0.19689865170000001</v>
      </c>
      <c r="L28" s="2">
        <v>0.20201859380000001</v>
      </c>
      <c r="M28" s="2">
        <v>0.20809024149999999</v>
      </c>
      <c r="N28" s="2">
        <v>0.1930410028</v>
      </c>
      <c r="O28" s="2">
        <v>0.2007743659</v>
      </c>
    </row>
    <row r="29" spans="1:15">
      <c r="A29" s="2">
        <f t="shared" si="0"/>
        <v>72</v>
      </c>
      <c r="B29" s="2">
        <v>0.1969202253</v>
      </c>
      <c r="C29" s="2">
        <v>0.20038065450000001</v>
      </c>
      <c r="D29" s="2">
        <v>0.18956690349999999</v>
      </c>
      <c r="E29" s="2">
        <v>0.19440250340000001</v>
      </c>
      <c r="G29" s="2">
        <v>0.2041896621</v>
      </c>
      <c r="H29" s="2">
        <v>0.20776843480000001</v>
      </c>
      <c r="I29" s="2">
        <v>0.19605671359999999</v>
      </c>
      <c r="J29" s="2">
        <v>0.20117584669999999</v>
      </c>
      <c r="L29" s="2">
        <v>0.19583926199999999</v>
      </c>
      <c r="M29" s="2">
        <v>0.20389117940000001</v>
      </c>
      <c r="N29" s="2">
        <v>0.18759957059999999</v>
      </c>
      <c r="O29" s="2">
        <v>0.19707798000000001</v>
      </c>
    </row>
    <row r="30" spans="1:15">
      <c r="A30" s="2">
        <f t="shared" si="0"/>
        <v>73</v>
      </c>
      <c r="B30" s="2">
        <v>0.19567511200000001</v>
      </c>
      <c r="C30" s="2">
        <v>0.19941862809999999</v>
      </c>
      <c r="D30" s="2">
        <v>0.1857924497</v>
      </c>
      <c r="E30" s="2">
        <v>0.19136598190000001</v>
      </c>
      <c r="G30" s="2">
        <v>0.20950249900000001</v>
      </c>
      <c r="H30" s="2">
        <v>0.21194330489999999</v>
      </c>
      <c r="I30" s="2">
        <v>0.19872313150000001</v>
      </c>
      <c r="J30" s="2">
        <v>0.2033079052</v>
      </c>
      <c r="L30" s="2">
        <v>0.19322719790000001</v>
      </c>
      <c r="M30" s="2">
        <v>0.20436314589999999</v>
      </c>
      <c r="N30" s="2">
        <v>0.18271147660000001</v>
      </c>
      <c r="O30" s="2">
        <v>0.1955483163</v>
      </c>
    </row>
    <row r="31" spans="1:15">
      <c r="A31" s="2">
        <f t="shared" si="0"/>
        <v>74</v>
      </c>
      <c r="B31" s="2">
        <v>0.1981681733</v>
      </c>
      <c r="C31" s="2">
        <v>0.20250520550000001</v>
      </c>
      <c r="D31" s="2">
        <v>0.189943107</v>
      </c>
      <c r="E31" s="2">
        <v>0.19583442479999999</v>
      </c>
      <c r="G31" s="2">
        <v>0.21329313389999999</v>
      </c>
      <c r="H31" s="2">
        <v>0.21189458620000001</v>
      </c>
      <c r="I31" s="2">
        <v>0.2043570485</v>
      </c>
      <c r="J31" s="2">
        <v>0.20489389159999999</v>
      </c>
      <c r="L31" s="2">
        <v>0.1889544202</v>
      </c>
      <c r="M31" s="2">
        <v>0.20162856500000001</v>
      </c>
      <c r="N31" s="2">
        <v>0.18140257230000001</v>
      </c>
      <c r="O31" s="2">
        <v>0.19527270129999999</v>
      </c>
    </row>
    <row r="32" spans="1:15">
      <c r="A32" s="2">
        <f t="shared" si="0"/>
        <v>75</v>
      </c>
      <c r="B32" s="2">
        <v>0.1978271919</v>
      </c>
      <c r="C32" s="2">
        <v>0.20407338650000001</v>
      </c>
      <c r="D32" s="2">
        <v>0.18990491100000001</v>
      </c>
      <c r="E32" s="2">
        <v>0.19765268859999999</v>
      </c>
      <c r="G32" s="2">
        <v>0.20680705860000001</v>
      </c>
      <c r="H32" s="2">
        <v>0.20892100850000001</v>
      </c>
      <c r="I32" s="2">
        <v>0.19830682399999999</v>
      </c>
      <c r="J32" s="2">
        <v>0.20217148090000001</v>
      </c>
      <c r="L32" s="2">
        <v>0.19554589720000001</v>
      </c>
      <c r="M32" s="2">
        <v>0.20554249029999999</v>
      </c>
      <c r="N32" s="2">
        <v>0.18764223420000001</v>
      </c>
      <c r="O32" s="2">
        <v>0.19900331369999999</v>
      </c>
    </row>
    <row r="33" spans="1:15">
      <c r="A33" s="2">
        <f t="shared" si="0"/>
        <v>76</v>
      </c>
      <c r="B33" s="2">
        <v>0.19126538630000001</v>
      </c>
      <c r="C33" s="2">
        <v>0.1997757989</v>
      </c>
      <c r="D33" s="2">
        <v>0.18322139730000001</v>
      </c>
      <c r="E33" s="2">
        <v>0.19320970130000001</v>
      </c>
      <c r="G33" s="2">
        <v>0.20163106559999999</v>
      </c>
      <c r="H33" s="2">
        <v>0.20685910029999999</v>
      </c>
      <c r="I33" s="2">
        <v>0.19356463760000001</v>
      </c>
      <c r="J33" s="2">
        <v>0.2003435599</v>
      </c>
      <c r="L33" s="2">
        <v>0.1942473529</v>
      </c>
      <c r="M33" s="2">
        <v>0.2051648526</v>
      </c>
      <c r="N33" s="2">
        <v>0.18679628749999999</v>
      </c>
      <c r="O33" s="2">
        <v>0.19900501009999999</v>
      </c>
    </row>
    <row r="34" spans="1:15">
      <c r="A34" s="2">
        <f t="shared" si="0"/>
        <v>77</v>
      </c>
      <c r="B34" s="2">
        <v>0.18794670720000001</v>
      </c>
      <c r="C34" s="2">
        <v>0.19844898050000001</v>
      </c>
      <c r="D34" s="2">
        <v>0.1782179371</v>
      </c>
      <c r="E34" s="2">
        <v>0.19041303209999999</v>
      </c>
      <c r="G34" s="2">
        <v>0.2081972134</v>
      </c>
      <c r="H34" s="2">
        <v>0.21100465039999999</v>
      </c>
      <c r="I34" s="2">
        <v>0.19785655669999999</v>
      </c>
      <c r="J34" s="2">
        <v>0.20279625549999999</v>
      </c>
      <c r="L34" s="2">
        <v>0.20104359520000001</v>
      </c>
      <c r="M34" s="2">
        <v>0.21015470359999999</v>
      </c>
      <c r="N34" s="2">
        <v>0.1910824391</v>
      </c>
      <c r="O34" s="2">
        <v>0.2020295815</v>
      </c>
    </row>
    <row r="35" spans="1:15">
      <c r="A35" s="2">
        <f t="shared" si="0"/>
        <v>78</v>
      </c>
      <c r="B35" s="2">
        <v>0.1900541305</v>
      </c>
      <c r="C35" s="2">
        <v>0.20076707029999999</v>
      </c>
      <c r="D35" s="2">
        <v>0.18271123689999999</v>
      </c>
      <c r="E35" s="2">
        <v>0.19471912050000001</v>
      </c>
      <c r="G35" s="2">
        <v>0.2050552575</v>
      </c>
      <c r="H35" s="2">
        <v>0.20991946310000001</v>
      </c>
      <c r="I35" s="2">
        <v>0.196136176</v>
      </c>
      <c r="J35" s="2">
        <v>0.20285355869999999</v>
      </c>
      <c r="L35" s="2">
        <v>0.2017661174</v>
      </c>
      <c r="M35" s="2">
        <v>0.21276495049999999</v>
      </c>
      <c r="N35" s="2">
        <v>0.193776218</v>
      </c>
      <c r="O35" s="2">
        <v>0.2062509921</v>
      </c>
    </row>
    <row r="36" spans="1:15">
      <c r="A36" s="2">
        <f t="shared" si="0"/>
        <v>79</v>
      </c>
      <c r="B36" s="2">
        <v>0.19732168080000001</v>
      </c>
      <c r="C36" s="2">
        <v>0.2040671966</v>
      </c>
      <c r="D36" s="2">
        <v>0.18986937810000001</v>
      </c>
      <c r="E36" s="2">
        <v>0.19809086540000001</v>
      </c>
      <c r="G36" s="2">
        <v>0.20618323520000001</v>
      </c>
      <c r="H36" s="2">
        <v>0.2110358356</v>
      </c>
      <c r="I36" s="2">
        <v>0.19752907659999999</v>
      </c>
      <c r="J36" s="2">
        <v>0.20420978749999999</v>
      </c>
      <c r="L36" s="2">
        <v>0.197348891</v>
      </c>
      <c r="M36" s="2">
        <v>0.20884947179999999</v>
      </c>
      <c r="N36" s="2">
        <v>0.1896987701</v>
      </c>
      <c r="O36" s="2">
        <v>0.20258495639999999</v>
      </c>
    </row>
    <row r="37" spans="1:15">
      <c r="A37" s="2">
        <f t="shared" si="0"/>
        <v>80</v>
      </c>
      <c r="B37" s="2">
        <v>0.1984676447</v>
      </c>
      <c r="C37" s="2">
        <v>0.20333930350000001</v>
      </c>
      <c r="D37" s="2">
        <v>0.1906867612</v>
      </c>
      <c r="E37" s="2">
        <v>0.19718460390000001</v>
      </c>
      <c r="G37" s="2">
        <v>0.21079629790000001</v>
      </c>
      <c r="H37" s="2">
        <v>0.2117811352</v>
      </c>
      <c r="I37" s="2">
        <v>0.202886976</v>
      </c>
      <c r="J37" s="2">
        <v>0.20563618289999999</v>
      </c>
      <c r="L37" s="2">
        <v>0.20390096299999999</v>
      </c>
      <c r="M37" s="2">
        <v>0.2121554494</v>
      </c>
      <c r="N37" s="2">
        <v>0.1961896611</v>
      </c>
      <c r="O37" s="2">
        <v>0.20594939370000001</v>
      </c>
    </row>
    <row r="38" spans="1:15">
      <c r="A38" s="2">
        <f t="shared" si="0"/>
        <v>81</v>
      </c>
      <c r="B38" s="2">
        <v>0.20335442109999999</v>
      </c>
      <c r="C38" s="2">
        <v>0.20583079230000001</v>
      </c>
      <c r="D38" s="2">
        <v>0.1933843754</v>
      </c>
      <c r="E38" s="2">
        <v>0.1980390622</v>
      </c>
      <c r="G38" s="2">
        <v>0.22104212240000001</v>
      </c>
      <c r="H38" s="2">
        <v>0.21564298439999999</v>
      </c>
      <c r="I38" s="2">
        <v>0.21082800769999999</v>
      </c>
      <c r="J38" s="2">
        <v>0.20790765019999999</v>
      </c>
      <c r="L38" s="2">
        <v>0.20447585509999999</v>
      </c>
      <c r="M38" s="2">
        <v>0.21090744180000001</v>
      </c>
      <c r="N38" s="2">
        <v>0.19459359239999999</v>
      </c>
      <c r="O38" s="2">
        <v>0.20306288510000001</v>
      </c>
    </row>
    <row r="39" spans="1:15">
      <c r="A39" s="2">
        <f t="shared" si="0"/>
        <v>82</v>
      </c>
      <c r="B39" s="2">
        <v>0.20279539290000001</v>
      </c>
      <c r="C39" s="2">
        <v>0.2084470527</v>
      </c>
      <c r="D39" s="2">
        <v>0.1950184066</v>
      </c>
      <c r="E39" s="2">
        <v>0.20232395459999999</v>
      </c>
      <c r="G39" s="2">
        <v>0.21924397609999999</v>
      </c>
      <c r="H39" s="2">
        <v>0.2157744432</v>
      </c>
      <c r="I39" s="2">
        <v>0.21113117170000001</v>
      </c>
      <c r="J39" s="2">
        <v>0.2096211265</v>
      </c>
      <c r="L39" s="2">
        <v>0.20444108380000001</v>
      </c>
      <c r="M39" s="2">
        <v>0.20863542039999999</v>
      </c>
      <c r="N39" s="2">
        <v>0.19646545360000001</v>
      </c>
      <c r="O39" s="2">
        <v>0.20242014259999999</v>
      </c>
    </row>
    <row r="40" spans="1:15">
      <c r="A40" s="2">
        <f t="shared" si="0"/>
        <v>83</v>
      </c>
      <c r="B40" s="2">
        <v>0.2049544364</v>
      </c>
      <c r="C40" s="2">
        <v>0.2082473527</v>
      </c>
      <c r="D40" s="2">
        <v>0.19727411019999999</v>
      </c>
      <c r="E40" s="2">
        <v>0.20227996309999999</v>
      </c>
      <c r="G40" s="2">
        <v>0.216470564</v>
      </c>
      <c r="H40" s="2">
        <v>0.21170159899999999</v>
      </c>
      <c r="I40" s="2">
        <v>0.2086511227</v>
      </c>
      <c r="J40" s="2">
        <v>0.2058317415</v>
      </c>
      <c r="L40" s="2">
        <v>0.19741128690000001</v>
      </c>
      <c r="M40" s="2">
        <v>0.2094362129</v>
      </c>
      <c r="N40" s="2">
        <v>0.18966248220000001</v>
      </c>
      <c r="O40" s="2">
        <v>0.20316677999999999</v>
      </c>
    </row>
    <row r="41" spans="1:15">
      <c r="A41" s="2">
        <f t="shared" si="0"/>
        <v>84</v>
      </c>
      <c r="B41" s="2">
        <v>0.20020784110000001</v>
      </c>
      <c r="C41" s="2">
        <v>0.2053059465</v>
      </c>
      <c r="D41" s="2">
        <v>0.19309919079999999</v>
      </c>
      <c r="E41" s="2">
        <v>0.19978289969999999</v>
      </c>
      <c r="G41" s="2">
        <v>0.2142047628</v>
      </c>
      <c r="H41" s="2">
        <v>0.2120269186</v>
      </c>
      <c r="I41" s="2">
        <v>0.20694758320000001</v>
      </c>
      <c r="J41" s="2">
        <v>0.20655515029999999</v>
      </c>
      <c r="L41" s="2">
        <v>0.1937071346</v>
      </c>
      <c r="M41" s="2">
        <v>0.20976516619999999</v>
      </c>
      <c r="N41" s="2">
        <v>0.1860172168</v>
      </c>
      <c r="O41" s="2">
        <v>0.20345598140000001</v>
      </c>
    </row>
    <row r="42" spans="1:15">
      <c r="A42" s="2">
        <f t="shared" si="0"/>
        <v>85</v>
      </c>
      <c r="B42" s="2">
        <v>0.19731516860000001</v>
      </c>
      <c r="C42" s="2">
        <v>0.20670327590000001</v>
      </c>
      <c r="D42" s="2">
        <v>0.18788221490000001</v>
      </c>
      <c r="E42" s="2">
        <v>0.19917445480000001</v>
      </c>
      <c r="G42" s="2">
        <v>0.2079434406</v>
      </c>
      <c r="H42" s="2">
        <v>0.20906611959999999</v>
      </c>
      <c r="I42" s="2">
        <v>0.19954363750000001</v>
      </c>
      <c r="J42" s="2">
        <v>0.2025838603</v>
      </c>
      <c r="L42" s="2">
        <v>0.18813842780000001</v>
      </c>
      <c r="M42" s="2">
        <v>0.20635753309999999</v>
      </c>
      <c r="N42" s="2">
        <v>0.1794258742</v>
      </c>
      <c r="O42" s="2">
        <v>0.19913572539999999</v>
      </c>
    </row>
    <row r="43" spans="1:15">
      <c r="A43" s="2">
        <f t="shared" si="0"/>
        <v>86</v>
      </c>
      <c r="B43" s="2">
        <v>0.1868486151</v>
      </c>
      <c r="C43" s="2">
        <v>0.20163991079999999</v>
      </c>
      <c r="D43" s="2">
        <v>0.1798745806</v>
      </c>
      <c r="E43" s="2">
        <v>0.19594857490000001</v>
      </c>
      <c r="G43" s="2">
        <v>0.2114740064</v>
      </c>
      <c r="H43" s="2">
        <v>0.21175327099999999</v>
      </c>
      <c r="I43" s="2">
        <v>0.20463343749999999</v>
      </c>
      <c r="J43" s="2">
        <v>0.20652098660000001</v>
      </c>
      <c r="L43" s="2">
        <v>0.1914399765</v>
      </c>
      <c r="M43" s="2">
        <v>0.20786443569999999</v>
      </c>
      <c r="N43" s="2">
        <v>0.18449689350000001</v>
      </c>
      <c r="O43" s="2">
        <v>0.20220404510000001</v>
      </c>
    </row>
    <row r="44" spans="1:15">
      <c r="A44" s="2">
        <f t="shared" si="0"/>
        <v>87</v>
      </c>
      <c r="B44" s="2">
        <v>0.18937212019999999</v>
      </c>
      <c r="C44" s="2">
        <v>0.20180735129999999</v>
      </c>
      <c r="D44" s="2">
        <v>0.18245600100000001</v>
      </c>
      <c r="E44" s="2">
        <v>0.19626225</v>
      </c>
      <c r="G44" s="2">
        <v>0.2133688333</v>
      </c>
      <c r="H44" s="2">
        <v>0.21151912819999999</v>
      </c>
      <c r="I44" s="2">
        <v>0.20595440349999999</v>
      </c>
      <c r="J44" s="2">
        <v>0.2058999577</v>
      </c>
      <c r="L44" s="2">
        <v>0.19942040089999999</v>
      </c>
      <c r="M44" s="2">
        <v>0.21573071720000001</v>
      </c>
      <c r="N44" s="2">
        <v>0.19209594399999999</v>
      </c>
      <c r="O44" s="2">
        <v>0.20978130710000001</v>
      </c>
    </row>
    <row r="45" spans="1:15">
      <c r="A45" s="2">
        <f t="shared" si="0"/>
        <v>88</v>
      </c>
      <c r="B45" s="2">
        <v>0.19230742319999999</v>
      </c>
      <c r="C45" s="2">
        <v>0.2037015459</v>
      </c>
      <c r="D45" s="2">
        <v>0.18493964030000001</v>
      </c>
      <c r="E45" s="2">
        <v>0.19785092600000001</v>
      </c>
      <c r="G45" s="2">
        <v>0.21891614749999999</v>
      </c>
      <c r="H45" s="2">
        <v>0.21290290170000001</v>
      </c>
      <c r="I45" s="2">
        <v>0.21210671380000001</v>
      </c>
      <c r="J45" s="2">
        <v>0.20781211390000001</v>
      </c>
      <c r="L45" s="2">
        <v>0.20506468680000001</v>
      </c>
      <c r="M45" s="2">
        <v>0.2156306264</v>
      </c>
      <c r="N45" s="2">
        <v>0.1974931103</v>
      </c>
      <c r="O45" s="2">
        <v>0.20964631659999999</v>
      </c>
    </row>
    <row r="46" spans="1:15">
      <c r="A46" s="2">
        <f t="shared" si="0"/>
        <v>89</v>
      </c>
      <c r="B46" s="2">
        <v>0.1960438598</v>
      </c>
      <c r="C46" s="2">
        <v>0.20702439080000001</v>
      </c>
      <c r="D46" s="2">
        <v>0.1861874288</v>
      </c>
      <c r="E46" s="2">
        <v>0.19923239970000001</v>
      </c>
      <c r="G46" s="2">
        <v>0.2197297869</v>
      </c>
      <c r="H46" s="2">
        <v>0.21692409530000001</v>
      </c>
      <c r="I46" s="2">
        <v>0.2109229943</v>
      </c>
      <c r="J46" s="2">
        <v>0.21028523630000001</v>
      </c>
      <c r="L46" s="2">
        <v>0.21353562070000001</v>
      </c>
      <c r="M46" s="2">
        <v>0.22170158170000001</v>
      </c>
      <c r="N46" s="2">
        <v>0.2035865013</v>
      </c>
      <c r="O46" s="2">
        <v>0.21397351070000001</v>
      </c>
    </row>
    <row r="47" spans="1:15">
      <c r="A47" s="2">
        <f t="shared" si="0"/>
        <v>90</v>
      </c>
      <c r="B47" s="2">
        <v>0.20193955059999999</v>
      </c>
      <c r="C47" s="2">
        <v>0.2110490786</v>
      </c>
      <c r="D47" s="2">
        <v>0.1943576488</v>
      </c>
      <c r="E47" s="2">
        <v>0.2051717666</v>
      </c>
      <c r="G47" s="2">
        <v>0.21689215640000001</v>
      </c>
      <c r="H47" s="2">
        <v>0.21339137459999999</v>
      </c>
      <c r="I47" s="2">
        <v>0.2100052604</v>
      </c>
      <c r="J47" s="2">
        <v>0.20827195870000001</v>
      </c>
      <c r="L47" s="2">
        <v>0.20320561619999999</v>
      </c>
      <c r="M47" s="2">
        <v>0.21179534880000001</v>
      </c>
      <c r="N47" s="2">
        <v>0.19576559939999999</v>
      </c>
      <c r="O47" s="2">
        <v>0.2060203921</v>
      </c>
    </row>
    <row r="48" spans="1:15">
      <c r="A48" s="2">
        <f t="shared" si="0"/>
        <v>91</v>
      </c>
      <c r="B48" s="2">
        <v>0.18055688119999999</v>
      </c>
      <c r="C48" s="2">
        <v>0.2032544667</v>
      </c>
      <c r="D48" s="2">
        <v>0.17434831079999999</v>
      </c>
      <c r="E48" s="2">
        <v>0.19811442730000001</v>
      </c>
      <c r="G48" s="2">
        <v>0.22486367939999999</v>
      </c>
      <c r="H48" s="2">
        <v>0.22027344460000001</v>
      </c>
      <c r="I48" s="2">
        <v>0.21709715399999999</v>
      </c>
      <c r="J48" s="2">
        <v>0.2145687124</v>
      </c>
      <c r="L48" s="2">
        <v>0.2101415874</v>
      </c>
      <c r="M48" s="2">
        <v>0.21971685630000001</v>
      </c>
      <c r="N48" s="2">
        <v>0.20277449189999999</v>
      </c>
      <c r="O48" s="2">
        <v>0.2140133743</v>
      </c>
    </row>
    <row r="49" spans="1:15">
      <c r="A49" s="2">
        <f t="shared" si="0"/>
        <v>92</v>
      </c>
      <c r="B49" s="2">
        <v>0.1871841394</v>
      </c>
      <c r="C49" s="2">
        <v>0.20606015680000001</v>
      </c>
      <c r="D49" s="2">
        <v>0.181093963</v>
      </c>
      <c r="E49" s="2">
        <v>0.20111291140000001</v>
      </c>
      <c r="G49" s="2">
        <v>0.23440848759999999</v>
      </c>
      <c r="H49" s="2">
        <v>0.2218522292</v>
      </c>
      <c r="I49" s="2">
        <v>0.22650940419999999</v>
      </c>
      <c r="J49" s="2">
        <v>0.21627885660000001</v>
      </c>
      <c r="L49" s="2">
        <v>0.2114469779</v>
      </c>
      <c r="M49" s="2">
        <v>0.22319776929999999</v>
      </c>
      <c r="N49" s="2">
        <v>0.20383326909999999</v>
      </c>
      <c r="O49" s="2">
        <v>0.2172982483</v>
      </c>
    </row>
    <row r="50" spans="1:15">
      <c r="A50" s="2">
        <f t="shared" si="0"/>
        <v>93</v>
      </c>
      <c r="B50" s="2">
        <v>0.18060310290000001</v>
      </c>
      <c r="C50" s="2">
        <v>0.20443786890000001</v>
      </c>
      <c r="D50" s="2">
        <v>0.1725963744</v>
      </c>
      <c r="E50" s="2">
        <v>0.1977672446</v>
      </c>
      <c r="G50" s="2">
        <v>0.2256466174</v>
      </c>
      <c r="H50" s="2">
        <v>0.22299116450000001</v>
      </c>
      <c r="I50" s="2">
        <v>0.21552822090000001</v>
      </c>
      <c r="J50" s="2">
        <v>0.21558274829999999</v>
      </c>
      <c r="L50" s="2">
        <v>0.2014418841</v>
      </c>
      <c r="M50" s="2">
        <v>0.2195511832</v>
      </c>
      <c r="N50" s="2">
        <v>0.19276913400000001</v>
      </c>
      <c r="O50" s="2">
        <v>0.21254662699999999</v>
      </c>
    </row>
    <row r="51" spans="1:15">
      <c r="A51" s="2">
        <f t="shared" si="0"/>
        <v>94</v>
      </c>
      <c r="B51" s="2">
        <v>0.1859598827</v>
      </c>
      <c r="C51" s="2">
        <v>0.20880548730000001</v>
      </c>
      <c r="D51" s="2">
        <v>0.1802168653</v>
      </c>
      <c r="E51" s="2">
        <v>0.20410425360000001</v>
      </c>
      <c r="G51" s="2">
        <v>0.23482854119999999</v>
      </c>
      <c r="H51" s="2">
        <v>0.22569477130000001</v>
      </c>
      <c r="I51" s="2">
        <v>0.2270136542</v>
      </c>
      <c r="J51" s="2">
        <v>0.2201614653</v>
      </c>
      <c r="L51" s="2">
        <v>0.20618844559999999</v>
      </c>
      <c r="M51" s="2">
        <v>0.2228687909</v>
      </c>
      <c r="N51" s="2">
        <v>0.19884994440000001</v>
      </c>
      <c r="O51" s="2">
        <v>0.2170941468</v>
      </c>
    </row>
    <row r="52" spans="1:15">
      <c r="A52" s="2">
        <f t="shared" si="0"/>
        <v>95</v>
      </c>
      <c r="B52" s="2">
        <v>0.181787687</v>
      </c>
      <c r="C52" s="2">
        <v>0.20951297050000001</v>
      </c>
      <c r="D52" s="2">
        <v>0.1759835283</v>
      </c>
      <c r="E52" s="2">
        <v>0.2046516357</v>
      </c>
      <c r="G52" s="2">
        <v>0.25337938189999998</v>
      </c>
      <c r="H52" s="2">
        <v>0.23691701509999999</v>
      </c>
      <c r="I52" s="2">
        <v>0.24543291070000001</v>
      </c>
      <c r="J52" s="2">
        <v>0.23146334839999999</v>
      </c>
      <c r="L52" s="2">
        <v>0.20585098639999999</v>
      </c>
      <c r="M52" s="2">
        <v>0.22336693930000001</v>
      </c>
      <c r="N52" s="2">
        <v>0.1986921415</v>
      </c>
      <c r="O52" s="2">
        <v>0.21769421480000001</v>
      </c>
    </row>
    <row r="53" spans="1:15">
      <c r="A53" s="2">
        <f t="shared" si="0"/>
        <v>96</v>
      </c>
      <c r="B53" s="2">
        <v>0.18058355979999999</v>
      </c>
      <c r="C53" s="2">
        <v>0.207812891</v>
      </c>
      <c r="D53" s="2">
        <v>0.17530499529999999</v>
      </c>
      <c r="E53" s="2">
        <v>0.20341389930000001</v>
      </c>
      <c r="G53" s="2">
        <v>0.23671378530000001</v>
      </c>
      <c r="H53" s="2">
        <v>0.22964500800000001</v>
      </c>
      <c r="I53" s="2">
        <v>0.22897247070000001</v>
      </c>
      <c r="J53" s="2">
        <v>0.22418140340000001</v>
      </c>
      <c r="L53" s="2">
        <v>0.20820874119999999</v>
      </c>
      <c r="M53" s="2">
        <v>0.22297065199999999</v>
      </c>
      <c r="N53" s="2">
        <v>0.20201850239999999</v>
      </c>
      <c r="O53" s="2">
        <v>0.21814490789999999</v>
      </c>
    </row>
    <row r="54" spans="1:15">
      <c r="A54" s="2">
        <f t="shared" si="0"/>
        <v>97</v>
      </c>
      <c r="B54" s="2">
        <v>0.1834208162</v>
      </c>
      <c r="C54" s="2">
        <v>0.2087906376</v>
      </c>
      <c r="D54" s="2">
        <v>0.17663856119999999</v>
      </c>
      <c r="E54" s="2">
        <v>0.2032406658</v>
      </c>
      <c r="G54" s="2">
        <v>0.22687185900000001</v>
      </c>
      <c r="H54" s="2">
        <v>0.22458071660000001</v>
      </c>
      <c r="I54" s="2">
        <v>0.217669536</v>
      </c>
      <c r="J54" s="2">
        <v>0.21792666690000001</v>
      </c>
      <c r="L54" s="2">
        <v>0.21229932169999999</v>
      </c>
      <c r="M54" s="2">
        <v>0.22048667</v>
      </c>
      <c r="N54" s="2">
        <v>0.20427552630000001</v>
      </c>
      <c r="O54" s="2">
        <v>0.2143672485</v>
      </c>
    </row>
    <row r="55" spans="1:15">
      <c r="A55" s="2">
        <f t="shared" si="0"/>
        <v>98</v>
      </c>
      <c r="B55" s="2">
        <v>0.1830933652</v>
      </c>
      <c r="C55" s="2">
        <v>0.21026461020000001</v>
      </c>
      <c r="D55" s="2">
        <v>0.1776812991</v>
      </c>
      <c r="E55" s="2">
        <v>0.20577727300000001</v>
      </c>
      <c r="G55" s="2">
        <v>0.23387526340000001</v>
      </c>
      <c r="H55" s="2">
        <v>0.2262532723</v>
      </c>
      <c r="I55" s="2">
        <v>0.22676613330000001</v>
      </c>
      <c r="J55" s="2">
        <v>0.22125932679999999</v>
      </c>
      <c r="L55" s="2">
        <v>0.21351701540000001</v>
      </c>
      <c r="M55" s="2">
        <v>0.22562000930000001</v>
      </c>
      <c r="N55" s="2">
        <v>0.2074185181</v>
      </c>
      <c r="O55" s="2">
        <v>0.22093050989999999</v>
      </c>
    </row>
    <row r="56" spans="1:15">
      <c r="A56" s="2">
        <f t="shared" si="0"/>
        <v>99</v>
      </c>
      <c r="B56" s="2">
        <v>0.18509948779999999</v>
      </c>
      <c r="C56" s="2">
        <v>0.2095307294</v>
      </c>
      <c r="D56" s="2">
        <v>0.18001811000000001</v>
      </c>
      <c r="E56" s="2">
        <v>0.20545233020000001</v>
      </c>
      <c r="G56" s="2">
        <v>0.23960469579999999</v>
      </c>
      <c r="H56" s="2">
        <v>0.2378275541</v>
      </c>
      <c r="I56" s="2">
        <v>0.23203048570000001</v>
      </c>
      <c r="J56" s="2">
        <v>0.23237816019999999</v>
      </c>
      <c r="L56" s="2">
        <v>0.2184136122</v>
      </c>
      <c r="M56" s="2">
        <v>0.2238557927</v>
      </c>
      <c r="N56" s="2">
        <v>0.21225204310000001</v>
      </c>
      <c r="O56" s="2">
        <v>0.21925038669999999</v>
      </c>
    </row>
    <row r="57" spans="1:15">
      <c r="A57" s="2">
        <f t="shared" si="0"/>
        <v>100</v>
      </c>
      <c r="B57" s="2">
        <v>0.17624016109999999</v>
      </c>
      <c r="C57" s="2">
        <v>0.20212292530000001</v>
      </c>
      <c r="D57" s="2">
        <v>0.17144497789999999</v>
      </c>
      <c r="E57" s="2">
        <v>0.19819314630000001</v>
      </c>
      <c r="G57" s="2">
        <v>0.24753683930000001</v>
      </c>
      <c r="H57" s="2">
        <v>0.24184662500000001</v>
      </c>
      <c r="I57" s="2">
        <v>0.23962500219999999</v>
      </c>
      <c r="J57" s="2">
        <v>0.23620083119999999</v>
      </c>
      <c r="L57" s="2">
        <v>0.20995292760000001</v>
      </c>
      <c r="M57" s="2">
        <v>0.21856895230000001</v>
      </c>
      <c r="N57" s="2">
        <v>0.20379720549999999</v>
      </c>
      <c r="O57" s="2">
        <v>0.2139089123</v>
      </c>
    </row>
    <row r="58" spans="1:15">
      <c r="A58" s="2">
        <f t="shared" si="0"/>
        <v>101</v>
      </c>
      <c r="B58" s="2">
        <v>0.18626383969999999</v>
      </c>
      <c r="C58" s="2">
        <v>0.21205694110000001</v>
      </c>
      <c r="D58" s="2">
        <v>0.17943432519999999</v>
      </c>
      <c r="E58" s="2">
        <v>0.20651426680000001</v>
      </c>
      <c r="G58" s="2">
        <v>0.25255191430000001</v>
      </c>
      <c r="H58" s="2">
        <v>0.24522667519999999</v>
      </c>
      <c r="I58" s="2">
        <v>0.24279091529999999</v>
      </c>
      <c r="J58" s="2">
        <v>0.23832897</v>
      </c>
      <c r="L58" s="2">
        <v>0.2105485148</v>
      </c>
      <c r="M58" s="2">
        <v>0.21852099850000001</v>
      </c>
      <c r="N58" s="2">
        <v>0.203455413</v>
      </c>
      <c r="O58" s="2">
        <v>0.2131781593</v>
      </c>
    </row>
    <row r="59" spans="1:15">
      <c r="A59" s="2">
        <f t="shared" si="0"/>
        <v>102</v>
      </c>
      <c r="B59" s="2">
        <v>0.18745655880000001</v>
      </c>
      <c r="C59" s="2">
        <v>0.21532425720000001</v>
      </c>
      <c r="D59" s="2">
        <v>0.1821953197</v>
      </c>
      <c r="E59" s="2">
        <v>0.21103390850000001</v>
      </c>
      <c r="G59" s="2">
        <v>0.24203459560000001</v>
      </c>
      <c r="H59" s="2">
        <v>0.2359472048</v>
      </c>
      <c r="I59" s="2">
        <v>0.23493468040000001</v>
      </c>
      <c r="J59" s="2">
        <v>0.23088168440000001</v>
      </c>
      <c r="L59" s="2">
        <v>0.20701476899999999</v>
      </c>
      <c r="M59" s="2">
        <v>0.2157055024</v>
      </c>
      <c r="N59" s="2">
        <v>0.2019875961</v>
      </c>
      <c r="O59" s="2">
        <v>0.21196995439999999</v>
      </c>
    </row>
    <row r="60" spans="1:15">
      <c r="A60" s="2">
        <f t="shared" si="0"/>
        <v>103</v>
      </c>
      <c r="B60" s="2">
        <v>0.1832466412</v>
      </c>
      <c r="C60" s="2">
        <v>0.21340253300000001</v>
      </c>
      <c r="D60" s="2">
        <v>0.17846195470000001</v>
      </c>
      <c r="E60" s="2">
        <v>0.20946482050000001</v>
      </c>
      <c r="G60" s="2">
        <v>0.2290648475</v>
      </c>
      <c r="H60" s="2">
        <v>0.23104718220000001</v>
      </c>
      <c r="I60" s="2">
        <v>0.22333113469999999</v>
      </c>
      <c r="J60" s="2">
        <v>0.22684463299999999</v>
      </c>
      <c r="L60" s="2">
        <v>0.20916354479999999</v>
      </c>
      <c r="M60" s="2">
        <v>0.2183981015</v>
      </c>
      <c r="N60" s="2">
        <v>0.2037411667</v>
      </c>
      <c r="O60" s="2">
        <v>0.21438594759999999</v>
      </c>
    </row>
    <row r="61" spans="1:15">
      <c r="A61" s="2">
        <f t="shared" si="0"/>
        <v>104</v>
      </c>
      <c r="B61" s="2">
        <v>0.1843582235</v>
      </c>
      <c r="C61" s="2">
        <v>0.21403989139999999</v>
      </c>
      <c r="D61" s="2">
        <v>0.17962802250000001</v>
      </c>
      <c r="E61" s="2">
        <v>0.2101498272</v>
      </c>
      <c r="G61" s="2">
        <v>0.23190207039999999</v>
      </c>
      <c r="H61" s="2">
        <v>0.22573643060000001</v>
      </c>
      <c r="I61" s="2">
        <v>0.22558062340000001</v>
      </c>
      <c r="J61" s="2">
        <v>0.22126034040000001</v>
      </c>
      <c r="L61" s="2">
        <v>0.19477230500000001</v>
      </c>
      <c r="M61" s="2">
        <v>0.21400780059999999</v>
      </c>
      <c r="N61" s="2">
        <v>0.19018192019999999</v>
      </c>
      <c r="O61" s="2">
        <v>0.210430161</v>
      </c>
    </row>
    <row r="62" spans="1:15">
      <c r="A62" s="2">
        <f t="shared" si="0"/>
        <v>105</v>
      </c>
      <c r="B62" s="2">
        <v>0.19396929800000001</v>
      </c>
      <c r="C62" s="2">
        <v>0.21304487969999999</v>
      </c>
      <c r="D62" s="2">
        <v>0.18780961509999999</v>
      </c>
      <c r="E62" s="2">
        <v>0.20819317530000001</v>
      </c>
      <c r="G62" s="2">
        <v>0.2353210758</v>
      </c>
      <c r="H62" s="2">
        <v>0.22633142219999999</v>
      </c>
      <c r="I62" s="2">
        <v>0.22642996630000001</v>
      </c>
      <c r="J62" s="2">
        <v>0.22011451139999999</v>
      </c>
      <c r="L62" s="2">
        <v>0.2024154893</v>
      </c>
      <c r="M62" s="2">
        <v>0.2161751066</v>
      </c>
      <c r="N62" s="2">
        <v>0.19528794329999999</v>
      </c>
      <c r="O62" s="2">
        <v>0.21082781710000001</v>
      </c>
    </row>
    <row r="63" spans="1:15">
      <c r="A63" s="2">
        <f t="shared" si="0"/>
        <v>106</v>
      </c>
      <c r="B63" s="2">
        <v>0.1897397274</v>
      </c>
      <c r="C63" s="2">
        <v>0.21615216719999999</v>
      </c>
      <c r="D63" s="2">
        <v>0.18503772020000001</v>
      </c>
      <c r="E63" s="2">
        <v>0.2123524725</v>
      </c>
      <c r="G63" s="2">
        <v>0.2247512367</v>
      </c>
      <c r="H63" s="2">
        <v>0.2222489808</v>
      </c>
      <c r="I63" s="2">
        <v>0.21823541299999999</v>
      </c>
      <c r="J63" s="2">
        <v>0.2175835324</v>
      </c>
      <c r="L63" s="2">
        <v>0.21244914079999999</v>
      </c>
      <c r="M63" s="2">
        <v>0.2205907053</v>
      </c>
      <c r="N63" s="2">
        <v>0.2068244202</v>
      </c>
      <c r="O63" s="2">
        <v>0.21653900810000001</v>
      </c>
    </row>
    <row r="64" spans="1:15">
      <c r="A64" s="2">
        <f t="shared" si="0"/>
        <v>107</v>
      </c>
      <c r="B64" s="2">
        <v>0.18409332389999999</v>
      </c>
      <c r="C64" s="2">
        <v>0.2070050091</v>
      </c>
      <c r="D64" s="2">
        <v>0.17990431409999999</v>
      </c>
      <c r="E64" s="2">
        <v>0.2036944101</v>
      </c>
      <c r="G64" s="2">
        <v>0.21833215459999999</v>
      </c>
      <c r="H64" s="2">
        <v>0.22481795090000001</v>
      </c>
      <c r="I64" s="2">
        <v>0.21237386110000001</v>
      </c>
      <c r="J64" s="2">
        <v>0.22039163149999999</v>
      </c>
      <c r="L64" s="2">
        <v>0.21074861189999999</v>
      </c>
      <c r="M64" s="2">
        <v>0.2194147595</v>
      </c>
      <c r="N64" s="2">
        <v>0.20501678870000001</v>
      </c>
      <c r="O64" s="2">
        <v>0.2152622565</v>
      </c>
    </row>
    <row r="65" spans="1:15">
      <c r="A65" s="2">
        <f t="shared" si="0"/>
        <v>108</v>
      </c>
      <c r="B65" s="2">
        <v>0.19442907640000001</v>
      </c>
      <c r="C65" s="2">
        <v>0.21544791199999999</v>
      </c>
      <c r="D65" s="2">
        <v>0.1898791054</v>
      </c>
      <c r="E65" s="2">
        <v>0.21190446360000001</v>
      </c>
      <c r="G65" s="2">
        <v>0.22324609989999999</v>
      </c>
      <c r="H65" s="2">
        <v>0.2267147991</v>
      </c>
      <c r="I65" s="2">
        <v>0.21787761189999999</v>
      </c>
      <c r="J65" s="2">
        <v>0.2227747578</v>
      </c>
      <c r="L65" s="2">
        <v>0.20881372140000001</v>
      </c>
      <c r="M65" s="2">
        <v>0.21792877920000001</v>
      </c>
      <c r="N65" s="2">
        <v>0.20332745360000001</v>
      </c>
      <c r="O65" s="2">
        <v>0.2139423355</v>
      </c>
    </row>
    <row r="66" spans="1:15">
      <c r="A66" s="2">
        <f t="shared" si="0"/>
        <v>109</v>
      </c>
      <c r="B66" s="2">
        <v>0.21421621439999999</v>
      </c>
      <c r="C66" s="2">
        <v>0.22244575289999999</v>
      </c>
      <c r="D66" s="2">
        <v>0.20870930060000001</v>
      </c>
      <c r="E66" s="2">
        <v>0.21846103589999999</v>
      </c>
      <c r="G66" s="2">
        <v>0.23020280230000001</v>
      </c>
      <c r="H66" s="2">
        <v>0.23225577689999999</v>
      </c>
      <c r="I66" s="2">
        <v>0.2234605382</v>
      </c>
      <c r="J66" s="2">
        <v>0.2273365654</v>
      </c>
      <c r="L66" s="2">
        <v>0.212179014</v>
      </c>
      <c r="M66" s="2">
        <v>0.223197856</v>
      </c>
      <c r="N66" s="2">
        <v>0.20585827879999999</v>
      </c>
      <c r="O66" s="2">
        <v>0.2185803697</v>
      </c>
    </row>
    <row r="67" spans="1:15">
      <c r="A67" s="2">
        <f t="shared" si="0"/>
        <v>110</v>
      </c>
      <c r="B67" s="2">
        <v>0.20289154270000001</v>
      </c>
      <c r="C67" s="2">
        <v>0.22008394119999999</v>
      </c>
      <c r="D67" s="2">
        <v>0.1986631646</v>
      </c>
      <c r="E67" s="2">
        <v>0.21693200339999999</v>
      </c>
      <c r="G67" s="2">
        <v>0.22249659290000001</v>
      </c>
      <c r="H67" s="2">
        <v>0.22858050739999999</v>
      </c>
      <c r="I67" s="2">
        <v>0.21744583710000001</v>
      </c>
      <c r="J67" s="2">
        <v>0.2248606068</v>
      </c>
      <c r="L67" s="2">
        <v>0.22361287599999999</v>
      </c>
      <c r="M67" s="2">
        <v>0.22583345669999999</v>
      </c>
      <c r="N67" s="2">
        <v>0.2182880784</v>
      </c>
      <c r="O67" s="2">
        <v>0.2221430368</v>
      </c>
    </row>
    <row r="68" spans="1:15">
      <c r="A68" s="2">
        <f t="shared" si="0"/>
        <v>111</v>
      </c>
      <c r="B68" s="2">
        <v>0.1785710314</v>
      </c>
      <c r="C68" s="2">
        <v>0.2037139637</v>
      </c>
      <c r="D68" s="2">
        <v>0.175106767</v>
      </c>
      <c r="E68" s="2">
        <v>0.20099530069999999</v>
      </c>
      <c r="G68" s="2">
        <v>0.2138871772</v>
      </c>
      <c r="H68" s="2">
        <v>0.22599289040000001</v>
      </c>
      <c r="I68" s="2">
        <v>0.20887435230000001</v>
      </c>
      <c r="J68" s="2">
        <v>0.22224251480000001</v>
      </c>
      <c r="L68" s="2">
        <v>0.21338242430000001</v>
      </c>
      <c r="M68" s="2">
        <v>0.22138006260000001</v>
      </c>
      <c r="N68" s="2">
        <v>0.2082777847</v>
      </c>
      <c r="O68" s="2">
        <v>0.21776096650000001</v>
      </c>
    </row>
    <row r="69" spans="1:15">
      <c r="A69" s="2">
        <f t="shared" si="0"/>
        <v>112</v>
      </c>
      <c r="B69" s="2">
        <v>0.211425634</v>
      </c>
      <c r="C69" s="2">
        <v>0.2234974089</v>
      </c>
      <c r="D69" s="2">
        <v>0.20694038310000001</v>
      </c>
      <c r="E69" s="2">
        <v>0.2202369763</v>
      </c>
      <c r="G69" s="2">
        <v>0.20021638450000001</v>
      </c>
      <c r="H69" s="2">
        <v>0.2159128059</v>
      </c>
      <c r="I69" s="2">
        <v>0.19629639099999999</v>
      </c>
      <c r="J69" s="2">
        <v>0.2129291545</v>
      </c>
      <c r="L69" s="2">
        <v>0.2039494177</v>
      </c>
      <c r="M69" s="2">
        <v>0.22226392759999999</v>
      </c>
      <c r="N69" s="2">
        <v>0.1996399686</v>
      </c>
      <c r="O69" s="2">
        <v>0.2190736895</v>
      </c>
    </row>
    <row r="70" spans="1:15">
      <c r="A70" s="2">
        <f t="shared" si="0"/>
        <v>113</v>
      </c>
      <c r="B70" s="2">
        <v>0.2096198813</v>
      </c>
      <c r="C70" s="2">
        <v>0.2211956809</v>
      </c>
      <c r="D70" s="2">
        <v>0.2044550359</v>
      </c>
      <c r="E70" s="2">
        <v>0.21744272319999999</v>
      </c>
      <c r="G70" s="2">
        <v>0.20035402350000001</v>
      </c>
      <c r="H70" s="2">
        <v>0.2109931689</v>
      </c>
      <c r="I70" s="2">
        <v>0.19569439690000001</v>
      </c>
      <c r="J70" s="2">
        <v>0.20752030690000001</v>
      </c>
      <c r="L70" s="2">
        <v>0.19444914599999999</v>
      </c>
      <c r="M70" s="2">
        <v>0.2189102996</v>
      </c>
      <c r="N70" s="2">
        <v>0.18997644620000001</v>
      </c>
      <c r="O70" s="2">
        <v>0.21549780960000001</v>
      </c>
    </row>
    <row r="71" spans="1:15">
      <c r="A71" s="2">
        <f t="shared" ref="A71:A109" si="1">A70+1</f>
        <v>114</v>
      </c>
      <c r="B71" s="2">
        <v>0.20173940330000001</v>
      </c>
      <c r="C71" s="2">
        <v>0.21646428840000001</v>
      </c>
      <c r="D71" s="2">
        <v>0.1982399373</v>
      </c>
      <c r="E71" s="2">
        <v>0.21387407580000001</v>
      </c>
      <c r="G71" s="2">
        <v>0.20196374010000001</v>
      </c>
      <c r="H71" s="2">
        <v>0.2184872652</v>
      </c>
      <c r="I71" s="2">
        <v>0.19833054899999999</v>
      </c>
      <c r="J71" s="2">
        <v>0.2157102525</v>
      </c>
      <c r="L71" s="2">
        <v>0.2057112495</v>
      </c>
      <c r="M71" s="2">
        <v>0.22296514780000001</v>
      </c>
      <c r="N71" s="2">
        <v>0.20223246789999999</v>
      </c>
      <c r="O71" s="2">
        <v>0.22039529450000001</v>
      </c>
    </row>
    <row r="72" spans="1:15">
      <c r="A72" s="2">
        <f t="shared" si="1"/>
        <v>115</v>
      </c>
      <c r="B72" s="2">
        <v>0.18984412040000001</v>
      </c>
      <c r="C72" s="2">
        <v>0.2104180319</v>
      </c>
      <c r="D72" s="2">
        <v>0.18712560110000001</v>
      </c>
      <c r="E72" s="2">
        <v>0.20835453670000001</v>
      </c>
      <c r="G72" s="2">
        <v>0.2152850221</v>
      </c>
      <c r="H72" s="2">
        <v>0.22836195249999999</v>
      </c>
      <c r="I72" s="2">
        <v>0.2114178186</v>
      </c>
      <c r="J72" s="2">
        <v>0.22549774850000001</v>
      </c>
      <c r="L72" s="2">
        <v>0.1942707585</v>
      </c>
      <c r="M72" s="2">
        <v>0.2210292875</v>
      </c>
      <c r="N72" s="2">
        <v>0.1909498479</v>
      </c>
      <c r="O72" s="2">
        <v>0.21844467370000001</v>
      </c>
    </row>
    <row r="73" spans="1:15">
      <c r="A73" s="2">
        <f t="shared" si="1"/>
        <v>116</v>
      </c>
      <c r="B73" s="2">
        <v>0.18091241420000001</v>
      </c>
      <c r="C73" s="2">
        <v>0.2045714616</v>
      </c>
      <c r="D73" s="2">
        <v>0.17770431740000001</v>
      </c>
      <c r="E73" s="2">
        <v>0.2021100864</v>
      </c>
      <c r="G73" s="2">
        <v>0.2167203784</v>
      </c>
      <c r="H73" s="2">
        <v>0.2266089104</v>
      </c>
      <c r="I73" s="2">
        <v>0.21304214769999999</v>
      </c>
      <c r="J73" s="2">
        <v>0.22392626839999999</v>
      </c>
      <c r="L73" s="2">
        <v>0.1903014673</v>
      </c>
      <c r="M73" s="2">
        <v>0.217355507</v>
      </c>
      <c r="N73" s="2">
        <v>0.18718206470000001</v>
      </c>
      <c r="O73" s="2">
        <v>0.21495899460000001</v>
      </c>
    </row>
    <row r="74" spans="1:15">
      <c r="A74" s="2">
        <f t="shared" si="1"/>
        <v>117</v>
      </c>
      <c r="B74" s="2">
        <v>0.17940647709999999</v>
      </c>
      <c r="C74" s="2">
        <v>0.20707671990000001</v>
      </c>
      <c r="D74" s="2">
        <v>0.17629501010000001</v>
      </c>
      <c r="E74" s="2">
        <v>0.2046406767</v>
      </c>
      <c r="G74" s="2">
        <v>0.22315136229999999</v>
      </c>
      <c r="H74" s="2">
        <v>0.23266314839999999</v>
      </c>
      <c r="I74" s="2">
        <v>0.21790657920000001</v>
      </c>
      <c r="J74" s="2">
        <v>0.2288807101</v>
      </c>
      <c r="L74" s="2">
        <v>0.19745673529999999</v>
      </c>
      <c r="M74" s="2">
        <v>0.21753664</v>
      </c>
      <c r="N74" s="2">
        <v>0.19479999019999999</v>
      </c>
      <c r="O74" s="2">
        <v>0.21557201100000001</v>
      </c>
    </row>
    <row r="75" spans="1:15">
      <c r="A75" s="2">
        <f t="shared" si="1"/>
        <v>118</v>
      </c>
      <c r="B75" s="2">
        <v>0.18780755169999999</v>
      </c>
      <c r="C75" s="2">
        <v>0.2090470975</v>
      </c>
      <c r="D75" s="2">
        <v>0.18539618450000001</v>
      </c>
      <c r="E75" s="2">
        <v>0.20725271349999999</v>
      </c>
      <c r="G75" s="2">
        <v>0.2246153488</v>
      </c>
      <c r="H75" s="2">
        <v>0.22709983759999999</v>
      </c>
      <c r="I75" s="2">
        <v>0.2209864144</v>
      </c>
      <c r="J75" s="2">
        <v>0.22457752249999999</v>
      </c>
      <c r="L75" s="2">
        <v>0.20103574439999999</v>
      </c>
      <c r="M75" s="2">
        <v>0.22135574029999999</v>
      </c>
      <c r="N75" s="2">
        <v>0.1994432968</v>
      </c>
      <c r="O75" s="2">
        <v>0.2201747376</v>
      </c>
    </row>
    <row r="76" spans="1:15">
      <c r="A76" s="2">
        <f t="shared" si="1"/>
        <v>119</v>
      </c>
      <c r="B76" s="2">
        <v>0.19891257439999999</v>
      </c>
      <c r="C76" s="2">
        <v>0.21477375509999999</v>
      </c>
      <c r="D76" s="2">
        <v>0.1967789211</v>
      </c>
      <c r="E76" s="2">
        <v>0.21324998819999999</v>
      </c>
      <c r="G76" s="2">
        <v>0.21012595310000001</v>
      </c>
      <c r="H76" s="2">
        <v>0.2209725243</v>
      </c>
      <c r="I76" s="2">
        <v>0.2066329955</v>
      </c>
      <c r="J76" s="2">
        <v>0.21842451239999999</v>
      </c>
      <c r="L76" s="2">
        <v>0.1980574977</v>
      </c>
      <c r="M76" s="2">
        <v>0.22401158099999999</v>
      </c>
      <c r="N76" s="2">
        <v>0.19671842619999999</v>
      </c>
      <c r="O76" s="2">
        <v>0.2230032102</v>
      </c>
    </row>
    <row r="77" spans="1:15">
      <c r="A77" s="2">
        <f t="shared" si="1"/>
        <v>120</v>
      </c>
      <c r="B77" s="2">
        <v>0.19701856600000001</v>
      </c>
      <c r="C77" s="2">
        <v>0.2146312001</v>
      </c>
      <c r="D77" s="2">
        <v>0.1952437128</v>
      </c>
      <c r="E77" s="2">
        <v>0.21335638779999999</v>
      </c>
      <c r="G77" s="2">
        <v>0.2043624184</v>
      </c>
      <c r="H77" s="2">
        <v>0.21983684989999999</v>
      </c>
      <c r="I77" s="2">
        <v>0.2014714396</v>
      </c>
      <c r="J77" s="2">
        <v>0.2177420293</v>
      </c>
      <c r="L77" s="2">
        <v>0.1722246221</v>
      </c>
      <c r="M77" s="2">
        <v>0.21087806619999999</v>
      </c>
      <c r="N77" s="2">
        <v>0.17107113800000001</v>
      </c>
      <c r="O77" s="2">
        <v>0.20995158180000001</v>
      </c>
    </row>
    <row r="78" spans="1:15">
      <c r="A78" s="2">
        <f t="shared" si="1"/>
        <v>121</v>
      </c>
      <c r="B78" s="2">
        <v>0.18589544089999999</v>
      </c>
      <c r="C78" s="2">
        <v>0.2137914055</v>
      </c>
      <c r="D78" s="2">
        <v>0.18352967419999999</v>
      </c>
      <c r="E78" s="2">
        <v>0.21200344269999999</v>
      </c>
      <c r="G78" s="2">
        <v>0.2398256564</v>
      </c>
      <c r="H78" s="2">
        <v>0.233002616</v>
      </c>
      <c r="I78" s="2">
        <v>0.23486042770000001</v>
      </c>
      <c r="J78" s="2">
        <v>0.22968739329999999</v>
      </c>
      <c r="L78" s="2">
        <v>0.15589216310000001</v>
      </c>
      <c r="M78" s="2">
        <v>0.2025978135</v>
      </c>
      <c r="N78" s="2">
        <v>0.15406269750000001</v>
      </c>
      <c r="O78" s="2">
        <v>0.2010359169</v>
      </c>
    </row>
    <row r="79" spans="1:15">
      <c r="A79" s="2">
        <f t="shared" si="1"/>
        <v>122</v>
      </c>
      <c r="B79" s="2">
        <v>0.20139160919999999</v>
      </c>
      <c r="C79" s="2">
        <v>0.22252762470000001</v>
      </c>
      <c r="D79" s="2">
        <v>0.1992681781</v>
      </c>
      <c r="E79" s="2">
        <v>0.22097703769999999</v>
      </c>
      <c r="G79" s="2">
        <v>0.23794887270000001</v>
      </c>
      <c r="H79" s="2">
        <v>0.2319497203</v>
      </c>
      <c r="I79" s="2">
        <v>0.2349678747</v>
      </c>
      <c r="J79" s="2">
        <v>0.2299432736</v>
      </c>
      <c r="L79" s="2">
        <v>0.14179730300000001</v>
      </c>
      <c r="M79" s="2">
        <v>0.19757697339999999</v>
      </c>
      <c r="N79" s="2">
        <v>0.14071847630000001</v>
      </c>
      <c r="O79" s="2">
        <v>0.1965961853</v>
      </c>
    </row>
    <row r="80" spans="1:15">
      <c r="A80" s="2">
        <f t="shared" si="1"/>
        <v>123</v>
      </c>
      <c r="B80" s="2">
        <v>0.19246348930000001</v>
      </c>
      <c r="C80" s="2">
        <v>0.21788357699999999</v>
      </c>
      <c r="D80" s="2">
        <v>0.19071049700000001</v>
      </c>
      <c r="E80" s="2">
        <v>0.2165671921</v>
      </c>
      <c r="G80" s="2">
        <v>0.22599637</v>
      </c>
      <c r="H80" s="2">
        <v>0.22146637869999999</v>
      </c>
      <c r="I80" s="2">
        <v>0.222784067</v>
      </c>
      <c r="J80" s="2">
        <v>0.21931563979999999</v>
      </c>
      <c r="L80" s="2">
        <v>0.16573697539999999</v>
      </c>
      <c r="M80" s="2">
        <v>0.21395879349999999</v>
      </c>
      <c r="N80" s="2">
        <v>0.16436786010000001</v>
      </c>
      <c r="O80" s="2">
        <v>0.2128093744</v>
      </c>
    </row>
    <row r="81" spans="1:15">
      <c r="A81" s="2">
        <f t="shared" si="1"/>
        <v>124</v>
      </c>
      <c r="B81" s="2">
        <v>0.20016860780000001</v>
      </c>
      <c r="C81" s="2">
        <v>0.2147569151</v>
      </c>
      <c r="D81" s="2">
        <v>0.19830351709999999</v>
      </c>
      <c r="E81" s="2">
        <v>0.2134304668</v>
      </c>
      <c r="G81" s="2">
        <v>0.2287808227</v>
      </c>
      <c r="H81" s="2">
        <v>0.2265141306</v>
      </c>
      <c r="I81" s="2">
        <v>0.22635804770000001</v>
      </c>
      <c r="J81" s="2">
        <v>0.22488296260000001</v>
      </c>
      <c r="L81" s="2">
        <v>0.16917268960000001</v>
      </c>
      <c r="M81" s="2">
        <v>0.2111581106</v>
      </c>
      <c r="N81" s="2">
        <v>0.16769393299999999</v>
      </c>
      <c r="O81" s="2">
        <v>0.20995827959999999</v>
      </c>
    </row>
    <row r="82" spans="1:15">
      <c r="A82" s="2">
        <f t="shared" si="1"/>
        <v>125</v>
      </c>
      <c r="B82" s="2">
        <v>0.1801624067</v>
      </c>
      <c r="C82" s="2">
        <v>0.20455622670000001</v>
      </c>
      <c r="D82" s="2">
        <v>0.17809413430000001</v>
      </c>
      <c r="E82" s="2">
        <v>0.2030057495</v>
      </c>
      <c r="G82" s="2">
        <v>0.2400604321</v>
      </c>
      <c r="H82" s="2">
        <v>0.23453172119999999</v>
      </c>
      <c r="I82" s="2">
        <v>0.2362973022</v>
      </c>
      <c r="J82" s="2">
        <v>0.23206501190000001</v>
      </c>
      <c r="L82" s="2">
        <v>0.13520368669999999</v>
      </c>
      <c r="M82" s="2">
        <v>0.2004359121</v>
      </c>
      <c r="N82" s="2">
        <v>0.1334872805</v>
      </c>
      <c r="O82" s="2">
        <v>0.19882510910000001</v>
      </c>
    </row>
    <row r="83" spans="1:15">
      <c r="A83" s="2">
        <f t="shared" si="1"/>
        <v>126</v>
      </c>
      <c r="B83" s="2">
        <v>0.2067166211</v>
      </c>
      <c r="C83" s="2">
        <v>0.21330856440000001</v>
      </c>
      <c r="D83" s="2">
        <v>0.20511137239999999</v>
      </c>
      <c r="E83" s="2">
        <v>0.21220226119999999</v>
      </c>
      <c r="G83" s="2">
        <v>0.2343401715</v>
      </c>
      <c r="H83" s="2">
        <v>0.23028957250000001</v>
      </c>
      <c r="I83" s="2">
        <v>0.23081340920000001</v>
      </c>
      <c r="J83" s="2">
        <v>0.2279585022</v>
      </c>
      <c r="L83" s="2">
        <v>0.15490889899999999</v>
      </c>
      <c r="M83" s="2">
        <v>0.2099913226</v>
      </c>
      <c r="N83" s="2">
        <v>0.1543701062</v>
      </c>
      <c r="O83" s="2">
        <v>0.20952949930000001</v>
      </c>
    </row>
    <row r="84" spans="1:15">
      <c r="A84" s="2">
        <f t="shared" si="1"/>
        <v>127</v>
      </c>
      <c r="B84" s="2">
        <v>0.21965034319999999</v>
      </c>
      <c r="C84" s="2">
        <v>0.22137975460000001</v>
      </c>
      <c r="D84" s="2">
        <v>0.21784329920000001</v>
      </c>
      <c r="E84" s="2">
        <v>0.22016974480000001</v>
      </c>
      <c r="G84" s="2">
        <v>0.25574722230000002</v>
      </c>
      <c r="H84" s="2">
        <v>0.24176115149999999</v>
      </c>
      <c r="I84" s="2">
        <v>0.25197624559999998</v>
      </c>
      <c r="J84" s="2">
        <v>0.2393673483</v>
      </c>
      <c r="L84" s="2">
        <v>0.18442879079999999</v>
      </c>
      <c r="M84" s="2">
        <v>0.22234937390000001</v>
      </c>
      <c r="N84" s="2">
        <v>0.18343049810000001</v>
      </c>
      <c r="O84" s="2">
        <v>0.221574827</v>
      </c>
    </row>
    <row r="85" spans="1:15">
      <c r="A85" s="2">
        <f t="shared" si="1"/>
        <v>128</v>
      </c>
      <c r="B85" s="2">
        <v>0.22604914030000001</v>
      </c>
      <c r="C85" s="2">
        <v>0.22484491370000001</v>
      </c>
      <c r="D85" s="2">
        <v>0.22439250990000001</v>
      </c>
      <c r="E85" s="2">
        <v>0.2237483411</v>
      </c>
      <c r="G85" s="2">
        <v>0.23444763299999999</v>
      </c>
      <c r="H85" s="2">
        <v>0.2324519541</v>
      </c>
      <c r="I85" s="2">
        <v>0.23162589519999999</v>
      </c>
      <c r="J85" s="2">
        <v>0.23055504190000001</v>
      </c>
      <c r="L85" s="2">
        <v>0.18520141749999999</v>
      </c>
      <c r="M85" s="2">
        <v>0.2238124081</v>
      </c>
      <c r="N85" s="2">
        <v>0.1839008194</v>
      </c>
      <c r="O85" s="2">
        <v>0.2228058812</v>
      </c>
    </row>
    <row r="86" spans="1:15">
      <c r="A86" s="2">
        <f t="shared" si="1"/>
        <v>129</v>
      </c>
      <c r="B86" s="2">
        <v>0.21336197179999999</v>
      </c>
      <c r="C86" s="2">
        <v>0.222585635</v>
      </c>
      <c r="D86" s="2">
        <v>0.2111790143</v>
      </c>
      <c r="E86" s="2">
        <v>0.22108675189999999</v>
      </c>
      <c r="G86" s="2">
        <v>0.23856502800000001</v>
      </c>
      <c r="H86" s="2">
        <v>0.2312035509</v>
      </c>
      <c r="I86" s="2">
        <v>0.2357450462</v>
      </c>
      <c r="J86" s="2">
        <v>0.22935345709999999</v>
      </c>
      <c r="L86" s="2">
        <v>0.17629319090000001</v>
      </c>
      <c r="M86" s="2">
        <v>0.21789435130000001</v>
      </c>
      <c r="N86" s="2">
        <v>0.17437709309999999</v>
      </c>
      <c r="O86" s="2">
        <v>0.21635433549999999</v>
      </c>
    </row>
    <row r="87" spans="1:15">
      <c r="A87" s="2">
        <f t="shared" si="1"/>
        <v>130</v>
      </c>
      <c r="B87" s="2">
        <v>0.2161786487</v>
      </c>
      <c r="C87" s="2">
        <v>0.2216642204</v>
      </c>
      <c r="D87" s="2">
        <v>0.2143821602</v>
      </c>
      <c r="E87" s="2">
        <v>0.220452921</v>
      </c>
      <c r="G87" s="2">
        <v>0.2251350708</v>
      </c>
      <c r="H87" s="2">
        <v>0.21982337630000001</v>
      </c>
      <c r="I87" s="2">
        <v>0.22287557899999999</v>
      </c>
      <c r="J87" s="2">
        <v>0.21834903850000001</v>
      </c>
      <c r="L87" s="2">
        <v>0.2028976623</v>
      </c>
      <c r="M87" s="2">
        <v>0.2233758974</v>
      </c>
      <c r="N87" s="2">
        <v>0.20177977629999999</v>
      </c>
      <c r="O87" s="2">
        <v>0.22257019480000001</v>
      </c>
    </row>
    <row r="88" spans="1:15">
      <c r="A88" s="2">
        <f t="shared" si="1"/>
        <v>131</v>
      </c>
      <c r="B88" s="2">
        <v>0.20938554819999999</v>
      </c>
      <c r="C88" s="2">
        <v>0.22321006069999999</v>
      </c>
      <c r="D88" s="2">
        <v>0.2078475071</v>
      </c>
      <c r="E88" s="2">
        <v>0.22213474450000001</v>
      </c>
      <c r="G88" s="2">
        <v>0.24482313750000001</v>
      </c>
      <c r="H88" s="2">
        <v>0.22713772190000001</v>
      </c>
      <c r="I88" s="2">
        <v>0.2424302438</v>
      </c>
      <c r="J88" s="2">
        <v>0.225664274</v>
      </c>
      <c r="L88" s="2">
        <v>0.21983103870000001</v>
      </c>
      <c r="M88" s="2">
        <v>0.23498641740000001</v>
      </c>
      <c r="N88" s="2">
        <v>0.21889214039999999</v>
      </c>
      <c r="O88" s="2">
        <v>0.2343327419</v>
      </c>
    </row>
    <row r="89" spans="1:15">
      <c r="A89" s="2">
        <f t="shared" si="1"/>
        <v>132</v>
      </c>
      <c r="B89" s="2">
        <v>0.2180063431</v>
      </c>
      <c r="C89" s="2">
        <v>0.22699167410000001</v>
      </c>
      <c r="D89" s="2">
        <v>0.21684324639999999</v>
      </c>
      <c r="E89" s="2">
        <v>0.22619448850000001</v>
      </c>
      <c r="G89" s="2">
        <v>0.24059488779999999</v>
      </c>
      <c r="H89" s="2">
        <v>0.22523787940000001</v>
      </c>
      <c r="I89" s="2">
        <v>0.23833253060000001</v>
      </c>
      <c r="J89" s="2">
        <v>0.223836489</v>
      </c>
      <c r="L89" s="2">
        <v>0.2143984883</v>
      </c>
      <c r="M89" s="2">
        <v>0.2281713206</v>
      </c>
      <c r="N89" s="2">
        <v>0.2135071181</v>
      </c>
      <c r="O89" s="2">
        <v>0.22755479619999999</v>
      </c>
    </row>
    <row r="90" spans="1:15">
      <c r="A90" s="2">
        <f t="shared" si="1"/>
        <v>133</v>
      </c>
      <c r="B90" s="2">
        <v>0.2202784354</v>
      </c>
      <c r="C90" s="2">
        <v>0.22869359450000001</v>
      </c>
      <c r="D90" s="2">
        <v>0.2186279666</v>
      </c>
      <c r="E90" s="2">
        <v>0.2275514417</v>
      </c>
      <c r="G90" s="2">
        <v>0.25745735330000002</v>
      </c>
      <c r="H90" s="2">
        <v>0.234194452</v>
      </c>
      <c r="I90" s="2">
        <v>0.25362348969999998</v>
      </c>
      <c r="J90" s="2">
        <v>0.2319254798</v>
      </c>
      <c r="L90" s="2">
        <v>0.21250867709999999</v>
      </c>
      <c r="M90" s="2">
        <v>0.2211496782</v>
      </c>
      <c r="N90" s="2">
        <v>0.21000756030000001</v>
      </c>
      <c r="O90" s="2">
        <v>0.2194516329</v>
      </c>
    </row>
    <row r="91" spans="1:15">
      <c r="A91" s="2">
        <f t="shared" si="1"/>
        <v>134</v>
      </c>
      <c r="B91" s="2">
        <v>0.2200003884</v>
      </c>
      <c r="C91" s="2">
        <v>0.2203657258</v>
      </c>
      <c r="D91" s="2">
        <v>0.21884513320000001</v>
      </c>
      <c r="E91" s="2">
        <v>0.21959806509999999</v>
      </c>
      <c r="G91" s="2">
        <v>0.26058180050000002</v>
      </c>
      <c r="H91" s="2">
        <v>0.23954264240000001</v>
      </c>
      <c r="I91" s="2">
        <v>0.2577377186</v>
      </c>
      <c r="J91" s="2">
        <v>0.23784597220000001</v>
      </c>
      <c r="L91" s="2">
        <v>0.23191628689999999</v>
      </c>
      <c r="M91" s="2">
        <v>0.23445409619999999</v>
      </c>
      <c r="N91" s="2">
        <v>0.2299942583</v>
      </c>
      <c r="O91" s="2">
        <v>0.2331969039</v>
      </c>
    </row>
    <row r="92" spans="1:15">
      <c r="A92" s="2">
        <f t="shared" si="1"/>
        <v>135</v>
      </c>
      <c r="B92" s="2">
        <v>0.2134373299</v>
      </c>
      <c r="C92" s="2">
        <v>0.22023652939999999</v>
      </c>
      <c r="D92" s="2">
        <v>0.21237407999999999</v>
      </c>
      <c r="E92" s="2">
        <v>0.21951609399999999</v>
      </c>
      <c r="G92" s="2">
        <v>0.2393531129</v>
      </c>
      <c r="H92" s="2">
        <v>0.23023940809999999</v>
      </c>
      <c r="I92" s="2">
        <v>0.2366135624</v>
      </c>
      <c r="J92" s="2">
        <v>0.22855943610000001</v>
      </c>
      <c r="L92" s="2">
        <v>0.2496975192</v>
      </c>
      <c r="M92" s="2">
        <v>0.24172221860000001</v>
      </c>
      <c r="N92" s="2">
        <v>0.2487242603</v>
      </c>
      <c r="O92" s="2">
        <v>0.24111633599999999</v>
      </c>
    </row>
    <row r="93" spans="1:15">
      <c r="A93" s="2">
        <f t="shared" si="1"/>
        <v>136</v>
      </c>
      <c r="B93" s="2">
        <v>0.23660184270000001</v>
      </c>
      <c r="C93" s="2">
        <v>0.23308081520000001</v>
      </c>
      <c r="D93" s="2">
        <v>0.23540181590000001</v>
      </c>
      <c r="E93" s="2">
        <v>0.2323019308</v>
      </c>
      <c r="G93" s="2">
        <v>0.2107567883</v>
      </c>
      <c r="H93" s="2">
        <v>0.21387075220000001</v>
      </c>
      <c r="I93" s="2">
        <v>0.20892912650000001</v>
      </c>
      <c r="J93" s="2">
        <v>0.21270045739999999</v>
      </c>
      <c r="L93" s="2">
        <v>0.21232769030000001</v>
      </c>
      <c r="M93" s="2">
        <v>0.22304168720000001</v>
      </c>
      <c r="N93" s="2">
        <v>0.21030362080000001</v>
      </c>
      <c r="O93" s="2">
        <v>0.22167860310000001</v>
      </c>
    </row>
    <row r="94" spans="1:15">
      <c r="A94" s="2">
        <f t="shared" si="1"/>
        <v>137</v>
      </c>
      <c r="B94" s="2">
        <v>0.22857665830000001</v>
      </c>
      <c r="C94" s="2">
        <v>0.23251323679999999</v>
      </c>
      <c r="D94" s="2">
        <v>0.22734310169999999</v>
      </c>
      <c r="E94" s="2">
        <v>0.2316984128</v>
      </c>
      <c r="G94" s="2">
        <v>0.20561970369999999</v>
      </c>
      <c r="H94" s="2">
        <v>0.2135159261</v>
      </c>
      <c r="I94" s="2">
        <v>0.20263250050000001</v>
      </c>
      <c r="J94" s="2">
        <v>0.21160463199999999</v>
      </c>
      <c r="L94" s="2">
        <v>0.23161833130000001</v>
      </c>
      <c r="M94" s="2">
        <v>0.23701069229999999</v>
      </c>
      <c r="N94" s="2">
        <v>0.22870227879999999</v>
      </c>
      <c r="O94" s="2">
        <v>0.2350892047</v>
      </c>
    </row>
    <row r="95" spans="1:15">
      <c r="A95" s="2">
        <f t="shared" si="1"/>
        <v>138</v>
      </c>
      <c r="B95" s="2">
        <v>0.22446429079999999</v>
      </c>
      <c r="C95" s="2">
        <v>0.2312801136</v>
      </c>
      <c r="D95" s="2">
        <v>0.2234819579</v>
      </c>
      <c r="E95" s="2">
        <v>0.2306257062</v>
      </c>
      <c r="G95" s="2">
        <v>0.23806860199999999</v>
      </c>
      <c r="H95" s="2">
        <v>0.22565212840000001</v>
      </c>
      <c r="I95" s="2">
        <v>0.23652105649999999</v>
      </c>
      <c r="J95" s="2">
        <v>0.2247432275</v>
      </c>
      <c r="L95" s="2">
        <v>0.24172878289999999</v>
      </c>
      <c r="M95" s="2">
        <v>0.24484904930000001</v>
      </c>
      <c r="N95" s="2">
        <v>0.2397437945</v>
      </c>
      <c r="O95" s="2">
        <v>0.2435883603</v>
      </c>
    </row>
    <row r="96" spans="1:15">
      <c r="A96" s="2">
        <f t="shared" si="1"/>
        <v>139</v>
      </c>
      <c r="B96" s="2">
        <v>0.22137026479999999</v>
      </c>
      <c r="C96" s="2">
        <v>0.22767023659999999</v>
      </c>
      <c r="D96" s="2">
        <v>0.22058653249999999</v>
      </c>
      <c r="E96" s="2">
        <v>0.2271519719</v>
      </c>
      <c r="G96" s="2">
        <v>0.22273281710000001</v>
      </c>
      <c r="H96" s="2">
        <v>0.20642977509999999</v>
      </c>
      <c r="I96" s="2">
        <v>0.22102536110000001</v>
      </c>
      <c r="J96" s="2">
        <v>0.20545172580000001</v>
      </c>
      <c r="L96" s="2">
        <v>0.2295830442</v>
      </c>
      <c r="M96" s="2">
        <v>0.24065697890000001</v>
      </c>
      <c r="N96" s="2">
        <v>0.22775465910000001</v>
      </c>
      <c r="O96" s="2">
        <v>0.2394531395</v>
      </c>
    </row>
    <row r="97" spans="1:15">
      <c r="A97" s="2">
        <f t="shared" si="1"/>
        <v>140</v>
      </c>
      <c r="B97" s="2">
        <v>0.21792805160000001</v>
      </c>
      <c r="C97" s="2">
        <v>0.22728012240000001</v>
      </c>
      <c r="D97" s="2">
        <v>0.2169030935</v>
      </c>
      <c r="E97" s="2">
        <v>0.22659493189999999</v>
      </c>
      <c r="G97" s="2">
        <v>0.2270353034</v>
      </c>
      <c r="H97" s="2">
        <v>0.21134114079999999</v>
      </c>
      <c r="I97" s="2">
        <v>0.2255100625</v>
      </c>
      <c r="J97" s="2">
        <v>0.2104287007</v>
      </c>
      <c r="L97" s="2">
        <v>0.24747216559999999</v>
      </c>
      <c r="M97" s="2">
        <v>0.25006767359999998</v>
      </c>
      <c r="N97" s="2">
        <v>0.24489332480000001</v>
      </c>
      <c r="O97" s="2">
        <v>0.2484251606</v>
      </c>
    </row>
    <row r="98" spans="1:15">
      <c r="A98" s="2">
        <f t="shared" si="1"/>
        <v>141</v>
      </c>
      <c r="B98" s="2">
        <v>0.2127782459</v>
      </c>
      <c r="C98" s="2">
        <v>0.2214565838</v>
      </c>
      <c r="D98" s="2">
        <v>0.2113439724</v>
      </c>
      <c r="E98" s="2">
        <v>0.2205057798</v>
      </c>
      <c r="G98" s="2">
        <v>0.21926679730000001</v>
      </c>
      <c r="H98" s="2">
        <v>0.20826101659999999</v>
      </c>
      <c r="I98" s="2">
        <v>0.21752569999999999</v>
      </c>
      <c r="J98" s="2">
        <v>0.2072054539</v>
      </c>
      <c r="L98" s="2">
        <v>0.22362653739999999</v>
      </c>
      <c r="M98" s="2">
        <v>0.23429796659999999</v>
      </c>
      <c r="N98" s="2">
        <v>0.22100922249999999</v>
      </c>
      <c r="O98" s="2">
        <v>0.2325677703</v>
      </c>
    </row>
    <row r="99" spans="1:15">
      <c r="A99" s="2">
        <f t="shared" si="1"/>
        <v>142</v>
      </c>
      <c r="B99" s="2">
        <v>0.21993146450000001</v>
      </c>
      <c r="C99" s="2">
        <v>0.2224742398</v>
      </c>
      <c r="D99" s="2">
        <v>0.2189867288</v>
      </c>
      <c r="E99" s="2">
        <v>0.2218618041</v>
      </c>
      <c r="G99" s="2">
        <v>0.24788624640000001</v>
      </c>
      <c r="H99" s="2">
        <v>0.22574440870000001</v>
      </c>
      <c r="I99" s="2">
        <v>0.24611355809999999</v>
      </c>
      <c r="J99" s="2">
        <v>0.224706393</v>
      </c>
      <c r="L99" s="2">
        <v>0.2229809059</v>
      </c>
      <c r="M99" s="2">
        <v>0.231975448</v>
      </c>
      <c r="N99" s="2">
        <v>0.22182484229999999</v>
      </c>
      <c r="O99" s="2">
        <v>0.23121532580000001</v>
      </c>
    </row>
    <row r="100" spans="1:15">
      <c r="A100" s="2">
        <f t="shared" si="1"/>
        <v>143</v>
      </c>
      <c r="B100" s="2">
        <v>0.2343719407</v>
      </c>
      <c r="C100" s="2">
        <v>0.2362973015</v>
      </c>
      <c r="D100" s="2">
        <v>0.2332454165</v>
      </c>
      <c r="E100" s="2">
        <v>0.2355752401</v>
      </c>
      <c r="G100" s="2">
        <v>0.2252679138</v>
      </c>
      <c r="H100" s="2">
        <v>0.2117589906</v>
      </c>
      <c r="I100" s="2">
        <v>0.223640173</v>
      </c>
      <c r="J100" s="2">
        <v>0.21079520030000001</v>
      </c>
      <c r="L100" s="2">
        <v>0.2338726072</v>
      </c>
      <c r="M100" s="2">
        <v>0.23733257220000001</v>
      </c>
      <c r="N100" s="2">
        <v>0.23234316299999999</v>
      </c>
      <c r="O100" s="2">
        <v>0.2363474954</v>
      </c>
    </row>
    <row r="101" spans="1:15">
      <c r="A101" s="2">
        <f t="shared" si="1"/>
        <v>144</v>
      </c>
      <c r="B101" s="2">
        <v>0.24112064259999999</v>
      </c>
      <c r="C101" s="2">
        <v>0.23755167930000001</v>
      </c>
      <c r="D101" s="2">
        <v>0.24108391339999999</v>
      </c>
      <c r="E101" s="2">
        <v>0.23752862590000001</v>
      </c>
      <c r="G101" s="2">
        <v>0.21374865539999999</v>
      </c>
      <c r="H101" s="2">
        <v>0.20801180960000001</v>
      </c>
      <c r="I101" s="2">
        <v>0.21233285369999999</v>
      </c>
      <c r="J101" s="2">
        <v>0.2071549372</v>
      </c>
      <c r="L101" s="2">
        <v>0.23330116449999999</v>
      </c>
      <c r="M101" s="2">
        <v>0.2364147805</v>
      </c>
      <c r="N101" s="2">
        <v>0.23190034840000001</v>
      </c>
      <c r="O101" s="2">
        <v>0.23551892390000001</v>
      </c>
    </row>
    <row r="102" spans="1:15">
      <c r="A102" s="2">
        <f t="shared" si="1"/>
        <v>145</v>
      </c>
      <c r="B102" s="2">
        <v>0.22623466549999999</v>
      </c>
      <c r="C102" s="2">
        <v>0.22876206020000001</v>
      </c>
      <c r="D102" s="2">
        <v>0.2261558736</v>
      </c>
      <c r="E102" s="2">
        <v>0.2287137447</v>
      </c>
      <c r="G102" s="2">
        <v>0.22625323010000001</v>
      </c>
      <c r="H102" s="2">
        <v>0.21216756949999999</v>
      </c>
      <c r="I102" s="2">
        <v>0.22475064240000001</v>
      </c>
      <c r="J102" s="2">
        <v>0.21129322610000001</v>
      </c>
      <c r="L102" s="2">
        <v>0.2268777736</v>
      </c>
      <c r="M102" s="2">
        <v>0.23814327299999999</v>
      </c>
      <c r="N102" s="2">
        <v>0.2265822633</v>
      </c>
      <c r="O102" s="2">
        <v>0.2379528555</v>
      </c>
    </row>
    <row r="103" spans="1:15">
      <c r="A103" s="2">
        <f t="shared" si="1"/>
        <v>146</v>
      </c>
      <c r="B103" s="2">
        <v>0.22915638560000001</v>
      </c>
      <c r="C103" s="2">
        <v>0.239593535</v>
      </c>
      <c r="D103" s="2">
        <v>0.22902462900000001</v>
      </c>
      <c r="E103" s="2">
        <v>0.23951136470000001</v>
      </c>
      <c r="G103" s="2">
        <v>0.2240028322</v>
      </c>
      <c r="H103" s="2">
        <v>0.2140942599</v>
      </c>
      <c r="I103" s="2">
        <v>0.22307106970000001</v>
      </c>
      <c r="J103" s="2">
        <v>0.213537439</v>
      </c>
      <c r="L103" s="2">
        <v>0.24823762220000001</v>
      </c>
      <c r="M103" s="2">
        <v>0.2439126968</v>
      </c>
      <c r="N103" s="2">
        <v>0.2477344004</v>
      </c>
      <c r="O103" s="2">
        <v>0.24361052790000001</v>
      </c>
    </row>
    <row r="104" spans="1:15">
      <c r="A104" s="2">
        <f t="shared" si="1"/>
        <v>147</v>
      </c>
      <c r="B104" s="2">
        <v>0.2343919478</v>
      </c>
      <c r="C104" s="2">
        <v>0.23895261640000001</v>
      </c>
      <c r="D104" s="2">
        <v>0.23372330590000001</v>
      </c>
      <c r="E104" s="2">
        <v>0.23853561810000001</v>
      </c>
      <c r="G104" s="2">
        <v>0.22417850759999999</v>
      </c>
      <c r="H104" s="2">
        <v>0.2204251173</v>
      </c>
      <c r="I104" s="2">
        <v>0.22392887719999999</v>
      </c>
      <c r="J104" s="2">
        <v>0.22026920080000001</v>
      </c>
      <c r="L104" s="2">
        <v>0.2125114186</v>
      </c>
      <c r="M104" s="2">
        <v>0.231088034</v>
      </c>
      <c r="N104" s="2">
        <v>0.212616576</v>
      </c>
      <c r="O104" s="2">
        <v>0.2311605481</v>
      </c>
    </row>
    <row r="105" spans="1:15">
      <c r="A105" s="2">
        <f t="shared" si="1"/>
        <v>148</v>
      </c>
      <c r="B105" s="2">
        <v>0.2242687085</v>
      </c>
      <c r="C105" s="2">
        <v>0.23974949179999999</v>
      </c>
      <c r="D105" s="2">
        <v>0.22388623669999999</v>
      </c>
      <c r="E105" s="2">
        <v>0.23950043730000001</v>
      </c>
      <c r="G105" s="2">
        <v>0.25123372770000002</v>
      </c>
      <c r="H105" s="2">
        <v>0.2345792437</v>
      </c>
      <c r="I105" s="2">
        <v>0.25103435619999998</v>
      </c>
      <c r="J105" s="2">
        <v>0.2344666809</v>
      </c>
      <c r="L105" s="2">
        <v>0.24180612330000001</v>
      </c>
      <c r="M105" s="2">
        <v>0.2410346938</v>
      </c>
      <c r="N105" s="2">
        <v>0.24195348950000001</v>
      </c>
      <c r="O105" s="2">
        <v>0.24112532249999999</v>
      </c>
    </row>
    <row r="106" spans="1:15">
      <c r="A106" s="2">
        <f t="shared" si="1"/>
        <v>149</v>
      </c>
      <c r="B106" s="2">
        <v>0.2316062119</v>
      </c>
      <c r="C106" s="2">
        <v>0.2437843737</v>
      </c>
      <c r="D106" s="2">
        <v>0.23062185499999999</v>
      </c>
      <c r="E106" s="2">
        <v>0.2431528506</v>
      </c>
      <c r="G106" s="2">
        <v>0.27990689930000001</v>
      </c>
      <c r="H106" s="2">
        <v>0.24650348969999999</v>
      </c>
      <c r="I106" s="2">
        <v>0.27911160400000001</v>
      </c>
      <c r="J106" s="2">
        <v>0.2460776536</v>
      </c>
      <c r="L106" s="2">
        <v>0.2406235068</v>
      </c>
      <c r="M106" s="2">
        <v>0.22595485539999999</v>
      </c>
      <c r="N106" s="2">
        <v>0.24038528279999999</v>
      </c>
      <c r="O106" s="2">
        <v>0.2258169471</v>
      </c>
    </row>
    <row r="107" spans="1:15">
      <c r="A107" s="2">
        <f t="shared" si="1"/>
        <v>150</v>
      </c>
      <c r="B107" s="2">
        <v>0.21887893959999999</v>
      </c>
      <c r="C107" s="2">
        <v>0.238961165</v>
      </c>
      <c r="D107" s="2">
        <v>0.21845835259999999</v>
      </c>
      <c r="E107" s="2">
        <v>0.23868388879999999</v>
      </c>
      <c r="G107" s="2">
        <v>0.2430283811</v>
      </c>
      <c r="H107" s="2">
        <v>0.23281982909999999</v>
      </c>
      <c r="I107" s="2">
        <v>0.24216680209999999</v>
      </c>
      <c r="J107" s="2">
        <v>0.23231290660000001</v>
      </c>
      <c r="L107" s="2">
        <v>0.2333247957</v>
      </c>
      <c r="M107" s="2">
        <v>0.22372362749999999</v>
      </c>
      <c r="N107" s="2">
        <v>0.23349572830000001</v>
      </c>
      <c r="O107" s="2">
        <v>0.223822827</v>
      </c>
    </row>
    <row r="108" spans="1:15">
      <c r="A108" s="2">
        <f t="shared" si="1"/>
        <v>151</v>
      </c>
      <c r="B108" s="2">
        <v>0.21475067649999999</v>
      </c>
      <c r="C108" s="2">
        <v>0.241636404</v>
      </c>
      <c r="D108" s="2">
        <v>0.2142871764</v>
      </c>
      <c r="E108" s="2">
        <v>0.24132900539999999</v>
      </c>
      <c r="G108" s="2">
        <v>0.22838586280000001</v>
      </c>
      <c r="H108" s="2">
        <v>0.2337317152</v>
      </c>
      <c r="I108" s="2">
        <v>0.22822347409999999</v>
      </c>
      <c r="J108" s="2">
        <v>0.23362948289999999</v>
      </c>
      <c r="L108" s="2">
        <v>0.2460000151</v>
      </c>
      <c r="M108" s="2">
        <v>0.23420992299999999</v>
      </c>
      <c r="N108" s="2">
        <v>0.24602556010000001</v>
      </c>
      <c r="O108" s="2">
        <v>0.23422296409999999</v>
      </c>
    </row>
    <row r="109" spans="1:15">
      <c r="A109" s="2">
        <f t="shared" si="1"/>
        <v>152</v>
      </c>
      <c r="B109" s="2">
        <v>0.2096348029</v>
      </c>
      <c r="C109" s="2">
        <v>0.2338354805</v>
      </c>
      <c r="D109" s="2">
        <v>0.20944158609999999</v>
      </c>
      <c r="E109" s="2">
        <v>0.2337080862</v>
      </c>
      <c r="G109" s="2">
        <v>0.22463774919999999</v>
      </c>
      <c r="H109" s="2">
        <v>0.23805332330000001</v>
      </c>
      <c r="I109" s="2">
        <v>0.22393652720000001</v>
      </c>
      <c r="J109" s="2">
        <v>0.2376002136</v>
      </c>
      <c r="L109" s="2">
        <v>0.217911838</v>
      </c>
      <c r="M109" s="2">
        <v>0.22218926520000001</v>
      </c>
      <c r="N109" s="2">
        <v>0.2179117672</v>
      </c>
      <c r="O109" s="2">
        <v>0.22218975360000001</v>
      </c>
    </row>
  </sheetData>
  <mergeCells count="3">
    <mergeCell ref="B3:E3"/>
    <mergeCell ref="G3:J3"/>
    <mergeCell ref="L3:O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1"/>
  <sheetViews>
    <sheetView topLeftCell="A14" workbookViewId="0">
      <selection activeCell="H32" sqref="H32"/>
    </sheetView>
  </sheetViews>
  <sheetFormatPr baseColWidth="10" defaultRowHeight="15" x14ac:dyDescent="0"/>
  <cols>
    <col min="1" max="5" width="27.33203125" customWidth="1"/>
  </cols>
  <sheetData>
    <row r="2" spans="1:15">
      <c r="B2" s="12" t="s">
        <v>7</v>
      </c>
      <c r="C2" s="12"/>
      <c r="D2" s="12"/>
      <c r="E2" s="12"/>
      <c r="F2" s="5"/>
      <c r="G2" s="12" t="s">
        <v>5</v>
      </c>
      <c r="H2" s="12"/>
      <c r="I2" s="12"/>
      <c r="J2" s="12"/>
      <c r="K2" s="5"/>
      <c r="L2" s="12" t="s">
        <v>6</v>
      </c>
      <c r="M2" s="12"/>
      <c r="N2" s="12"/>
      <c r="O2" s="12"/>
    </row>
    <row r="3" spans="1:15" ht="32" customHeight="1">
      <c r="A3" s="1" t="s">
        <v>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0</v>
      </c>
      <c r="G3" s="1" t="s">
        <v>29</v>
      </c>
      <c r="H3" s="1" t="s">
        <v>30</v>
      </c>
      <c r="I3" s="1" t="s">
        <v>34</v>
      </c>
      <c r="J3" s="1" t="s">
        <v>32</v>
      </c>
      <c r="K3" s="1" t="s">
        <v>0</v>
      </c>
      <c r="L3" s="1" t="s">
        <v>21</v>
      </c>
      <c r="M3" s="1" t="s">
        <v>22</v>
      </c>
      <c r="N3" s="1" t="s">
        <v>23</v>
      </c>
      <c r="O3" s="1" t="s">
        <v>24</v>
      </c>
    </row>
    <row r="4" spans="1:15">
      <c r="A4">
        <v>2014</v>
      </c>
      <c r="B4" s="9">
        <v>0.2215850999</v>
      </c>
      <c r="C4" s="9">
        <v>0.2176198781</v>
      </c>
      <c r="D4" s="9">
        <v>0.2197396576</v>
      </c>
      <c r="E4" s="9">
        <v>0.2113770582</v>
      </c>
      <c r="F4">
        <v>2014</v>
      </c>
      <c r="G4" s="9">
        <v>0.2215850999</v>
      </c>
      <c r="H4" s="9">
        <v>0.2176198781</v>
      </c>
      <c r="I4" s="9">
        <v>0.2197396576</v>
      </c>
      <c r="J4" s="9">
        <v>0.2113770582</v>
      </c>
      <c r="K4">
        <v>2014</v>
      </c>
      <c r="L4" s="9">
        <v>0.2215850999</v>
      </c>
      <c r="M4" s="9">
        <v>0.2176198781</v>
      </c>
      <c r="N4" s="9">
        <v>0.2197396576</v>
      </c>
      <c r="O4" s="9">
        <v>0.2113770582</v>
      </c>
    </row>
    <row r="5" spans="1:15">
      <c r="A5">
        <f>A4+1</f>
        <v>2015</v>
      </c>
      <c r="B5" s="8">
        <f>AVERAGE('Top 10% share'!B6:B9)</f>
        <v>0.20196383055</v>
      </c>
      <c r="C5" s="8">
        <f>AVERAGE('Top 10% share'!C5:C8)</f>
        <v>0.20762075017500001</v>
      </c>
      <c r="D5" s="8">
        <f>AVERAGE('Top 10% share'!D5:D8)</f>
        <v>0.20055644712500001</v>
      </c>
      <c r="E5" s="8">
        <f>AVERAGE('Top 10% share'!E5:E8)</f>
        <v>0.20090233470000002</v>
      </c>
      <c r="F5">
        <f>F4+1</f>
        <v>2015</v>
      </c>
      <c r="G5" s="6">
        <f>AVERAGE('Top 10% share'!G5:G8)</f>
        <v>0.207202448875</v>
      </c>
      <c r="H5" s="6">
        <f>AVERAGE('Top 10% share'!H5:H8)</f>
        <v>0.20762075017500001</v>
      </c>
      <c r="I5" s="6">
        <f>AVERAGE('Top 10% share'!I5:I8)</f>
        <v>0.20055644712500001</v>
      </c>
      <c r="J5" s="6">
        <f>AVERAGE('Top 10% share'!J5:J8)</f>
        <v>0.20090233470000002</v>
      </c>
      <c r="K5">
        <f>K4+1</f>
        <v>2015</v>
      </c>
      <c r="L5" s="8">
        <f>AVERAGE('Top 10% share'!L5:L8)</f>
        <v>0.207202448875</v>
      </c>
      <c r="M5" s="8">
        <f>AVERAGE('Top 10% share'!M5:M8)</f>
        <v>0.20762075017500001</v>
      </c>
      <c r="N5" s="8">
        <f>AVERAGE('Top 10% share'!N5:N8)</f>
        <v>0.20055644712500001</v>
      </c>
      <c r="O5" s="8">
        <f>AVERAGE('Top 10% share'!O5:O8)</f>
        <v>0.20090233470000002</v>
      </c>
    </row>
    <row r="6" spans="1:15">
      <c r="A6">
        <f t="shared" ref="A6:A30" si="0">A5+1</f>
        <v>2016</v>
      </c>
      <c r="B6" s="8">
        <f>AVERAGE('Top 10% share'!B9:B12)</f>
        <v>0.20263920025000001</v>
      </c>
      <c r="C6" s="8">
        <f>AVERAGE('Top 10% share'!C9:C12)</f>
        <v>0.20464779180000001</v>
      </c>
      <c r="D6" s="8">
        <f>AVERAGE('Top 10% share'!D9:D12)</f>
        <v>0.19480177427500001</v>
      </c>
      <c r="E6" s="8">
        <f>AVERAGE('Top 10% share'!E9:E12)</f>
        <v>0.198167053525</v>
      </c>
      <c r="F6">
        <f t="shared" ref="F6:F30" si="1">F5+1</f>
        <v>2016</v>
      </c>
      <c r="G6" s="6">
        <f>AVERAGE('Top 10% share'!G9:G12)</f>
        <v>0.20263920025000001</v>
      </c>
      <c r="H6" s="6">
        <f>AVERAGE('Top 10% share'!H9:H12)</f>
        <v>0.20464779180000001</v>
      </c>
      <c r="I6" s="6">
        <f>AVERAGE('Top 10% share'!I9:I12)</f>
        <v>0.19480177427500001</v>
      </c>
      <c r="J6" s="6">
        <f>AVERAGE('Top 10% share'!J9:J12)</f>
        <v>0.198167053525</v>
      </c>
      <c r="K6">
        <f t="shared" ref="K6:K30" si="2">K5+1</f>
        <v>2016</v>
      </c>
      <c r="L6" s="8">
        <f>AVERAGE('Top 10% share'!L9:L12)</f>
        <v>0.20263920025000001</v>
      </c>
      <c r="M6" s="8">
        <f>AVERAGE('Top 10% share'!M9:M12)</f>
        <v>0.20464779180000001</v>
      </c>
      <c r="N6" s="8">
        <f>AVERAGE('Top 10% share'!N9:N12)</f>
        <v>0.19480177427500001</v>
      </c>
      <c r="O6" s="8">
        <f>AVERAGE('Top 10% share'!O9:O12)</f>
        <v>0.198167053525</v>
      </c>
    </row>
    <row r="7" spans="1:15">
      <c r="A7">
        <f t="shared" si="0"/>
        <v>2017</v>
      </c>
      <c r="B7" s="8">
        <f>AVERAGE('Top 10% share'!B13:B16)</f>
        <v>0.198325625275</v>
      </c>
      <c r="C7" s="8">
        <f>AVERAGE('Top 10% share'!C13:C16)</f>
        <v>0.20482667160000001</v>
      </c>
      <c r="D7" s="8">
        <f>AVERAGE('Top 10% share'!D13:D16)</f>
        <v>0.187424541725</v>
      </c>
      <c r="E7" s="8">
        <f>AVERAGE('Top 10% share'!E13:E16)</f>
        <v>0.19563858872500001</v>
      </c>
      <c r="F7">
        <f t="shared" si="1"/>
        <v>2017</v>
      </c>
      <c r="G7" s="6">
        <f>AVERAGE('Top 10% share'!G13:G16)</f>
        <v>0.19836252797500001</v>
      </c>
      <c r="H7" s="6">
        <f>AVERAGE('Top 10% share'!H13:H16)</f>
        <v>0.204959739675</v>
      </c>
      <c r="I7" s="6">
        <f>AVERAGE('Top 10% share'!I13:I16)</f>
        <v>0.18745871149999999</v>
      </c>
      <c r="J7" s="6">
        <f>AVERAGE('Top 10% share'!J13:J16)</f>
        <v>0.19576571722500002</v>
      </c>
      <c r="K7">
        <f t="shared" si="2"/>
        <v>2017</v>
      </c>
      <c r="L7" s="8">
        <f>AVERAGE('Top 10% share'!L13:L16)</f>
        <v>0.1983569771</v>
      </c>
      <c r="M7" s="8">
        <f>AVERAGE('Top 10% share'!M13:M16)</f>
        <v>0.204944267175</v>
      </c>
      <c r="N7" s="8">
        <f>AVERAGE('Top 10% share'!N13:N16)</f>
        <v>0.1874515088</v>
      </c>
      <c r="O7" s="8">
        <f>AVERAGE('Top 10% share'!O13:O16)</f>
        <v>0.195749357875</v>
      </c>
    </row>
    <row r="8" spans="1:15">
      <c r="A8">
        <f t="shared" si="0"/>
        <v>2018</v>
      </c>
      <c r="B8" s="8">
        <f>AVERAGE('Top 10% share'!B17:B20)</f>
        <v>0.199921855275</v>
      </c>
      <c r="C8" s="8">
        <f>AVERAGE('Top 10% share'!C17:C20)</f>
        <v>0.20181182172500001</v>
      </c>
      <c r="D8" s="8">
        <f>AVERAGE('Top 10% share'!D17:D20)</f>
        <v>0.19025440322500001</v>
      </c>
      <c r="E8" s="8">
        <f>AVERAGE('Top 10% share'!E17:E20)</f>
        <v>0.19384391037500001</v>
      </c>
      <c r="F8">
        <f t="shared" si="1"/>
        <v>2018</v>
      </c>
      <c r="G8" s="6">
        <f>AVERAGE('Top 10% share'!G17:G20)</f>
        <v>0.19982687059999998</v>
      </c>
      <c r="H8" s="6">
        <f>AVERAGE('Top 10% share'!H17:H20)</f>
        <v>0.20220595192500002</v>
      </c>
      <c r="I8" s="6">
        <f>AVERAGE('Top 10% share'!I17:I20)</f>
        <v>0.19004660270000001</v>
      </c>
      <c r="J8" s="6">
        <f>AVERAGE('Top 10% share'!J17:J20)</f>
        <v>0.19413642622499999</v>
      </c>
      <c r="K8">
        <f t="shared" si="2"/>
        <v>2018</v>
      </c>
      <c r="L8" s="8">
        <f>AVERAGE('Top 10% share'!L17:L20)</f>
        <v>0.19916454485000001</v>
      </c>
      <c r="M8" s="8">
        <f>AVERAGE('Top 10% share'!M17:M20)</f>
        <v>0.20293730577500002</v>
      </c>
      <c r="N8" s="8">
        <f>AVERAGE('Top 10% share'!N17:N20)</f>
        <v>0.18930892662499998</v>
      </c>
      <c r="O8" s="8">
        <f>AVERAGE('Top 10% share'!O17:O20)</f>
        <v>0.19475624297500002</v>
      </c>
    </row>
    <row r="9" spans="1:15">
      <c r="A9">
        <f t="shared" si="0"/>
        <v>2019</v>
      </c>
      <c r="B9" s="8">
        <f>AVERAGE('Top 10% share'!B21:B24)</f>
        <v>0.19944012049999998</v>
      </c>
      <c r="C9" s="8">
        <f>AVERAGE('Top 10% share'!C21:C24)</f>
        <v>0.20358586702499998</v>
      </c>
      <c r="D9" s="8">
        <f>AVERAGE('Top 10% share'!D21:D24)</f>
        <v>0.19054318050000002</v>
      </c>
      <c r="E9" s="8">
        <f>AVERAGE('Top 10% share'!E21:E24)</f>
        <v>0.19617241860000001</v>
      </c>
      <c r="F9">
        <f t="shared" si="1"/>
        <v>2019</v>
      </c>
      <c r="G9" s="6">
        <f>AVERAGE('Top 10% share'!G21:G24)</f>
        <v>0.21036605380000001</v>
      </c>
      <c r="H9" s="6">
        <f>AVERAGE('Top 10% share'!H21:H24)</f>
        <v>0.20961220147500001</v>
      </c>
      <c r="I9" s="6">
        <f>AVERAGE('Top 10% share'!I21:I24)</f>
        <v>0.20068198819999999</v>
      </c>
      <c r="J9" s="6">
        <f>AVERAGE('Top 10% share'!J21:J24)</f>
        <v>0.20178240315000001</v>
      </c>
      <c r="K9">
        <f t="shared" si="2"/>
        <v>2019</v>
      </c>
      <c r="L9" s="8">
        <f>AVERAGE('Top 10% share'!L21:L24)</f>
        <v>0.19926810219999999</v>
      </c>
      <c r="M9" s="8">
        <f>AVERAGE('Top 10% share'!M21:M24)</f>
        <v>0.20503759162500002</v>
      </c>
      <c r="N9" s="8">
        <f>AVERAGE('Top 10% share'!N21:N24)</f>
        <v>0.1897804109</v>
      </c>
      <c r="O9" s="8">
        <f>AVERAGE('Top 10% share'!O21:O24)</f>
        <v>0.19713211960000002</v>
      </c>
    </row>
    <row r="10" spans="1:15">
      <c r="A10">
        <f t="shared" si="0"/>
        <v>2020</v>
      </c>
      <c r="B10" s="8">
        <f>AVERAGE('Top 10% share'!B25:B28)</f>
        <v>0.20046585967500002</v>
      </c>
      <c r="C10" s="8">
        <f>AVERAGE('Top 10% share'!C25:C28)</f>
        <v>0.20176387572499999</v>
      </c>
      <c r="D10" s="8">
        <f>AVERAGE('Top 10% share'!D25:D28)</f>
        <v>0.19191998134999999</v>
      </c>
      <c r="E10" s="8">
        <f>AVERAGE('Top 10% share'!E25:E28)</f>
        <v>0.1948353612</v>
      </c>
      <c r="F10">
        <f t="shared" si="1"/>
        <v>2020</v>
      </c>
      <c r="G10" s="6">
        <f>AVERAGE('Top 10% share'!G25:G28)</f>
        <v>0.20419188052499998</v>
      </c>
      <c r="H10" s="6">
        <f>AVERAGE('Top 10% share'!H25:H28)</f>
        <v>0.20408046872500002</v>
      </c>
      <c r="I10" s="6">
        <f>AVERAGE('Top 10% share'!I25:I28)</f>
        <v>0.19545174772499999</v>
      </c>
      <c r="J10" s="6">
        <f>AVERAGE('Top 10% share'!J25:J28)</f>
        <v>0.19704139047499999</v>
      </c>
      <c r="K10">
        <f t="shared" si="2"/>
        <v>2020</v>
      </c>
      <c r="L10" s="8">
        <f>AVERAGE('Top 10% share'!L25:L28)</f>
        <v>0.197902582025</v>
      </c>
      <c r="M10" s="8">
        <f>AVERAGE('Top 10% share'!M25:M28)</f>
        <v>0.2053608975</v>
      </c>
      <c r="N10" s="8">
        <f>AVERAGE('Top 10% share'!N25:N28)</f>
        <v>0.18902389975</v>
      </c>
      <c r="O10" s="8">
        <f>AVERAGE('Top 10% share'!O25:O28)</f>
        <v>0.19800119284999998</v>
      </c>
    </row>
    <row r="11" spans="1:15">
      <c r="A11">
        <f t="shared" si="0"/>
        <v>2021</v>
      </c>
      <c r="B11" s="8">
        <f>AVERAGE('Top 10% share'!B29:B32)</f>
        <v>0.19714767562499999</v>
      </c>
      <c r="C11" s="8">
        <f>AVERAGE('Top 10% share'!C29:C32)</f>
        <v>0.20159446864999997</v>
      </c>
      <c r="D11" s="8">
        <f>AVERAGE('Top 10% share'!D29:D32)</f>
        <v>0.18880184280000001</v>
      </c>
      <c r="E11" s="8">
        <f>AVERAGE('Top 10% share'!E29:E32)</f>
        <v>0.19481389967499999</v>
      </c>
      <c r="F11">
        <f t="shared" si="1"/>
        <v>2021</v>
      </c>
      <c r="G11" s="6">
        <f>AVERAGE('Top 10% share'!G29:G32)</f>
        <v>0.20844808840000001</v>
      </c>
      <c r="H11" s="6">
        <f>AVERAGE('Top 10% share'!H29:H32)</f>
        <v>0.21013183359999998</v>
      </c>
      <c r="I11" s="6">
        <f>AVERAGE('Top 10% share'!I29:I32)</f>
        <v>0.1993609294</v>
      </c>
      <c r="J11" s="6">
        <f>AVERAGE('Top 10% share'!J29:J32)</f>
        <v>0.20288728110000001</v>
      </c>
      <c r="K11">
        <f t="shared" si="2"/>
        <v>2021</v>
      </c>
      <c r="L11" s="8">
        <f>AVERAGE('Top 10% share'!L29:L32)</f>
        <v>0.193391694325</v>
      </c>
      <c r="M11" s="8">
        <f>AVERAGE('Top 10% share'!M29:M32)</f>
        <v>0.20385634515000001</v>
      </c>
      <c r="N11" s="8">
        <f>AVERAGE('Top 10% share'!N29:N32)</f>
        <v>0.184838963425</v>
      </c>
      <c r="O11" s="8">
        <f>AVERAGE('Top 10% share'!O29:O32)</f>
        <v>0.196725577825</v>
      </c>
    </row>
    <row r="12" spans="1:15">
      <c r="A12">
        <f t="shared" si="0"/>
        <v>2022</v>
      </c>
      <c r="B12" s="8">
        <f>AVERAGE('Top 10% share'!B33:B36)</f>
        <v>0.19164697620000001</v>
      </c>
      <c r="C12" s="8">
        <f>AVERAGE('Top 10% share'!C33:C36)</f>
        <v>0.20076476157500001</v>
      </c>
      <c r="D12" s="8">
        <f>AVERAGE('Top 10% share'!D33:D36)</f>
        <v>0.18350498735000001</v>
      </c>
      <c r="E12" s="8">
        <f>AVERAGE('Top 10% share'!E33:E36)</f>
        <v>0.194108179825</v>
      </c>
      <c r="F12">
        <f t="shared" si="1"/>
        <v>2022</v>
      </c>
      <c r="G12" s="6">
        <f>AVERAGE('Top 10% share'!G33:G36)</f>
        <v>0.20526669292499999</v>
      </c>
      <c r="H12" s="6">
        <f>AVERAGE('Top 10% share'!H33:H36)</f>
        <v>0.20970476235000002</v>
      </c>
      <c r="I12" s="6">
        <f>AVERAGE('Top 10% share'!I33:I36)</f>
        <v>0.19627161172499999</v>
      </c>
      <c r="J12" s="6">
        <f>AVERAGE('Top 10% share'!J33:J36)</f>
        <v>0.20255079039999999</v>
      </c>
      <c r="K12">
        <f t="shared" si="2"/>
        <v>2022</v>
      </c>
      <c r="L12" s="8">
        <f>AVERAGE('Top 10% share'!L33:L36)</f>
        <v>0.198601489125</v>
      </c>
      <c r="M12" s="8">
        <f>AVERAGE('Top 10% share'!M33:M36)</f>
        <v>0.20923349462500002</v>
      </c>
      <c r="N12" s="8">
        <f>AVERAGE('Top 10% share'!N33:N36)</f>
        <v>0.190338428675</v>
      </c>
      <c r="O12" s="8">
        <f>AVERAGE('Top 10% share'!O33:O36)</f>
        <v>0.20246763502499998</v>
      </c>
    </row>
    <row r="13" spans="1:15">
      <c r="A13">
        <f t="shared" si="0"/>
        <v>2023</v>
      </c>
      <c r="B13" s="8">
        <f>AVERAGE('Top 10% share'!B37:B40)</f>
        <v>0.20239297377500001</v>
      </c>
      <c r="C13" s="8">
        <f>AVERAGE('Top 10% share'!C37:C40)</f>
        <v>0.20646612530000003</v>
      </c>
      <c r="D13" s="8">
        <f>AVERAGE('Top 10% share'!D37:D40)</f>
        <v>0.19409091335</v>
      </c>
      <c r="E13" s="8">
        <f>AVERAGE('Top 10% share'!E37:E40)</f>
        <v>0.19995689594999999</v>
      </c>
      <c r="F13">
        <f t="shared" si="1"/>
        <v>2023</v>
      </c>
      <c r="G13" s="6">
        <f>AVERAGE('Top 10% share'!G37:G40)</f>
        <v>0.21688824009999999</v>
      </c>
      <c r="H13" s="6">
        <f>AVERAGE('Top 10% share'!H37:H40)</f>
        <v>0.21372504044999999</v>
      </c>
      <c r="I13" s="6">
        <f>AVERAGE('Top 10% share'!I37:I40)</f>
        <v>0.20837431952499999</v>
      </c>
      <c r="J13" s="6">
        <f>AVERAGE('Top 10% share'!J37:J40)</f>
        <v>0.20724917527499997</v>
      </c>
      <c r="K13">
        <f t="shared" si="2"/>
        <v>2023</v>
      </c>
      <c r="L13" s="8">
        <f>AVERAGE('Top 10% share'!L37:L40)</f>
        <v>0.20255729719999999</v>
      </c>
      <c r="M13" s="8">
        <f>AVERAGE('Top 10% share'!M37:M40)</f>
        <v>0.21028363112500001</v>
      </c>
      <c r="N13" s="8">
        <f>AVERAGE('Top 10% share'!N37:N40)</f>
        <v>0.19422779732500001</v>
      </c>
      <c r="O13" s="8">
        <f>AVERAGE('Top 10% share'!O37:O40)</f>
        <v>0.20364980034999999</v>
      </c>
    </row>
    <row r="14" spans="1:15">
      <c r="A14">
        <f t="shared" si="0"/>
        <v>2024</v>
      </c>
      <c r="B14" s="8">
        <f>AVERAGE('Top 10% share'!B41:B44)</f>
        <v>0.19343593625</v>
      </c>
      <c r="C14" s="8">
        <f>AVERAGE('Top 10% share'!C41:C44)</f>
        <v>0.20386412112500002</v>
      </c>
      <c r="D14" s="8">
        <f>AVERAGE('Top 10% share'!D41:D44)</f>
        <v>0.18582799682500001</v>
      </c>
      <c r="E14" s="8">
        <f>AVERAGE('Top 10% share'!E41:E44)</f>
        <v>0.19779204485000002</v>
      </c>
      <c r="F14">
        <f t="shared" si="1"/>
        <v>2024</v>
      </c>
      <c r="G14" s="6">
        <f>AVERAGE('Top 10% share'!G41:G44)</f>
        <v>0.21174776077500002</v>
      </c>
      <c r="H14" s="6">
        <f>AVERAGE('Top 10% share'!H41:H44)</f>
        <v>0.21109135934999998</v>
      </c>
      <c r="I14" s="6">
        <f>AVERAGE('Top 10% share'!I41:I44)</f>
        <v>0.20426976542499997</v>
      </c>
      <c r="J14" s="6">
        <f>AVERAGE('Top 10% share'!J41:J44)</f>
        <v>0.20538998872500003</v>
      </c>
      <c r="K14">
        <f t="shared" si="2"/>
        <v>2024</v>
      </c>
      <c r="L14" s="8">
        <f>AVERAGE('Top 10% share'!L41:L44)</f>
        <v>0.19317648495</v>
      </c>
      <c r="M14" s="8">
        <f>AVERAGE('Top 10% share'!M41:M44)</f>
        <v>0.20992946305000001</v>
      </c>
      <c r="N14" s="8">
        <f>AVERAGE('Top 10% share'!N41:N44)</f>
        <v>0.185508982125</v>
      </c>
      <c r="O14" s="8">
        <f>AVERAGE('Top 10% share'!O41:O44)</f>
        <v>0.20364426475</v>
      </c>
    </row>
    <row r="15" spans="1:15">
      <c r="A15">
        <f t="shared" si="0"/>
        <v>2025</v>
      </c>
      <c r="B15" s="8">
        <f>AVERAGE('Top 10% share'!B45:B48)</f>
        <v>0.19271192870000001</v>
      </c>
      <c r="C15" s="8">
        <f>AVERAGE('Top 10% share'!C45:C48)</f>
        <v>0.20625737050000001</v>
      </c>
      <c r="D15" s="8">
        <f>AVERAGE('Top 10% share'!D45:D48)</f>
        <v>0.184958257175</v>
      </c>
      <c r="E15" s="8">
        <f>AVERAGE('Top 10% share'!E45:E48)</f>
        <v>0.20009237990000001</v>
      </c>
      <c r="F15">
        <f t="shared" si="1"/>
        <v>2025</v>
      </c>
      <c r="G15" s="6">
        <f>AVERAGE('Top 10% share'!G45:G48)</f>
        <v>0.22010044255</v>
      </c>
      <c r="H15" s="6">
        <f>AVERAGE('Top 10% share'!H45:H48)</f>
        <v>0.21587295405000001</v>
      </c>
      <c r="I15" s="6">
        <f>AVERAGE('Top 10% share'!I45:I48)</f>
        <v>0.21253303062500001</v>
      </c>
      <c r="J15" s="6">
        <f>AVERAGE('Top 10% share'!J45:J48)</f>
        <v>0.21023450532500002</v>
      </c>
      <c r="K15">
        <f t="shared" si="2"/>
        <v>2025</v>
      </c>
      <c r="L15" s="8">
        <f>AVERAGE('Top 10% share'!L45:L48)</f>
        <v>0.207986877775</v>
      </c>
      <c r="M15" s="8">
        <f>AVERAGE('Top 10% share'!M45:M48)</f>
        <v>0.21721110330000001</v>
      </c>
      <c r="N15" s="8">
        <f>AVERAGE('Top 10% share'!N45:N48)</f>
        <v>0.19990492572499999</v>
      </c>
      <c r="O15" s="8">
        <f>AVERAGE('Top 10% share'!O45:O48)</f>
        <v>0.21091339842500001</v>
      </c>
    </row>
    <row r="16" spans="1:15">
      <c r="A16">
        <f t="shared" si="0"/>
        <v>2026</v>
      </c>
      <c r="B16" s="8">
        <f>AVERAGE('Top 10% share'!B49:B52)</f>
        <v>0.18388370300000001</v>
      </c>
      <c r="C16" s="8">
        <f>AVERAGE('Top 10% share'!C49:C52)</f>
        <v>0.20720412087500001</v>
      </c>
      <c r="D16" s="8">
        <f>AVERAGE('Top 10% share'!D49:D52)</f>
        <v>0.17747268275</v>
      </c>
      <c r="E16" s="8">
        <f>AVERAGE('Top 10% share'!E49:E52)</f>
        <v>0.20190901132500003</v>
      </c>
      <c r="F16">
        <f t="shared" si="1"/>
        <v>2026</v>
      </c>
      <c r="G16" s="6">
        <f>AVERAGE('Top 10% share'!G49:G52)</f>
        <v>0.23706575702499999</v>
      </c>
      <c r="H16" s="6">
        <f>AVERAGE('Top 10% share'!H49:H52)</f>
        <v>0.22686379502500001</v>
      </c>
      <c r="I16" s="6">
        <f>AVERAGE('Top 10% share'!I49:I52)</f>
        <v>0.22862104750000001</v>
      </c>
      <c r="J16" s="6">
        <f>AVERAGE('Top 10% share'!J49:J52)</f>
        <v>0.22087160465</v>
      </c>
      <c r="K16">
        <f t="shared" si="2"/>
        <v>2026</v>
      </c>
      <c r="L16" s="8">
        <f>AVERAGE('Top 10% share'!L49:L52)</f>
        <v>0.2062320735</v>
      </c>
      <c r="M16" s="8">
        <f>AVERAGE('Top 10% share'!M49:M52)</f>
        <v>0.22224617067500002</v>
      </c>
      <c r="N16" s="8">
        <f>AVERAGE('Top 10% share'!N49:N52)</f>
        <v>0.19853612225</v>
      </c>
      <c r="O16" s="8">
        <f>AVERAGE('Top 10% share'!O49:O52)</f>
        <v>0.21615830922500001</v>
      </c>
    </row>
    <row r="17" spans="1:15">
      <c r="A17">
        <f t="shared" si="0"/>
        <v>2027</v>
      </c>
      <c r="B17" s="8">
        <f>AVERAGE('Top 10% share'!B53:B56)</f>
        <v>0.18304930724999999</v>
      </c>
      <c r="C17" s="8">
        <f>AVERAGE('Top 10% share'!C53:C56)</f>
        <v>0.20909971705000002</v>
      </c>
      <c r="D17" s="8">
        <f>AVERAGE('Top 10% share'!D53:D56)</f>
        <v>0.17741074139999999</v>
      </c>
      <c r="E17" s="8">
        <f>AVERAGE('Top 10% share'!E53:E56)</f>
        <v>0.204471042075</v>
      </c>
      <c r="F17">
        <f t="shared" si="1"/>
        <v>2027</v>
      </c>
      <c r="G17" s="6">
        <f>AVERAGE('Top 10% share'!G53:G56)</f>
        <v>0.234266400875</v>
      </c>
      <c r="H17" s="6">
        <f>AVERAGE('Top 10% share'!H53:H56)</f>
        <v>0.22957663775000001</v>
      </c>
      <c r="I17" s="6">
        <f>AVERAGE('Top 10% share'!I53:I56)</f>
        <v>0.226359656425</v>
      </c>
      <c r="J17" s="6">
        <f>AVERAGE('Top 10% share'!J53:J56)</f>
        <v>0.22393638932500001</v>
      </c>
      <c r="K17">
        <f t="shared" si="2"/>
        <v>2027</v>
      </c>
      <c r="L17" s="8">
        <f>AVERAGE('Top 10% share'!L53:L56)</f>
        <v>0.213109672625</v>
      </c>
      <c r="M17" s="8">
        <f>AVERAGE('Top 10% share'!M53:M56)</f>
        <v>0.22323328100000001</v>
      </c>
      <c r="N17" s="8">
        <f>AVERAGE('Top 10% share'!N53:N56)</f>
        <v>0.206491147475</v>
      </c>
      <c r="O17" s="8">
        <f>AVERAGE('Top 10% share'!O53:O56)</f>
        <v>0.21817326324999997</v>
      </c>
    </row>
    <row r="18" spans="1:15">
      <c r="A18">
        <f t="shared" si="0"/>
        <v>2028</v>
      </c>
      <c r="B18" s="8">
        <f>AVERAGE('Top 10% share'!B57:B60)</f>
        <v>0.1833018002</v>
      </c>
      <c r="C18" s="8">
        <f>AVERAGE('Top 10% share'!C57:C60)</f>
        <v>0.21072666415000002</v>
      </c>
      <c r="D18" s="8">
        <f>AVERAGE('Top 10% share'!D57:D60)</f>
        <v>0.177884144375</v>
      </c>
      <c r="E18" s="8">
        <f>AVERAGE('Top 10% share'!E57:E60)</f>
        <v>0.20630153552500002</v>
      </c>
      <c r="F18">
        <f t="shared" si="1"/>
        <v>2028</v>
      </c>
      <c r="G18" s="6">
        <f>AVERAGE('Top 10% share'!G57:G60)</f>
        <v>0.24279704917500003</v>
      </c>
      <c r="H18" s="6">
        <f>AVERAGE('Top 10% share'!H57:H60)</f>
        <v>0.2385169218</v>
      </c>
      <c r="I18" s="6">
        <f>AVERAGE('Top 10% share'!I57:I60)</f>
        <v>0.23517043315</v>
      </c>
      <c r="J18" s="6">
        <f>AVERAGE('Top 10% share'!J57:J60)</f>
        <v>0.23306402965</v>
      </c>
      <c r="K18">
        <f t="shared" si="2"/>
        <v>2028</v>
      </c>
      <c r="L18" s="8">
        <f>AVERAGE('Top 10% share'!L57:L60)</f>
        <v>0.20916993904999998</v>
      </c>
      <c r="M18" s="8">
        <f>AVERAGE('Top 10% share'!M57:M60)</f>
        <v>0.21779838867500001</v>
      </c>
      <c r="N18" s="8">
        <f>AVERAGE('Top 10% share'!N57:N60)</f>
        <v>0.20324534532499999</v>
      </c>
      <c r="O18" s="8">
        <f>AVERAGE('Top 10% share'!O57:O60)</f>
        <v>0.2133607434</v>
      </c>
    </row>
    <row r="19" spans="1:15">
      <c r="A19">
        <f t="shared" si="0"/>
        <v>2029</v>
      </c>
      <c r="B19" s="8">
        <f>AVERAGE('Top 10% share'!B61:B64)</f>
        <v>0.18804014320000001</v>
      </c>
      <c r="C19" s="8">
        <f>AVERAGE('Top 10% share'!C61:C64)</f>
        <v>0.21256048684999998</v>
      </c>
      <c r="D19" s="8">
        <f>AVERAGE('Top 10% share'!D61:D64)</f>
        <v>0.18309491797499999</v>
      </c>
      <c r="E19" s="8">
        <f>AVERAGE('Top 10% share'!E61:E64)</f>
        <v>0.208597471275</v>
      </c>
      <c r="F19">
        <f t="shared" si="1"/>
        <v>2029</v>
      </c>
      <c r="G19" s="6">
        <f>AVERAGE('Top 10% share'!G61:G64)</f>
        <v>0.227576634375</v>
      </c>
      <c r="H19" s="6">
        <f>AVERAGE('Top 10% share'!H61:H64)</f>
        <v>0.22478369612500002</v>
      </c>
      <c r="I19" s="6">
        <f>AVERAGE('Top 10% share'!I61:I64)</f>
        <v>0.22065496595</v>
      </c>
      <c r="J19" s="6">
        <f>AVERAGE('Top 10% share'!J61:J64)</f>
        <v>0.21983750392499998</v>
      </c>
      <c r="K19">
        <f t="shared" si="2"/>
        <v>2029</v>
      </c>
      <c r="L19" s="8">
        <f>AVERAGE('Top 10% share'!L61:L64)</f>
        <v>0.20509638674999997</v>
      </c>
      <c r="M19" s="8">
        <f>AVERAGE('Top 10% share'!M61:M64)</f>
        <v>0.217547093</v>
      </c>
      <c r="N19" s="8">
        <f>AVERAGE('Top 10% share'!N61:N64)</f>
        <v>0.19932776810000002</v>
      </c>
      <c r="O19" s="8">
        <f>AVERAGE('Top 10% share'!O61:O64)</f>
        <v>0.213264810675</v>
      </c>
    </row>
    <row r="20" spans="1:15">
      <c r="A20">
        <f t="shared" si="0"/>
        <v>2030</v>
      </c>
      <c r="B20" s="8">
        <f>AVERAGE('Top 10% share'!B65:B68)</f>
        <v>0.19752696622499999</v>
      </c>
      <c r="C20" s="8">
        <f>AVERAGE('Top 10% share'!C65:C68)</f>
        <v>0.21542289245000001</v>
      </c>
      <c r="D20" s="8">
        <f>AVERAGE('Top 10% share'!D65:D68)</f>
        <v>0.19308958440000001</v>
      </c>
      <c r="E20" s="8">
        <f>AVERAGE('Top 10% share'!E65:E68)</f>
        <v>0.21207320089999998</v>
      </c>
      <c r="F20">
        <f t="shared" si="1"/>
        <v>2030</v>
      </c>
      <c r="G20" s="6">
        <f>AVERAGE('Top 10% share'!G65:G68)</f>
        <v>0.22245816807500002</v>
      </c>
      <c r="H20" s="6">
        <f>AVERAGE('Top 10% share'!H65:H68)</f>
        <v>0.22838599345000002</v>
      </c>
      <c r="I20" s="6">
        <f>AVERAGE('Top 10% share'!I65:I68)</f>
        <v>0.21691458487499998</v>
      </c>
      <c r="J20" s="6">
        <f>AVERAGE('Top 10% share'!J65:J68)</f>
        <v>0.2243036112</v>
      </c>
      <c r="K20">
        <f t="shared" si="2"/>
        <v>2030</v>
      </c>
      <c r="L20" s="8">
        <f>AVERAGE('Top 10% share'!L65:L68)</f>
        <v>0.21449700892500001</v>
      </c>
      <c r="M20" s="8">
        <f>AVERAGE('Top 10% share'!M65:M68)</f>
        <v>0.22208503862500001</v>
      </c>
      <c r="N20" s="8">
        <f>AVERAGE('Top 10% share'!N65:N68)</f>
        <v>0.208937898875</v>
      </c>
      <c r="O20" s="8">
        <f>AVERAGE('Top 10% share'!O65:O68)</f>
        <v>0.21810667712500001</v>
      </c>
    </row>
    <row r="21" spans="1:15">
      <c r="A21">
        <f t="shared" si="0"/>
        <v>2031</v>
      </c>
      <c r="B21" s="8">
        <f>AVERAGE('Top 10% share'!B69:B72)</f>
        <v>0.20315725975000001</v>
      </c>
      <c r="C21" s="8">
        <f>AVERAGE('Top 10% share'!C69:C72)</f>
        <v>0.21789385252499999</v>
      </c>
      <c r="D21" s="8">
        <f>AVERAGE('Top 10% share'!D69:D72)</f>
        <v>0.19919023934999999</v>
      </c>
      <c r="E21" s="8">
        <f>AVERAGE('Top 10% share'!E69:E72)</f>
        <v>0.21497707800000002</v>
      </c>
      <c r="F21">
        <f t="shared" si="1"/>
        <v>2031</v>
      </c>
      <c r="G21" s="6">
        <f>AVERAGE('Top 10% share'!G69:G72)</f>
        <v>0.20445479254999999</v>
      </c>
      <c r="H21" s="6">
        <f>AVERAGE('Top 10% share'!H69:H72)</f>
        <v>0.218438798125</v>
      </c>
      <c r="I21" s="6">
        <f>AVERAGE('Top 10% share'!I69:I72)</f>
        <v>0.20043478887499999</v>
      </c>
      <c r="J21" s="6">
        <f>AVERAGE('Top 10% share'!J69:J72)</f>
        <v>0.21541436560000002</v>
      </c>
      <c r="K21">
        <f t="shared" si="2"/>
        <v>2031</v>
      </c>
      <c r="L21" s="8">
        <f>AVERAGE('Top 10% share'!L69:L72)</f>
        <v>0.199595142925</v>
      </c>
      <c r="M21" s="8">
        <f>AVERAGE('Top 10% share'!M69:M72)</f>
        <v>0.22129216562499998</v>
      </c>
      <c r="N21" s="8">
        <f>AVERAGE('Top 10% share'!N69:N72)</f>
        <v>0.19569968264999998</v>
      </c>
      <c r="O21" s="8">
        <f>AVERAGE('Top 10% share'!O69:O72)</f>
        <v>0.21835286682500002</v>
      </c>
    </row>
    <row r="22" spans="1:15">
      <c r="A22">
        <f t="shared" si="0"/>
        <v>2032</v>
      </c>
      <c r="B22" s="8">
        <f>AVERAGE('Top 10% share'!B73:B76)</f>
        <v>0.18675975435</v>
      </c>
      <c r="C22" s="8">
        <f>AVERAGE('Top 10% share'!C73:C76)</f>
        <v>0.20886725852499999</v>
      </c>
      <c r="D22" s="8">
        <f>AVERAGE('Top 10% share'!D73:D76)</f>
        <v>0.18404360827499999</v>
      </c>
      <c r="E22" s="8">
        <f>AVERAGE('Top 10% share'!E73:E76)</f>
        <v>0.20681336619999999</v>
      </c>
      <c r="F22">
        <f t="shared" si="1"/>
        <v>2032</v>
      </c>
      <c r="G22" s="6">
        <f>AVERAGE('Top 10% share'!G73:G76)</f>
        <v>0.21865326065000001</v>
      </c>
      <c r="H22" s="6">
        <f>AVERAGE('Top 10% share'!H73:H76)</f>
        <v>0.226836105175</v>
      </c>
      <c r="I22" s="6">
        <f>AVERAGE('Top 10% share'!I73:I76)</f>
        <v>0.2146420342</v>
      </c>
      <c r="J22" s="6">
        <f>AVERAGE('Top 10% share'!J73:J76)</f>
        <v>0.22395225334999996</v>
      </c>
      <c r="K22">
        <f t="shared" si="2"/>
        <v>2032</v>
      </c>
      <c r="L22" s="8">
        <f>AVERAGE('Top 10% share'!L73:L76)</f>
        <v>0.196712861175</v>
      </c>
      <c r="M22" s="8">
        <f>AVERAGE('Top 10% share'!M73:M76)</f>
        <v>0.22006486707499998</v>
      </c>
      <c r="N22" s="8">
        <f>AVERAGE('Top 10% share'!N73:N76)</f>
        <v>0.19453594447500003</v>
      </c>
      <c r="O22" s="8">
        <f>AVERAGE('Top 10% share'!O73:O76)</f>
        <v>0.21842723835000002</v>
      </c>
    </row>
    <row r="23" spans="1:15">
      <c r="A23">
        <f t="shared" si="0"/>
        <v>2033</v>
      </c>
      <c r="B23" s="8">
        <f>AVERAGE('Top 10% share'!B77:B80)</f>
        <v>0.19419227635</v>
      </c>
      <c r="C23" s="8">
        <f>AVERAGE('Top 10% share'!C77:C80)</f>
        <v>0.21720845182499998</v>
      </c>
      <c r="D23" s="8">
        <f>AVERAGE('Top 10% share'!D77:D80)</f>
        <v>0.19218801552499998</v>
      </c>
      <c r="E23" s="8">
        <f>AVERAGE('Top 10% share'!E77:E80)</f>
        <v>0.21572601507499997</v>
      </c>
      <c r="F23">
        <f t="shared" si="1"/>
        <v>2033</v>
      </c>
      <c r="G23" s="6">
        <f>AVERAGE('Top 10% share'!G77:G80)</f>
        <v>0.22703332937499998</v>
      </c>
      <c r="H23" s="6">
        <f>AVERAGE('Top 10% share'!H77:H80)</f>
        <v>0.22656389122499998</v>
      </c>
      <c r="I23" s="6">
        <f>AVERAGE('Top 10% share'!I77:I80)</f>
        <v>0.22352095224999999</v>
      </c>
      <c r="J23" s="6">
        <f>AVERAGE('Top 10% share'!J77:J80)</f>
        <v>0.22417208399999999</v>
      </c>
      <c r="K23">
        <f t="shared" si="2"/>
        <v>2033</v>
      </c>
      <c r="L23" s="8">
        <f>AVERAGE('Top 10% share'!L77:L80)</f>
        <v>0.1589127659</v>
      </c>
      <c r="M23" s="8">
        <f>AVERAGE('Top 10% share'!M77:M80)</f>
        <v>0.20625291165000001</v>
      </c>
      <c r="N23" s="8">
        <f>AVERAGE('Top 10% share'!N77:N80)</f>
        <v>0.157555042975</v>
      </c>
      <c r="O23" s="8">
        <f>AVERAGE('Top 10% share'!O77:O80)</f>
        <v>0.2050982646</v>
      </c>
    </row>
    <row r="24" spans="1:15">
      <c r="A24">
        <f t="shared" si="0"/>
        <v>2034</v>
      </c>
      <c r="B24" s="8">
        <f>AVERAGE('Top 10% share'!B81:B84)</f>
        <v>0.20167449470000001</v>
      </c>
      <c r="C24" s="8">
        <f>AVERAGE('Top 10% share'!C81:C84)</f>
        <v>0.21350036520000001</v>
      </c>
      <c r="D24" s="8">
        <f>AVERAGE('Top 10% share'!D81:D84)</f>
        <v>0.19983808075000001</v>
      </c>
      <c r="E24" s="8">
        <f>AVERAGE('Top 10% share'!E81:E84)</f>
        <v>0.21220205557499999</v>
      </c>
      <c r="F24">
        <f t="shared" si="1"/>
        <v>2034</v>
      </c>
      <c r="G24" s="6">
        <f>AVERAGE('Top 10% share'!G81:G84)</f>
        <v>0.23973216215000001</v>
      </c>
      <c r="H24" s="6">
        <f>AVERAGE('Top 10% share'!H81:H84)</f>
        <v>0.23327414395000001</v>
      </c>
      <c r="I24" s="6">
        <f>AVERAGE('Top 10% share'!I81:I84)</f>
        <v>0.23636125117500001</v>
      </c>
      <c r="J24" s="6">
        <f>AVERAGE('Top 10% share'!J81:J84)</f>
        <v>0.23106845625</v>
      </c>
      <c r="K24">
        <f t="shared" si="2"/>
        <v>2034</v>
      </c>
      <c r="L24" s="8">
        <f>AVERAGE('Top 10% share'!L81:L84)</f>
        <v>0.16092851652500001</v>
      </c>
      <c r="M24" s="8">
        <f>AVERAGE('Top 10% share'!M81:M84)</f>
        <v>0.21098367979999999</v>
      </c>
      <c r="N24" s="8">
        <f>AVERAGE('Top 10% share'!N81:N84)</f>
        <v>0.15974545444999999</v>
      </c>
      <c r="O24" s="8">
        <f>AVERAGE('Top 10% share'!O81:O84)</f>
        <v>0.20997192874999998</v>
      </c>
    </row>
    <row r="25" spans="1:15">
      <c r="A25">
        <f t="shared" si="0"/>
        <v>2035</v>
      </c>
      <c r="B25" s="8">
        <f>AVERAGE('Top 10% share'!B85:B88)</f>
        <v>0.21624382724999999</v>
      </c>
      <c r="C25" s="8">
        <f>AVERAGE('Top 10% share'!C85:C88)</f>
        <v>0.22307620745000001</v>
      </c>
      <c r="D25" s="8">
        <f>AVERAGE('Top 10% share'!D85:D88)</f>
        <v>0.214450297875</v>
      </c>
      <c r="E25" s="8">
        <f>AVERAGE('Top 10% share'!E85:E88)</f>
        <v>0.22185568962500002</v>
      </c>
      <c r="F25">
        <f t="shared" si="1"/>
        <v>2035</v>
      </c>
      <c r="G25" s="6">
        <f>AVERAGE('Top 10% share'!G85:G88)</f>
        <v>0.23574271732500002</v>
      </c>
      <c r="H25" s="6">
        <f>AVERAGE('Top 10% share'!H85:H88)</f>
        <v>0.22765415080000001</v>
      </c>
      <c r="I25" s="6">
        <f>AVERAGE('Top 10% share'!I85:I88)</f>
        <v>0.23316919105</v>
      </c>
      <c r="J25" s="6">
        <f>AVERAGE('Top 10% share'!J85:J88)</f>
        <v>0.22598045287499999</v>
      </c>
      <c r="K25">
        <f t="shared" si="2"/>
        <v>2035</v>
      </c>
      <c r="L25" s="8">
        <f>AVERAGE('Top 10% share'!L85:L88)</f>
        <v>0.19605582734999999</v>
      </c>
      <c r="M25" s="8">
        <f>AVERAGE('Top 10% share'!M85:M88)</f>
        <v>0.22501726855000001</v>
      </c>
      <c r="N25" s="8">
        <f>AVERAGE('Top 10% share'!N85:N88)</f>
        <v>0.19473745729999997</v>
      </c>
      <c r="O25" s="8">
        <f>AVERAGE('Top 10% share'!O85:O88)</f>
        <v>0.22401578834999999</v>
      </c>
    </row>
    <row r="26" spans="1:15">
      <c r="A26">
        <f t="shared" si="0"/>
        <v>2036</v>
      </c>
      <c r="B26" s="8">
        <f>AVERAGE('Top 10% share'!B89:B92)</f>
        <v>0.21793062420000001</v>
      </c>
      <c r="C26" s="8">
        <f>AVERAGE('Top 10% share'!C89:C92)</f>
        <v>0.22407188095000002</v>
      </c>
      <c r="D26" s="8">
        <f>AVERAGE('Top 10% share'!D89:D92)</f>
        <v>0.21667260655000001</v>
      </c>
      <c r="E26" s="8">
        <f>AVERAGE('Top 10% share'!E89:E92)</f>
        <v>0.22321502232500001</v>
      </c>
      <c r="F26">
        <f t="shared" si="1"/>
        <v>2036</v>
      </c>
      <c r="G26" s="6">
        <f>AVERAGE('Top 10% share'!G89:G92)</f>
        <v>0.24949678862500002</v>
      </c>
      <c r="H26" s="6">
        <f>AVERAGE('Top 10% share'!H89:H92)</f>
        <v>0.23230359547499999</v>
      </c>
      <c r="I26" s="6">
        <f>AVERAGE('Top 10% share'!I89:I92)</f>
        <v>0.246576825325</v>
      </c>
      <c r="J26" s="6">
        <f>AVERAGE('Top 10% share'!J89:J92)</f>
        <v>0.23054184427500002</v>
      </c>
      <c r="K26">
        <f t="shared" si="2"/>
        <v>2036</v>
      </c>
      <c r="L26" s="8">
        <f>AVERAGE('Top 10% share'!L89:L92)</f>
        <v>0.227130242875</v>
      </c>
      <c r="M26" s="8">
        <f>AVERAGE('Top 10% share'!M89:M92)</f>
        <v>0.2313743284</v>
      </c>
      <c r="N26" s="8">
        <f>AVERAGE('Top 10% share'!N89:N92)</f>
        <v>0.22555829924999998</v>
      </c>
      <c r="O26" s="8">
        <f>AVERAGE('Top 10% share'!O89:O92)</f>
        <v>0.23032991725000002</v>
      </c>
    </row>
    <row r="27" spans="1:15">
      <c r="A27">
        <f t="shared" si="0"/>
        <v>2037</v>
      </c>
      <c r="B27" s="8">
        <f>AVERAGE('Top 10% share'!B93:B96)</f>
        <v>0.22775326415</v>
      </c>
      <c r="C27" s="8">
        <f>AVERAGE('Top 10% share'!C93:C96)</f>
        <v>0.23113610055</v>
      </c>
      <c r="D27" s="8">
        <f>AVERAGE('Top 10% share'!D93:D96)</f>
        <v>0.22670335200000002</v>
      </c>
      <c r="E27" s="8">
        <f>AVERAGE('Top 10% share'!E93:E96)</f>
        <v>0.230444505425</v>
      </c>
      <c r="F27">
        <f t="shared" si="1"/>
        <v>2037</v>
      </c>
      <c r="G27" s="6">
        <f>AVERAGE('Top 10% share'!G93:G96)</f>
        <v>0.219294477775</v>
      </c>
      <c r="H27" s="6">
        <f>AVERAGE('Top 10% share'!H93:H96)</f>
        <v>0.21486714545000002</v>
      </c>
      <c r="I27" s="6">
        <f>AVERAGE('Top 10% share'!I93:I96)</f>
        <v>0.21727701115</v>
      </c>
      <c r="J27" s="6">
        <f>AVERAGE('Top 10% share'!J93:J96)</f>
        <v>0.213625010675</v>
      </c>
      <c r="K27">
        <f t="shared" si="2"/>
        <v>2037</v>
      </c>
      <c r="L27" s="8">
        <f>AVERAGE('Top 10% share'!L93:L96)</f>
        <v>0.22881446217500001</v>
      </c>
      <c r="M27" s="8">
        <f>AVERAGE('Top 10% share'!M93:M96)</f>
        <v>0.236389601925</v>
      </c>
      <c r="N27" s="8">
        <f>AVERAGE('Top 10% share'!N93:N96)</f>
        <v>0.2266260883</v>
      </c>
      <c r="O27" s="8">
        <f>AVERAGE('Top 10% share'!O93:O96)</f>
        <v>0.23495232690000001</v>
      </c>
    </row>
    <row r="28" spans="1:15">
      <c r="A28">
        <f t="shared" si="0"/>
        <v>2038</v>
      </c>
      <c r="B28" s="8">
        <f>AVERAGE('Top 10% share'!B97:B100)</f>
        <v>0.221252425675</v>
      </c>
      <c r="C28" s="8">
        <f>AVERAGE('Top 10% share'!C97:C100)</f>
        <v>0.22687706187500001</v>
      </c>
      <c r="D28" s="8">
        <f>AVERAGE('Top 10% share'!D97:D100)</f>
        <v>0.22011980279999999</v>
      </c>
      <c r="E28" s="8">
        <f>AVERAGE('Top 10% share'!E97:E100)</f>
        <v>0.22613443897499999</v>
      </c>
      <c r="F28">
        <f t="shared" si="1"/>
        <v>2038</v>
      </c>
      <c r="G28" s="6">
        <f>AVERAGE('Top 10% share'!G97:G100)</f>
        <v>0.229864065225</v>
      </c>
      <c r="H28" s="6">
        <f>AVERAGE('Top 10% share'!H97:H100)</f>
        <v>0.214276389175</v>
      </c>
      <c r="I28" s="6">
        <f>AVERAGE('Top 10% share'!I97:I100)</f>
        <v>0.22819737340000001</v>
      </c>
      <c r="J28" s="6">
        <f>AVERAGE('Top 10% share'!J97:J100)</f>
        <v>0.21328393697499998</v>
      </c>
      <c r="K28">
        <f t="shared" si="2"/>
        <v>2038</v>
      </c>
      <c r="L28" s="8">
        <f>AVERAGE('Top 10% share'!L97:L100)</f>
        <v>0.231988054025</v>
      </c>
      <c r="M28" s="8">
        <f>AVERAGE('Top 10% share'!M97:M100)</f>
        <v>0.2384184151</v>
      </c>
      <c r="N28" s="8">
        <f>AVERAGE('Top 10% share'!N97:N100)</f>
        <v>0.23001763815000001</v>
      </c>
      <c r="O28" s="8">
        <f>AVERAGE('Top 10% share'!O97:O100)</f>
        <v>0.237138938025</v>
      </c>
    </row>
    <row r="29" spans="1:15">
      <c r="A29">
        <f t="shared" si="0"/>
        <v>2039</v>
      </c>
      <c r="B29" s="8">
        <f>AVERAGE('Top 10% share'!B101:B104)</f>
        <v>0.23272591037500001</v>
      </c>
      <c r="C29" s="8">
        <f>AVERAGE('Top 10% share'!C101:C104)</f>
        <v>0.236214972725</v>
      </c>
      <c r="D29" s="8">
        <f>AVERAGE('Top 10% share'!D101:D104)</f>
        <v>0.232496930475</v>
      </c>
      <c r="E29" s="8">
        <f>AVERAGE('Top 10% share'!E101:E104)</f>
        <v>0.23607233835000002</v>
      </c>
      <c r="F29">
        <f t="shared" si="1"/>
        <v>2039</v>
      </c>
      <c r="G29" s="6">
        <f>AVERAGE('Top 10% share'!G101:G104)</f>
        <v>0.22204580632499998</v>
      </c>
      <c r="H29" s="6">
        <f>AVERAGE('Top 10% share'!H101:H104)</f>
        <v>0.21367468907500001</v>
      </c>
      <c r="I29" s="6">
        <f>AVERAGE('Top 10% share'!I101:I104)</f>
        <v>0.22102086074999999</v>
      </c>
      <c r="J29" s="6">
        <f>AVERAGE('Top 10% share'!J101:J104)</f>
        <v>0.213063700775</v>
      </c>
      <c r="K29">
        <f t="shared" si="2"/>
        <v>2039</v>
      </c>
      <c r="L29" s="8">
        <f>AVERAGE('Top 10% share'!L101:L104)</f>
        <v>0.230231994725</v>
      </c>
      <c r="M29" s="8">
        <f>AVERAGE('Top 10% share'!M101:M104)</f>
        <v>0.23738969607500002</v>
      </c>
      <c r="N29" s="8">
        <f>AVERAGE('Top 10% share'!N101:N104)</f>
        <v>0.22970839702500001</v>
      </c>
      <c r="O29" s="8">
        <f>AVERAGE('Top 10% share'!O101:O104)</f>
        <v>0.23706071384999999</v>
      </c>
    </row>
    <row r="30" spans="1:15">
      <c r="A30">
        <f t="shared" si="0"/>
        <v>2040</v>
      </c>
      <c r="B30" s="8">
        <f>AVERAGE('Top 10% share'!B105:B108)</f>
        <v>0.22237613412500001</v>
      </c>
      <c r="C30" s="10">
        <f>AVERAGE('Top 10% share'!C105:C108)</f>
        <v>0.24103285862499998</v>
      </c>
      <c r="D30" s="8">
        <f>AVERAGE('Top 10% share'!D105:D108)</f>
        <v>0.22181340517499998</v>
      </c>
      <c r="E30" s="8">
        <f>AVERAGE('Top 10% share'!E105:E108)</f>
        <v>0.240666545525</v>
      </c>
      <c r="F30">
        <f t="shared" si="1"/>
        <v>2040</v>
      </c>
      <c r="G30" s="7">
        <f>AVERAGE('Top 10% share'!G105:G108)</f>
        <v>0.25063871772500002</v>
      </c>
      <c r="H30" s="7">
        <f>AVERAGE('Top 10% share'!H105:H108)</f>
        <v>0.23690856942499999</v>
      </c>
      <c r="I30" s="6">
        <f>AVERAGE('Top 10% share'!I105:I108)</f>
        <v>0.25013405909999997</v>
      </c>
      <c r="J30" s="6">
        <f>AVERAGE('Top 10% share'!J105:J108)</f>
        <v>0.236621681</v>
      </c>
      <c r="K30">
        <f t="shared" si="2"/>
        <v>2040</v>
      </c>
      <c r="L30" s="8">
        <f>AVERAGE('Top 10% share'!L105:L108)</f>
        <v>0.24043861022500002</v>
      </c>
      <c r="M30" s="8">
        <f>AVERAGE('Top 10% share'!M105:M108)</f>
        <v>0.23123077492499999</v>
      </c>
      <c r="N30" s="8">
        <f>AVERAGE('Top 10% share'!N105:N108)</f>
        <v>0.24046501517499999</v>
      </c>
      <c r="O30" s="8">
        <f>AVERAGE('Top 10% share'!O105:O108)</f>
        <v>0.23124701517499999</v>
      </c>
    </row>
    <row r="31" spans="1:15">
      <c r="H31" s="11"/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08"/>
  <sheetViews>
    <sheetView topLeftCell="A2" workbookViewId="0">
      <selection activeCell="F18" sqref="F18"/>
    </sheetView>
  </sheetViews>
  <sheetFormatPr baseColWidth="10" defaultRowHeight="15" x14ac:dyDescent="0"/>
  <sheetData>
    <row r="2" spans="1:15">
      <c r="B2" s="12" t="s">
        <v>7</v>
      </c>
      <c r="C2" s="12"/>
      <c r="D2" s="12"/>
      <c r="E2" s="12"/>
      <c r="F2" s="5"/>
      <c r="G2" s="12" t="s">
        <v>5</v>
      </c>
      <c r="H2" s="12"/>
      <c r="I2" s="12"/>
      <c r="J2" s="12"/>
      <c r="K2" s="5"/>
      <c r="L2" s="12" t="s">
        <v>6</v>
      </c>
      <c r="M2" s="12"/>
      <c r="N2" s="12"/>
      <c r="O2" s="12"/>
    </row>
    <row r="3" spans="1:15" ht="78">
      <c r="A3" s="1" t="s">
        <v>0</v>
      </c>
      <c r="B3" s="1" t="s">
        <v>17</v>
      </c>
      <c r="C3" s="1" t="s">
        <v>18</v>
      </c>
      <c r="D3" s="1" t="s">
        <v>19</v>
      </c>
      <c r="E3" s="1" t="s">
        <v>16</v>
      </c>
      <c r="G3" s="1" t="s">
        <v>17</v>
      </c>
      <c r="H3" s="1" t="s">
        <v>18</v>
      </c>
      <c r="I3" s="1" t="s">
        <v>19</v>
      </c>
      <c r="J3" s="1" t="s">
        <v>16</v>
      </c>
      <c r="L3" s="1" t="s">
        <v>17</v>
      </c>
      <c r="M3" s="1" t="s">
        <v>18</v>
      </c>
      <c r="N3" s="1" t="s">
        <v>19</v>
      </c>
      <c r="O3" s="1" t="s">
        <v>16</v>
      </c>
    </row>
    <row r="4" spans="1:15">
      <c r="A4">
        <v>48</v>
      </c>
      <c r="B4" s="1">
        <v>2.6228597199999999E-2</v>
      </c>
      <c r="C4" s="1">
        <v>2.6537489000000001E-2</v>
      </c>
      <c r="D4" s="1">
        <v>2.9243874400000001E-2</v>
      </c>
      <c r="E4" s="1">
        <v>3.17686077E-2</v>
      </c>
      <c r="G4" s="1">
        <v>2.6228597199999999E-2</v>
      </c>
      <c r="H4" s="1">
        <v>2.6537489000000001E-2</v>
      </c>
      <c r="I4" s="1">
        <v>2.9243874400000001E-2</v>
      </c>
      <c r="J4" s="1">
        <v>3.17686077E-2</v>
      </c>
      <c r="L4" s="1">
        <v>2.6228597199999999E-2</v>
      </c>
      <c r="M4" s="1">
        <v>2.6537489000000001E-2</v>
      </c>
      <c r="N4" s="1">
        <v>2.9243874400000001E-2</v>
      </c>
      <c r="O4" s="1">
        <v>3.17686077E-2</v>
      </c>
    </row>
    <row r="5" spans="1:15">
      <c r="A5" s="2">
        <f>A4+1</f>
        <v>49</v>
      </c>
      <c r="B5" s="2">
        <v>3.4177648400000003E-2</v>
      </c>
      <c r="C5" s="2">
        <v>3.08576367E-2</v>
      </c>
      <c r="D5" s="2">
        <v>4.74917308E-2</v>
      </c>
      <c r="E5" s="2">
        <v>4.2084993399999999E-2</v>
      </c>
      <c r="G5" s="2">
        <v>3.4177648400000003E-2</v>
      </c>
      <c r="H5" s="2">
        <v>3.08576367E-2</v>
      </c>
      <c r="I5" s="2">
        <v>4.74917308E-2</v>
      </c>
      <c r="J5" s="2">
        <v>4.2084993399999999E-2</v>
      </c>
      <c r="L5" s="2">
        <v>3.4177648400000003E-2</v>
      </c>
      <c r="M5" s="2">
        <v>3.08576367E-2</v>
      </c>
      <c r="N5" s="2">
        <v>4.74917308E-2</v>
      </c>
      <c r="O5" s="2">
        <v>4.2084993399999999E-2</v>
      </c>
    </row>
    <row r="6" spans="1:15">
      <c r="A6" s="2">
        <f t="shared" ref="A6:A69" si="0">A5+1</f>
        <v>50</v>
      </c>
      <c r="B6" s="2">
        <v>4.06982345E-2</v>
      </c>
      <c r="C6" s="2">
        <v>3.4967157399999997E-2</v>
      </c>
      <c r="D6" s="2">
        <v>5.5104067899999998E-2</v>
      </c>
      <c r="E6" s="2">
        <v>4.6914726800000001E-2</v>
      </c>
      <c r="G6" s="2">
        <v>4.06982345E-2</v>
      </c>
      <c r="H6" s="2">
        <v>3.4967157399999997E-2</v>
      </c>
      <c r="I6" s="2">
        <v>5.5104067899999998E-2</v>
      </c>
      <c r="J6" s="2">
        <v>4.6914726800000001E-2</v>
      </c>
      <c r="L6" s="2">
        <v>4.06982345E-2</v>
      </c>
      <c r="M6" s="2">
        <v>3.4967157399999997E-2</v>
      </c>
      <c r="N6" s="2">
        <v>5.5104067899999998E-2</v>
      </c>
      <c r="O6" s="2">
        <v>4.6914726800000001E-2</v>
      </c>
    </row>
    <row r="7" spans="1:15">
      <c r="A7" s="2">
        <f t="shared" si="0"/>
        <v>51</v>
      </c>
      <c r="B7" s="2">
        <v>3.9754252099999998E-2</v>
      </c>
      <c r="C7" s="2">
        <v>3.5351282499999997E-2</v>
      </c>
      <c r="D7" s="2">
        <v>5.5963245600000003E-2</v>
      </c>
      <c r="E7" s="2">
        <v>4.8920891699999997E-2</v>
      </c>
      <c r="G7" s="2">
        <v>3.9754252099999998E-2</v>
      </c>
      <c r="H7" s="2">
        <v>3.5351282499999997E-2</v>
      </c>
      <c r="I7" s="2">
        <v>5.5963245600000003E-2</v>
      </c>
      <c r="J7" s="2">
        <v>4.8920891699999997E-2</v>
      </c>
      <c r="L7" s="2">
        <v>3.9754252099999998E-2</v>
      </c>
      <c r="M7" s="2">
        <v>3.5351282499999997E-2</v>
      </c>
      <c r="N7" s="2">
        <v>5.5963245600000003E-2</v>
      </c>
      <c r="O7" s="2">
        <v>4.8920891699999997E-2</v>
      </c>
    </row>
    <row r="8" spans="1:15">
      <c r="A8" s="2">
        <f t="shared" si="0"/>
        <v>52</v>
      </c>
      <c r="B8" s="2">
        <v>3.5105556500000003E-2</v>
      </c>
      <c r="C8" s="2">
        <v>3.0910196399999999E-2</v>
      </c>
      <c r="D8" s="2">
        <v>5.10036699E-2</v>
      </c>
      <c r="E8" s="2">
        <v>4.3996171000000001E-2</v>
      </c>
      <c r="G8" s="2">
        <v>3.5105556500000003E-2</v>
      </c>
      <c r="H8" s="2">
        <v>3.0910196399999999E-2</v>
      </c>
      <c r="I8" s="2">
        <v>5.10036699E-2</v>
      </c>
      <c r="J8" s="2">
        <v>4.3996171000000001E-2</v>
      </c>
      <c r="L8" s="2">
        <v>3.5105556500000003E-2</v>
      </c>
      <c r="M8" s="2">
        <v>3.0910196399999999E-2</v>
      </c>
      <c r="N8" s="2">
        <v>5.10036699E-2</v>
      </c>
      <c r="O8" s="2">
        <v>4.3996171000000001E-2</v>
      </c>
    </row>
    <row r="9" spans="1:15">
      <c r="A9" s="2">
        <f t="shared" si="0"/>
        <v>53</v>
      </c>
      <c r="B9" s="2">
        <v>3.8224304200000003E-2</v>
      </c>
      <c r="C9" s="2">
        <v>3.3437631000000002E-2</v>
      </c>
      <c r="D9" s="2">
        <v>5.57326286E-2</v>
      </c>
      <c r="E9" s="2">
        <v>4.8012525E-2</v>
      </c>
      <c r="G9" s="2">
        <v>3.8224304200000003E-2</v>
      </c>
      <c r="H9" s="2">
        <v>3.3437631000000002E-2</v>
      </c>
      <c r="I9" s="2">
        <v>5.57326286E-2</v>
      </c>
      <c r="J9" s="2">
        <v>4.8012525E-2</v>
      </c>
      <c r="L9" s="2">
        <v>3.8224304200000003E-2</v>
      </c>
      <c r="M9" s="2">
        <v>3.3437631000000002E-2</v>
      </c>
      <c r="N9" s="2">
        <v>5.57326286E-2</v>
      </c>
      <c r="O9" s="2">
        <v>4.8012525E-2</v>
      </c>
    </row>
    <row r="10" spans="1:15">
      <c r="A10" s="2">
        <f t="shared" si="0"/>
        <v>54</v>
      </c>
      <c r="B10" s="2">
        <v>3.5844696400000001E-2</v>
      </c>
      <c r="C10" s="2">
        <v>3.0550475600000002E-2</v>
      </c>
      <c r="D10" s="2">
        <v>5.2488813000000002E-2</v>
      </c>
      <c r="E10" s="2">
        <v>4.42434939E-2</v>
      </c>
      <c r="G10" s="2">
        <v>3.5844696400000001E-2</v>
      </c>
      <c r="H10" s="2">
        <v>3.0550475600000002E-2</v>
      </c>
      <c r="I10" s="2">
        <v>5.2488813000000002E-2</v>
      </c>
      <c r="J10" s="2">
        <v>4.42434939E-2</v>
      </c>
      <c r="L10" s="2">
        <v>3.5844696400000001E-2</v>
      </c>
      <c r="M10" s="2">
        <v>3.0550475600000002E-2</v>
      </c>
      <c r="N10" s="2">
        <v>5.2488813000000002E-2</v>
      </c>
      <c r="O10" s="2">
        <v>4.42434939E-2</v>
      </c>
    </row>
    <row r="11" spans="1:15">
      <c r="A11" s="2">
        <f t="shared" si="0"/>
        <v>55</v>
      </c>
      <c r="B11" s="2">
        <v>3.8408347699999998E-2</v>
      </c>
      <c r="C11" s="2">
        <v>3.3620865700000002E-2</v>
      </c>
      <c r="D11" s="2">
        <v>5.3893566499999997E-2</v>
      </c>
      <c r="E11" s="2">
        <v>4.6525140899999998E-2</v>
      </c>
      <c r="G11" s="2">
        <v>3.8408347699999998E-2</v>
      </c>
      <c r="H11" s="2">
        <v>3.3620865700000002E-2</v>
      </c>
      <c r="I11" s="2">
        <v>5.3893566499999997E-2</v>
      </c>
      <c r="J11" s="2">
        <v>4.6525140899999998E-2</v>
      </c>
      <c r="L11" s="2">
        <v>3.8408347699999998E-2</v>
      </c>
      <c r="M11" s="2">
        <v>3.3620865700000002E-2</v>
      </c>
      <c r="N11" s="2">
        <v>5.3893566499999997E-2</v>
      </c>
      <c r="O11" s="2">
        <v>4.6525140899999998E-2</v>
      </c>
    </row>
    <row r="12" spans="1:15">
      <c r="A12" s="2">
        <f t="shared" si="0"/>
        <v>56</v>
      </c>
      <c r="B12" s="2">
        <v>3.9952288400000001E-2</v>
      </c>
      <c r="C12" s="2">
        <v>3.5026502100000002E-2</v>
      </c>
      <c r="D12" s="2">
        <v>5.5165211499999998E-2</v>
      </c>
      <c r="E12" s="2">
        <v>4.7658744400000001E-2</v>
      </c>
      <c r="G12" s="2">
        <v>3.9952288400000001E-2</v>
      </c>
      <c r="H12" s="2">
        <v>3.5026502100000002E-2</v>
      </c>
      <c r="I12" s="2">
        <v>5.5165211499999998E-2</v>
      </c>
      <c r="J12" s="2">
        <v>4.7658744400000001E-2</v>
      </c>
      <c r="L12" s="2">
        <v>3.9952288400000001E-2</v>
      </c>
      <c r="M12" s="2">
        <v>3.5026502100000002E-2</v>
      </c>
      <c r="N12" s="2">
        <v>5.5165211499999998E-2</v>
      </c>
      <c r="O12" s="2">
        <v>4.7658744400000001E-2</v>
      </c>
    </row>
    <row r="13" spans="1:15">
      <c r="A13" s="2">
        <f t="shared" si="0"/>
        <v>57</v>
      </c>
      <c r="B13" s="2">
        <v>3.47931265E-2</v>
      </c>
      <c r="C13" s="2">
        <v>3.152609E-2</v>
      </c>
      <c r="D13" s="2">
        <v>5.1396684800000002E-2</v>
      </c>
      <c r="E13" s="2">
        <v>4.5285623400000002E-2</v>
      </c>
      <c r="G13" s="2">
        <v>3.47931265E-2</v>
      </c>
      <c r="H13" s="2">
        <v>3.152609E-2</v>
      </c>
      <c r="I13" s="2">
        <v>5.1396684800000002E-2</v>
      </c>
      <c r="J13" s="2">
        <v>4.5285623400000002E-2</v>
      </c>
      <c r="L13" s="2">
        <v>3.47931265E-2</v>
      </c>
      <c r="M13" s="2">
        <v>3.152609E-2</v>
      </c>
      <c r="N13" s="2">
        <v>5.1396684800000002E-2</v>
      </c>
      <c r="O13" s="2">
        <v>4.5285623400000002E-2</v>
      </c>
    </row>
    <row r="14" spans="1:15">
      <c r="A14" s="2">
        <f t="shared" si="0"/>
        <v>58</v>
      </c>
      <c r="B14" s="2">
        <v>3.7218615500000003E-2</v>
      </c>
      <c r="C14" s="2">
        <v>3.2226381599999999E-2</v>
      </c>
      <c r="D14" s="2">
        <v>5.4611463200000002E-2</v>
      </c>
      <c r="E14" s="2">
        <v>4.6534670600000001E-2</v>
      </c>
      <c r="G14" s="2">
        <v>3.7218615500000003E-2</v>
      </c>
      <c r="H14" s="2">
        <v>3.2226381599999999E-2</v>
      </c>
      <c r="I14" s="2">
        <v>5.4611463200000002E-2</v>
      </c>
      <c r="J14" s="2">
        <v>4.6534670600000001E-2</v>
      </c>
      <c r="L14" s="2">
        <v>3.7218615500000003E-2</v>
      </c>
      <c r="M14" s="2">
        <v>3.2226381599999999E-2</v>
      </c>
      <c r="N14" s="2">
        <v>5.4611463200000002E-2</v>
      </c>
      <c r="O14" s="2">
        <v>4.6534670600000001E-2</v>
      </c>
    </row>
    <row r="15" spans="1:15">
      <c r="A15" s="2">
        <f t="shared" si="0"/>
        <v>59</v>
      </c>
      <c r="B15" s="2">
        <v>3.4145493300000003E-2</v>
      </c>
      <c r="C15" s="2">
        <v>2.9772132900000001E-2</v>
      </c>
      <c r="D15" s="2">
        <v>4.9601477300000002E-2</v>
      </c>
      <c r="E15" s="2">
        <v>4.2598454100000002E-2</v>
      </c>
      <c r="G15" s="2">
        <v>3.4109916800000001E-2</v>
      </c>
      <c r="H15" s="2">
        <v>2.97419321E-2</v>
      </c>
      <c r="I15" s="2">
        <v>4.95636676E-2</v>
      </c>
      <c r="J15" s="2">
        <v>4.2565498E-2</v>
      </c>
      <c r="L15" s="2">
        <v>3.3970214700000001E-2</v>
      </c>
      <c r="M15" s="2">
        <v>2.9567567900000001E-2</v>
      </c>
      <c r="N15" s="2">
        <v>4.95267151E-2</v>
      </c>
      <c r="O15" s="2">
        <v>4.2476112199999999E-2</v>
      </c>
    </row>
    <row r="16" spans="1:15">
      <c r="A16" s="2">
        <f t="shared" si="0"/>
        <v>60</v>
      </c>
      <c r="B16" s="2">
        <v>3.9582747299999999E-2</v>
      </c>
      <c r="C16" s="2">
        <v>3.44166006E-2</v>
      </c>
      <c r="D16" s="2">
        <v>5.5935739300000002E-2</v>
      </c>
      <c r="E16" s="2">
        <v>4.7863368000000003E-2</v>
      </c>
      <c r="G16" s="2">
        <v>3.9596064399999999E-2</v>
      </c>
      <c r="H16" s="2">
        <v>3.4153883000000003E-2</v>
      </c>
      <c r="I16" s="2">
        <v>5.58625622E-2</v>
      </c>
      <c r="J16" s="2">
        <v>4.7532225900000002E-2</v>
      </c>
      <c r="L16" s="2">
        <v>3.9651300200000003E-2</v>
      </c>
      <c r="M16" s="2">
        <v>3.4427622999999997E-2</v>
      </c>
      <c r="N16" s="2">
        <v>5.5999204900000002E-2</v>
      </c>
      <c r="O16" s="2">
        <v>4.7848267899999998E-2</v>
      </c>
    </row>
    <row r="17" spans="1:15">
      <c r="A17" s="2">
        <f t="shared" si="0"/>
        <v>61</v>
      </c>
      <c r="B17" s="2">
        <v>3.7547107099999998E-2</v>
      </c>
      <c r="C17" s="2">
        <v>3.2771275799999999E-2</v>
      </c>
      <c r="D17" s="2">
        <v>5.4525540099999999E-2</v>
      </c>
      <c r="E17" s="2">
        <v>4.6952169600000003E-2</v>
      </c>
      <c r="G17" s="2">
        <v>3.7016732900000002E-2</v>
      </c>
      <c r="H17" s="2">
        <v>3.2319793399999998E-2</v>
      </c>
      <c r="I17" s="2">
        <v>5.3856559599999999E-2</v>
      </c>
      <c r="J17" s="2">
        <v>4.6371875999999999E-2</v>
      </c>
      <c r="L17" s="2">
        <v>3.6514854899999998E-2</v>
      </c>
      <c r="M17" s="2">
        <v>3.1878443499999999E-2</v>
      </c>
      <c r="N17" s="2">
        <v>5.3590872900000003E-2</v>
      </c>
      <c r="O17" s="2">
        <v>4.61027995E-2</v>
      </c>
    </row>
    <row r="18" spans="1:15">
      <c r="A18" s="2">
        <f t="shared" si="0"/>
        <v>62</v>
      </c>
      <c r="B18" s="2">
        <v>3.7831603599999999E-2</v>
      </c>
      <c r="C18" s="2">
        <v>3.3060564200000003E-2</v>
      </c>
      <c r="D18" s="2">
        <v>5.2881555500000003E-2</v>
      </c>
      <c r="E18" s="2">
        <v>4.5551598899999997E-2</v>
      </c>
      <c r="G18" s="2">
        <v>3.7729657299999997E-2</v>
      </c>
      <c r="H18" s="2">
        <v>3.29954425E-2</v>
      </c>
      <c r="I18" s="2">
        <v>5.2884545900000003E-2</v>
      </c>
      <c r="J18" s="2">
        <v>4.5556040499999999E-2</v>
      </c>
      <c r="L18" s="2">
        <v>3.7762895800000001E-2</v>
      </c>
      <c r="M18" s="2">
        <v>3.2633220900000003E-2</v>
      </c>
      <c r="N18" s="2">
        <v>5.30486675E-2</v>
      </c>
      <c r="O18" s="2">
        <v>4.52938305E-2</v>
      </c>
    </row>
    <row r="19" spans="1:15">
      <c r="A19" s="2">
        <f t="shared" si="0"/>
        <v>63</v>
      </c>
      <c r="B19" s="2">
        <v>4.0207617799999998E-2</v>
      </c>
      <c r="C19" s="2">
        <v>3.4940535299999999E-2</v>
      </c>
      <c r="D19" s="2">
        <v>5.6157834500000003E-2</v>
      </c>
      <c r="E19" s="2">
        <v>4.81437194E-2</v>
      </c>
      <c r="G19" s="2">
        <v>3.9769867799999997E-2</v>
      </c>
      <c r="H19" s="2">
        <v>3.4542535800000003E-2</v>
      </c>
      <c r="I19" s="2">
        <v>5.5781360699999998E-2</v>
      </c>
      <c r="J19" s="2">
        <v>4.7776572400000002E-2</v>
      </c>
      <c r="L19" s="2">
        <v>3.9803351600000002E-2</v>
      </c>
      <c r="M19" s="2">
        <v>3.4494838E-2</v>
      </c>
      <c r="N19" s="2">
        <v>5.62625769E-2</v>
      </c>
      <c r="O19" s="2">
        <v>4.80590132E-2</v>
      </c>
    </row>
    <row r="20" spans="1:15">
      <c r="A20" s="2">
        <f t="shared" si="0"/>
        <v>64</v>
      </c>
      <c r="B20" s="2">
        <v>3.8401997299999997E-2</v>
      </c>
      <c r="C20" s="2">
        <v>3.3181258399999997E-2</v>
      </c>
      <c r="D20" s="2">
        <v>5.3915332199999999E-2</v>
      </c>
      <c r="E20" s="2">
        <v>4.6050484799999999E-2</v>
      </c>
      <c r="G20" s="2">
        <v>3.89503655E-2</v>
      </c>
      <c r="H20" s="2">
        <v>3.3733661200000001E-2</v>
      </c>
      <c r="I20" s="2">
        <v>5.4794601300000002E-2</v>
      </c>
      <c r="J20" s="2">
        <v>4.6804512200000002E-2</v>
      </c>
      <c r="L20" s="2">
        <v>3.8658553200000001E-2</v>
      </c>
      <c r="M20" s="2">
        <v>3.2947628100000001E-2</v>
      </c>
      <c r="N20" s="2">
        <v>5.4997814499999999E-2</v>
      </c>
      <c r="O20" s="2">
        <v>4.6433190499999999E-2</v>
      </c>
    </row>
    <row r="21" spans="1:15">
      <c r="A21" s="2">
        <f t="shared" si="0"/>
        <v>65</v>
      </c>
      <c r="B21" s="2">
        <v>4.0861175999999999E-2</v>
      </c>
      <c r="C21" s="2">
        <v>3.6060730800000003E-2</v>
      </c>
      <c r="D21" s="2">
        <v>5.7016826E-2</v>
      </c>
      <c r="E21" s="2">
        <v>4.9487000000000003E-2</v>
      </c>
      <c r="G21" s="2">
        <v>4.0650517800000001E-2</v>
      </c>
      <c r="H21" s="2">
        <v>3.4542058200000003E-2</v>
      </c>
      <c r="I21" s="2">
        <v>5.8470395000000001E-2</v>
      </c>
      <c r="J21" s="2">
        <v>4.9294272399999998E-2</v>
      </c>
      <c r="L21" s="2">
        <v>4.2240976100000001E-2</v>
      </c>
      <c r="M21" s="2">
        <v>3.7006839399999998E-2</v>
      </c>
      <c r="N21" s="2">
        <v>5.9254712700000003E-2</v>
      </c>
      <c r="O21" s="2">
        <v>5.1076079699999999E-2</v>
      </c>
    </row>
    <row r="22" spans="1:15">
      <c r="A22" s="2">
        <f t="shared" si="0"/>
        <v>66</v>
      </c>
      <c r="B22" s="2">
        <v>3.7402938599999998E-2</v>
      </c>
      <c r="C22" s="2">
        <v>3.2307367900000002E-2</v>
      </c>
      <c r="D22" s="2">
        <v>5.31840092E-2</v>
      </c>
      <c r="E22" s="2">
        <v>4.5305665500000002E-2</v>
      </c>
      <c r="G22" s="2">
        <v>3.7610012999999998E-2</v>
      </c>
      <c r="H22" s="2">
        <v>3.1916298400000001E-2</v>
      </c>
      <c r="I22" s="2">
        <v>5.4422525899999998E-2</v>
      </c>
      <c r="J22" s="2">
        <v>4.5722469500000001E-2</v>
      </c>
      <c r="L22" s="2">
        <v>3.6685691700000002E-2</v>
      </c>
      <c r="M22" s="2">
        <v>3.15768965E-2</v>
      </c>
      <c r="N22" s="2">
        <v>5.3060628899999997E-2</v>
      </c>
      <c r="O22" s="2">
        <v>4.49773724E-2</v>
      </c>
    </row>
    <row r="23" spans="1:15">
      <c r="A23" s="2">
        <f t="shared" si="0"/>
        <v>67</v>
      </c>
      <c r="B23" s="2">
        <v>3.8682832700000003E-2</v>
      </c>
      <c r="C23" s="2">
        <v>3.41195189E-2</v>
      </c>
      <c r="D23" s="2">
        <v>5.4632402500000003E-2</v>
      </c>
      <c r="E23" s="2">
        <v>4.72578383E-2</v>
      </c>
      <c r="G23" s="2">
        <v>4.21819477E-2</v>
      </c>
      <c r="H23" s="2">
        <v>3.61370778E-2</v>
      </c>
      <c r="I23" s="2">
        <v>5.7909713600000003E-2</v>
      </c>
      <c r="J23" s="2">
        <v>4.90921962E-2</v>
      </c>
      <c r="L23" s="2">
        <v>4.1410704899999998E-2</v>
      </c>
      <c r="M23" s="2">
        <v>3.5612242500000002E-2</v>
      </c>
      <c r="N23" s="2">
        <v>5.8539398300000003E-2</v>
      </c>
      <c r="O23" s="2">
        <v>4.9606068199999999E-2</v>
      </c>
    </row>
    <row r="24" spans="1:15">
      <c r="A24" s="2">
        <f t="shared" si="0"/>
        <v>68</v>
      </c>
      <c r="B24" s="2">
        <v>3.9729530999999998E-2</v>
      </c>
      <c r="C24" s="2">
        <v>3.5056418700000001E-2</v>
      </c>
      <c r="D24" s="2">
        <v>5.5647087599999999E-2</v>
      </c>
      <c r="E24" s="2">
        <v>4.8122464400000002E-2</v>
      </c>
      <c r="G24" s="2">
        <v>4.8143763499999999E-2</v>
      </c>
      <c r="H24" s="2">
        <v>4.0777144299999998E-2</v>
      </c>
      <c r="I24" s="2">
        <v>6.3456670300000004E-2</v>
      </c>
      <c r="J24" s="2">
        <v>5.3441187500000001E-2</v>
      </c>
      <c r="L24" s="2">
        <v>4.2018768499999998E-2</v>
      </c>
      <c r="M24" s="2">
        <v>3.65498956E-2</v>
      </c>
      <c r="N24" s="2">
        <v>5.6657184200000002E-2</v>
      </c>
      <c r="O24" s="2">
        <v>4.8508859500000001E-2</v>
      </c>
    </row>
    <row r="25" spans="1:15">
      <c r="A25" s="2">
        <f t="shared" si="0"/>
        <v>69</v>
      </c>
      <c r="B25" s="2">
        <v>4.2934046599999998E-2</v>
      </c>
      <c r="C25" s="2">
        <v>3.6528643899999998E-2</v>
      </c>
      <c r="D25" s="2">
        <v>6.2155666800000002E-2</v>
      </c>
      <c r="E25" s="2">
        <v>5.23000879E-2</v>
      </c>
      <c r="G25" s="2">
        <v>4.5100028899999998E-2</v>
      </c>
      <c r="H25" s="2">
        <v>3.8481411299999997E-2</v>
      </c>
      <c r="I25" s="2">
        <v>6.1547431899999998E-2</v>
      </c>
      <c r="J25" s="2">
        <v>5.2014907800000003E-2</v>
      </c>
      <c r="L25" s="2">
        <v>4.23641253E-2</v>
      </c>
      <c r="M25" s="2">
        <v>3.60489929E-2</v>
      </c>
      <c r="N25" s="2">
        <v>6.0313655399999999E-2</v>
      </c>
      <c r="O25" s="2">
        <v>5.06974434E-2</v>
      </c>
    </row>
    <row r="26" spans="1:15">
      <c r="A26" s="2">
        <f t="shared" si="0"/>
        <v>70</v>
      </c>
      <c r="B26" s="2">
        <v>4.5673904799999998E-2</v>
      </c>
      <c r="C26" s="2">
        <v>3.8732746399999997E-2</v>
      </c>
      <c r="D26" s="2">
        <v>6.1935103200000001E-2</v>
      </c>
      <c r="E26" s="2">
        <v>5.2015090899999998E-2</v>
      </c>
      <c r="G26" s="2">
        <v>4.7785218499999997E-2</v>
      </c>
      <c r="H26" s="2">
        <v>3.9275194499999999E-2</v>
      </c>
      <c r="I26" s="2">
        <v>6.3915798400000001E-2</v>
      </c>
      <c r="J26" s="2">
        <v>5.2490306299999998E-2</v>
      </c>
      <c r="L26" s="2">
        <v>4.4841879199999997E-2</v>
      </c>
      <c r="M26" s="2">
        <v>3.8191684199999999E-2</v>
      </c>
      <c r="N26" s="2">
        <v>6.02923525E-2</v>
      </c>
      <c r="O26" s="2">
        <v>5.0727464899999998E-2</v>
      </c>
    </row>
    <row r="27" spans="1:15">
      <c r="A27" s="2">
        <f t="shared" si="0"/>
        <v>71</v>
      </c>
      <c r="B27" s="2">
        <v>4.52830579E-2</v>
      </c>
      <c r="C27" s="2">
        <v>3.8567046299999998E-2</v>
      </c>
      <c r="D27" s="2">
        <v>6.0381325999999999E-2</v>
      </c>
      <c r="E27" s="2">
        <v>5.0868186400000001E-2</v>
      </c>
      <c r="G27" s="2">
        <v>5.2089297899999998E-2</v>
      </c>
      <c r="H27" s="2">
        <v>4.2700766699999997E-2</v>
      </c>
      <c r="I27" s="2">
        <v>6.7149355300000005E-2</v>
      </c>
      <c r="J27" s="2">
        <v>5.5072010900000003E-2</v>
      </c>
      <c r="L27" s="2">
        <v>4.3576325200000002E-2</v>
      </c>
      <c r="M27" s="2">
        <v>3.5608145600000002E-2</v>
      </c>
      <c r="N27" s="2">
        <v>6.0625178799999999E-2</v>
      </c>
      <c r="O27" s="2">
        <v>4.9376131400000002E-2</v>
      </c>
    </row>
    <row r="28" spans="1:15">
      <c r="A28" s="2">
        <f t="shared" si="0"/>
        <v>72</v>
      </c>
      <c r="B28" s="2">
        <v>4.0361475399999999E-2</v>
      </c>
      <c r="C28" s="2">
        <v>3.4140883900000002E-2</v>
      </c>
      <c r="D28" s="2">
        <v>5.5684948599999999E-2</v>
      </c>
      <c r="E28" s="2">
        <v>4.6569119200000002E-2</v>
      </c>
      <c r="G28" s="2">
        <v>4.6221845499999997E-2</v>
      </c>
      <c r="H28" s="2">
        <v>3.8161418400000001E-2</v>
      </c>
      <c r="I28" s="2">
        <v>5.97992195E-2</v>
      </c>
      <c r="J28" s="2">
        <v>4.92334299E-2</v>
      </c>
      <c r="L28" s="2">
        <v>4.57712999E-2</v>
      </c>
      <c r="M28" s="2">
        <v>3.7668414400000003E-2</v>
      </c>
      <c r="N28" s="2">
        <v>6.2860212200000001E-2</v>
      </c>
      <c r="O28" s="2">
        <v>5.1511648E-2</v>
      </c>
    </row>
    <row r="29" spans="1:15">
      <c r="A29" s="2">
        <f t="shared" si="0"/>
        <v>73</v>
      </c>
      <c r="B29" s="2">
        <v>4.33080588E-2</v>
      </c>
      <c r="C29" s="2">
        <v>3.5816589400000001E-2</v>
      </c>
      <c r="D29" s="2">
        <v>6.1691081799999999E-2</v>
      </c>
      <c r="E29" s="2">
        <v>5.0816862800000001E-2</v>
      </c>
      <c r="G29" s="2">
        <v>4.4588691200000002E-2</v>
      </c>
      <c r="H29" s="2">
        <v>3.6693721700000001E-2</v>
      </c>
      <c r="I29" s="2">
        <v>6.4435755900000002E-2</v>
      </c>
      <c r="J29" s="2">
        <v>5.2731806700000002E-2</v>
      </c>
      <c r="L29" s="2">
        <v>4.8963331700000001E-2</v>
      </c>
      <c r="M29" s="2">
        <v>3.94975833E-2</v>
      </c>
      <c r="N29" s="2">
        <v>6.8893101900000003E-2</v>
      </c>
      <c r="O29" s="2">
        <v>5.5701913399999997E-2</v>
      </c>
    </row>
    <row r="30" spans="1:15">
      <c r="A30" s="2">
        <f t="shared" si="0"/>
        <v>74</v>
      </c>
      <c r="B30" s="2">
        <v>4.7411028399999999E-2</v>
      </c>
      <c r="C30" s="2">
        <v>3.9185432999999999E-2</v>
      </c>
      <c r="D30" s="2">
        <v>6.4181738000000002E-2</v>
      </c>
      <c r="E30" s="2">
        <v>5.2766658000000001E-2</v>
      </c>
      <c r="G30" s="2">
        <v>4.3512173600000002E-2</v>
      </c>
      <c r="H30" s="2">
        <v>3.5424284100000002E-2</v>
      </c>
      <c r="I30" s="2">
        <v>5.9965633300000001E-2</v>
      </c>
      <c r="J30" s="2">
        <v>4.86663741E-2</v>
      </c>
      <c r="L30" s="2">
        <v>4.7496080500000003E-2</v>
      </c>
      <c r="M30" s="2">
        <v>3.8125546900000001E-2</v>
      </c>
      <c r="N30" s="2">
        <v>6.3551499600000005E-2</v>
      </c>
      <c r="O30" s="2">
        <v>5.1084484300000003E-2</v>
      </c>
    </row>
    <row r="31" spans="1:15">
      <c r="A31" s="2">
        <f t="shared" si="0"/>
        <v>75</v>
      </c>
      <c r="B31" s="2">
        <v>4.9314952400000001E-2</v>
      </c>
      <c r="C31" s="2">
        <v>3.9799563699999999E-2</v>
      </c>
      <c r="D31" s="2">
        <v>6.4947405099999994E-2</v>
      </c>
      <c r="E31" s="2">
        <v>5.2380685400000002E-2</v>
      </c>
      <c r="G31" s="2">
        <v>4.3543818800000002E-2</v>
      </c>
      <c r="H31" s="2">
        <v>3.5474684800000003E-2</v>
      </c>
      <c r="I31" s="2">
        <v>6.0815646899999999E-2</v>
      </c>
      <c r="J31" s="2">
        <v>4.9311088699999998E-2</v>
      </c>
      <c r="L31" s="2">
        <v>5.0118871600000003E-2</v>
      </c>
      <c r="M31" s="2">
        <v>4.0495174000000002E-2</v>
      </c>
      <c r="N31" s="2">
        <v>6.5711782900000001E-2</v>
      </c>
      <c r="O31" s="2">
        <v>5.3074827800000002E-2</v>
      </c>
    </row>
    <row r="32" spans="1:15">
      <c r="A32" s="2">
        <f t="shared" si="0"/>
        <v>76</v>
      </c>
      <c r="B32" s="2">
        <v>4.7532788600000001E-2</v>
      </c>
      <c r="C32" s="2">
        <v>3.84359601E-2</v>
      </c>
      <c r="D32" s="2">
        <v>6.5020010200000006E-2</v>
      </c>
      <c r="E32" s="2">
        <v>5.2401375100000001E-2</v>
      </c>
      <c r="G32" s="2">
        <v>4.8580193200000003E-2</v>
      </c>
      <c r="H32" s="2">
        <v>3.9559826999999999E-2</v>
      </c>
      <c r="I32" s="2">
        <v>6.4460458799999995E-2</v>
      </c>
      <c r="J32" s="2">
        <v>5.2346837299999997E-2</v>
      </c>
      <c r="L32" s="2">
        <v>5.0884997100000003E-2</v>
      </c>
      <c r="M32" s="2">
        <v>4.1190220299999997E-2</v>
      </c>
      <c r="N32" s="2">
        <v>6.5469496000000002E-2</v>
      </c>
      <c r="O32" s="2">
        <v>5.2897008500000002E-2</v>
      </c>
    </row>
    <row r="33" spans="1:15">
      <c r="A33" s="2">
        <f t="shared" si="0"/>
        <v>77</v>
      </c>
      <c r="B33" s="2">
        <v>4.8762076799999998E-2</v>
      </c>
      <c r="C33" s="2">
        <v>3.9545724400000003E-2</v>
      </c>
      <c r="D33" s="2">
        <v>6.9652847500000004E-2</v>
      </c>
      <c r="E33" s="2">
        <v>5.6261711200000002E-2</v>
      </c>
      <c r="G33" s="2">
        <v>4.6655207400000002E-2</v>
      </c>
      <c r="H33" s="2">
        <v>3.8301774800000001E-2</v>
      </c>
      <c r="I33" s="2">
        <v>6.4408858599999994E-2</v>
      </c>
      <c r="J33" s="2">
        <v>5.2532471099999999E-2</v>
      </c>
      <c r="L33" s="2">
        <v>5.5702016799999997E-2</v>
      </c>
      <c r="M33" s="2">
        <v>4.4545644699999998E-2</v>
      </c>
      <c r="N33" s="2">
        <v>7.4200414899999997E-2</v>
      </c>
      <c r="O33" s="2">
        <v>5.9411719799999999E-2</v>
      </c>
    </row>
    <row r="34" spans="1:15">
      <c r="A34" s="2">
        <f t="shared" si="0"/>
        <v>78</v>
      </c>
      <c r="B34" s="2">
        <v>4.5463368999999997E-2</v>
      </c>
      <c r="C34" s="2">
        <v>3.6450843300000001E-2</v>
      </c>
      <c r="D34" s="2">
        <v>6.1878990100000003E-2</v>
      </c>
      <c r="E34" s="2">
        <v>4.9521804000000003E-2</v>
      </c>
      <c r="G34" s="2">
        <v>4.4956061200000001E-2</v>
      </c>
      <c r="H34" s="2">
        <v>3.66857919E-2</v>
      </c>
      <c r="I34" s="2">
        <v>6.3474689900000006E-2</v>
      </c>
      <c r="J34" s="2">
        <v>5.12951034E-2</v>
      </c>
      <c r="L34" s="2">
        <v>5.2187213199999999E-2</v>
      </c>
      <c r="M34" s="2">
        <v>4.1392550600000001E-2</v>
      </c>
      <c r="N34" s="2">
        <v>6.6845732899999996E-2</v>
      </c>
      <c r="O34" s="2">
        <v>5.3056104100000001E-2</v>
      </c>
    </row>
    <row r="35" spans="1:15">
      <c r="A35" s="2">
        <f t="shared" si="0"/>
        <v>79</v>
      </c>
      <c r="B35" s="2">
        <v>4.7190131099999998E-2</v>
      </c>
      <c r="C35" s="2">
        <v>3.7832028300000001E-2</v>
      </c>
      <c r="D35" s="2">
        <v>6.40100537E-2</v>
      </c>
      <c r="E35" s="2">
        <v>5.1148942500000003E-2</v>
      </c>
      <c r="G35" s="2">
        <v>4.2043467700000003E-2</v>
      </c>
      <c r="H35" s="2">
        <v>3.3417308299999997E-2</v>
      </c>
      <c r="I35" s="2">
        <v>5.9247303600000002E-2</v>
      </c>
      <c r="J35" s="2">
        <v>4.6954007499999999E-2</v>
      </c>
      <c r="L35" s="2">
        <v>4.77471135E-2</v>
      </c>
      <c r="M35" s="2">
        <v>3.7541370599999999E-2</v>
      </c>
      <c r="N35" s="2">
        <v>6.2651663699999999E-2</v>
      </c>
      <c r="O35" s="2">
        <v>4.9380539799999998E-2</v>
      </c>
    </row>
    <row r="36" spans="1:15">
      <c r="A36" s="2">
        <f t="shared" si="0"/>
        <v>80</v>
      </c>
      <c r="B36" s="2">
        <v>5.0041808600000001E-2</v>
      </c>
      <c r="C36" s="2">
        <v>3.9963732600000003E-2</v>
      </c>
      <c r="D36" s="2">
        <v>6.6698923899999998E-2</v>
      </c>
      <c r="E36" s="2">
        <v>5.3128935199999998E-2</v>
      </c>
      <c r="G36" s="2">
        <v>4.4546133000000002E-2</v>
      </c>
      <c r="H36" s="2">
        <v>3.5468864199999998E-2</v>
      </c>
      <c r="I36" s="2">
        <v>5.8178929300000001E-2</v>
      </c>
      <c r="J36" s="2">
        <v>4.6274536400000003E-2</v>
      </c>
      <c r="L36" s="2">
        <v>4.5183820399999998E-2</v>
      </c>
      <c r="M36" s="2">
        <v>3.5110443599999999E-2</v>
      </c>
      <c r="N36" s="2">
        <v>5.9575119099999997E-2</v>
      </c>
      <c r="O36" s="2">
        <v>4.6536681900000001E-2</v>
      </c>
    </row>
    <row r="37" spans="1:15">
      <c r="A37" s="2">
        <f t="shared" si="0"/>
        <v>81</v>
      </c>
      <c r="B37" s="2">
        <v>4.89573622E-2</v>
      </c>
      <c r="C37" s="2">
        <v>3.8935557900000001E-2</v>
      </c>
      <c r="D37" s="2">
        <v>6.7180207199999994E-2</v>
      </c>
      <c r="E37" s="2">
        <v>5.3384890900000002E-2</v>
      </c>
      <c r="G37" s="2">
        <v>4.8042677700000001E-2</v>
      </c>
      <c r="H37" s="2">
        <v>3.7923323500000002E-2</v>
      </c>
      <c r="I37" s="2">
        <v>6.3821896200000006E-2</v>
      </c>
      <c r="J37" s="2">
        <v>5.05349914E-2</v>
      </c>
      <c r="L37" s="2">
        <v>4.3809666800000001E-2</v>
      </c>
      <c r="M37" s="2">
        <v>3.43595545E-2</v>
      </c>
      <c r="N37" s="2">
        <v>6.0470771200000002E-2</v>
      </c>
      <c r="O37" s="2">
        <v>4.7533369399999997E-2</v>
      </c>
    </row>
    <row r="38" spans="1:15">
      <c r="A38" s="2">
        <f t="shared" si="0"/>
        <v>82</v>
      </c>
      <c r="B38" s="2">
        <v>5.2339776800000001E-2</v>
      </c>
      <c r="C38" s="2">
        <v>4.1577326300000002E-2</v>
      </c>
      <c r="D38" s="2">
        <v>6.9339695000000007E-2</v>
      </c>
      <c r="E38" s="2">
        <v>5.4915244500000002E-2</v>
      </c>
      <c r="G38" s="2">
        <v>4.29992285E-2</v>
      </c>
      <c r="H38" s="2">
        <v>3.4011130799999997E-2</v>
      </c>
      <c r="I38" s="2">
        <v>5.8287330800000002E-2</v>
      </c>
      <c r="J38" s="2">
        <v>4.6049144899999998E-2</v>
      </c>
      <c r="L38" s="2">
        <v>4.5453631899999999E-2</v>
      </c>
      <c r="M38" s="2">
        <v>3.4896416499999999E-2</v>
      </c>
      <c r="N38" s="2">
        <v>6.1124346699999998E-2</v>
      </c>
      <c r="O38" s="2">
        <v>4.7177304000000003E-2</v>
      </c>
    </row>
    <row r="39" spans="1:15">
      <c r="A39" s="2">
        <f t="shared" si="0"/>
        <v>83</v>
      </c>
      <c r="B39" s="2">
        <v>5.1073583499999999E-2</v>
      </c>
      <c r="C39" s="2">
        <v>4.0466141999999997E-2</v>
      </c>
      <c r="D39" s="2">
        <v>6.8321625999999996E-2</v>
      </c>
      <c r="E39" s="2">
        <v>5.39593513E-2</v>
      </c>
      <c r="G39" s="2">
        <v>5.1359717399999998E-2</v>
      </c>
      <c r="H39" s="2">
        <v>4.0051551900000003E-2</v>
      </c>
      <c r="I39" s="2">
        <v>6.7753007399999995E-2</v>
      </c>
      <c r="J39" s="2">
        <v>5.2947952100000001E-2</v>
      </c>
      <c r="L39" s="2">
        <v>5.3072626400000003E-2</v>
      </c>
      <c r="M39" s="2">
        <v>4.11168071E-2</v>
      </c>
      <c r="N39" s="2">
        <v>7.1268900699999999E-2</v>
      </c>
      <c r="O39" s="2">
        <v>5.5352020100000003E-2</v>
      </c>
    </row>
    <row r="40" spans="1:15">
      <c r="A40" s="2">
        <f t="shared" si="0"/>
        <v>84</v>
      </c>
      <c r="B40" s="2">
        <v>5.86424142E-2</v>
      </c>
      <c r="C40" s="2">
        <v>4.5920364900000003E-2</v>
      </c>
      <c r="D40" s="2">
        <v>7.4316760600000004E-2</v>
      </c>
      <c r="E40" s="2">
        <v>5.8138319399999999E-2</v>
      </c>
      <c r="G40" s="2">
        <v>5.2152659699999999E-2</v>
      </c>
      <c r="H40" s="2">
        <v>4.0369251600000003E-2</v>
      </c>
      <c r="I40" s="2">
        <v>6.4801338E-2</v>
      </c>
      <c r="J40" s="2">
        <v>5.0307782000000002E-2</v>
      </c>
      <c r="L40" s="2">
        <v>5.4265686299999998E-2</v>
      </c>
      <c r="M40" s="2">
        <v>4.1651526100000003E-2</v>
      </c>
      <c r="N40" s="2">
        <v>7.1676635500000002E-2</v>
      </c>
      <c r="O40" s="2">
        <v>5.5222660100000001E-2</v>
      </c>
    </row>
    <row r="41" spans="1:15">
      <c r="A41" s="2">
        <f t="shared" si="0"/>
        <v>85</v>
      </c>
      <c r="B41" s="2">
        <v>5.8779348600000003E-2</v>
      </c>
      <c r="C41" s="2">
        <v>4.57483978E-2</v>
      </c>
      <c r="D41" s="2">
        <v>7.8989346899999993E-2</v>
      </c>
      <c r="E41" s="2">
        <v>6.16210045E-2</v>
      </c>
      <c r="G41" s="2">
        <v>5.8961130799999997E-2</v>
      </c>
      <c r="H41" s="2">
        <v>4.5757265599999999E-2</v>
      </c>
      <c r="I41" s="2">
        <v>7.3295317400000004E-2</v>
      </c>
      <c r="J41" s="2">
        <v>5.7168719999999999E-2</v>
      </c>
      <c r="L41" s="2">
        <v>5.4243932000000002E-2</v>
      </c>
      <c r="M41" s="2">
        <v>4.1613158300000001E-2</v>
      </c>
      <c r="N41" s="2">
        <v>7.0624925000000005E-2</v>
      </c>
      <c r="O41" s="2">
        <v>5.4435027699999999E-2</v>
      </c>
    </row>
    <row r="42" spans="1:15">
      <c r="A42" s="2">
        <f t="shared" si="0"/>
        <v>86</v>
      </c>
      <c r="B42" s="2">
        <v>5.7857866000000001E-2</v>
      </c>
      <c r="C42" s="2">
        <v>4.4282535999999997E-2</v>
      </c>
      <c r="D42" s="2">
        <v>7.5240812200000007E-2</v>
      </c>
      <c r="E42" s="2">
        <v>5.78113866E-2</v>
      </c>
      <c r="G42" s="2">
        <v>5.7244875299999998E-2</v>
      </c>
      <c r="H42" s="2">
        <v>4.4547928600000002E-2</v>
      </c>
      <c r="I42" s="2">
        <v>7.0189924099999995E-2</v>
      </c>
      <c r="J42" s="2">
        <v>5.4749759500000002E-2</v>
      </c>
      <c r="L42" s="2">
        <v>5.3181009299999998E-2</v>
      </c>
      <c r="M42" s="2">
        <v>4.0476201400000002E-2</v>
      </c>
      <c r="N42" s="2">
        <v>6.7603691699999996E-2</v>
      </c>
      <c r="O42" s="2">
        <v>5.1651763699999999E-2</v>
      </c>
    </row>
    <row r="43" spans="1:15">
      <c r="A43" s="2">
        <f t="shared" si="0"/>
        <v>87</v>
      </c>
      <c r="B43" s="2">
        <v>6.1970372500000002E-2</v>
      </c>
      <c r="C43" s="2">
        <v>4.8459714399999999E-2</v>
      </c>
      <c r="D43" s="2">
        <v>7.87729982E-2</v>
      </c>
      <c r="E43" s="2">
        <v>6.1472922300000003E-2</v>
      </c>
      <c r="G43" s="2">
        <v>4.9975955699999998E-2</v>
      </c>
      <c r="H43" s="2">
        <v>3.9768743600000003E-2</v>
      </c>
      <c r="I43" s="2">
        <v>6.6819984799999996E-2</v>
      </c>
      <c r="J43" s="2">
        <v>5.29167584E-2</v>
      </c>
      <c r="L43" s="2">
        <v>5.2806645100000001E-2</v>
      </c>
      <c r="M43" s="2">
        <v>4.00683488E-2</v>
      </c>
      <c r="N43" s="2">
        <v>6.8650942699999995E-2</v>
      </c>
      <c r="O43" s="2">
        <v>5.23168496E-2</v>
      </c>
    </row>
    <row r="44" spans="1:15">
      <c r="A44" s="2">
        <f t="shared" si="0"/>
        <v>88</v>
      </c>
      <c r="B44" s="2">
        <v>4.7220108500000003E-2</v>
      </c>
      <c r="C44" s="2">
        <v>3.6576267699999998E-2</v>
      </c>
      <c r="D44" s="2">
        <v>6.5037817400000003E-2</v>
      </c>
      <c r="E44" s="2">
        <v>5.0239716400000002E-2</v>
      </c>
      <c r="G44" s="2">
        <v>5.4453843799999999E-2</v>
      </c>
      <c r="H44" s="2">
        <v>4.2665224199999997E-2</v>
      </c>
      <c r="I44" s="2">
        <v>6.84045234E-2</v>
      </c>
      <c r="J44" s="2">
        <v>5.36723094E-2</v>
      </c>
      <c r="L44" s="2">
        <v>5.5840240800000003E-2</v>
      </c>
      <c r="M44" s="2">
        <v>4.2746988700000002E-2</v>
      </c>
      <c r="N44" s="2">
        <v>7.1634156899999996E-2</v>
      </c>
      <c r="O44" s="2">
        <v>5.4981849700000002E-2</v>
      </c>
    </row>
    <row r="45" spans="1:15">
      <c r="A45" s="2">
        <f t="shared" si="0"/>
        <v>89</v>
      </c>
      <c r="B45" s="2">
        <v>5.2200515000000003E-2</v>
      </c>
      <c r="C45" s="2">
        <v>4.0447100999999999E-2</v>
      </c>
      <c r="D45" s="2">
        <v>7.3814924200000007E-2</v>
      </c>
      <c r="E45" s="2">
        <v>5.7070515199999998E-2</v>
      </c>
      <c r="G45" s="2">
        <v>4.6135236099999997E-2</v>
      </c>
      <c r="H45" s="2">
        <v>3.6185374399999998E-2</v>
      </c>
      <c r="I45" s="2">
        <v>6.1747217899999998E-2</v>
      </c>
      <c r="J45" s="2">
        <v>4.8410309999999998E-2</v>
      </c>
      <c r="L45" s="2">
        <v>5.3791727900000003E-2</v>
      </c>
      <c r="M45" s="2">
        <v>4.1062681900000002E-2</v>
      </c>
      <c r="N45" s="2">
        <v>7.2475051099999993E-2</v>
      </c>
      <c r="O45" s="2">
        <v>5.5484367999999999E-2</v>
      </c>
    </row>
    <row r="46" spans="1:15">
      <c r="A46" s="2">
        <f t="shared" si="0"/>
        <v>90</v>
      </c>
      <c r="B46" s="2">
        <v>5.8540766600000002E-2</v>
      </c>
      <c r="C46" s="2">
        <v>4.4796126899999997E-2</v>
      </c>
      <c r="D46" s="2">
        <v>7.4065782199999999E-2</v>
      </c>
      <c r="E46" s="2">
        <v>5.6694175499999999E-2</v>
      </c>
      <c r="G46" s="2">
        <v>4.9995310600000002E-2</v>
      </c>
      <c r="H46" s="2">
        <v>3.9122612199999997E-2</v>
      </c>
      <c r="I46" s="2">
        <v>6.3839854900000007E-2</v>
      </c>
      <c r="J46" s="2">
        <v>4.98431394E-2</v>
      </c>
      <c r="L46" s="2">
        <v>5.3164710300000001E-2</v>
      </c>
      <c r="M46" s="2">
        <v>3.9789697399999997E-2</v>
      </c>
      <c r="N46" s="2">
        <v>6.9553598699999997E-2</v>
      </c>
      <c r="O46" s="2">
        <v>5.2359692700000002E-2</v>
      </c>
    </row>
    <row r="47" spans="1:15">
      <c r="A47" s="2">
        <f t="shared" si="0"/>
        <v>91</v>
      </c>
      <c r="B47" s="2">
        <v>5.5075307400000002E-2</v>
      </c>
      <c r="C47" s="2">
        <v>4.1814303900000002E-2</v>
      </c>
      <c r="D47" s="2">
        <v>7.0387593400000004E-2</v>
      </c>
      <c r="E47" s="2">
        <v>5.3412009000000003E-2</v>
      </c>
      <c r="G47" s="2">
        <v>4.9938433099999999E-2</v>
      </c>
      <c r="H47" s="2">
        <v>3.8365356900000001E-2</v>
      </c>
      <c r="I47" s="2">
        <v>6.4405647999999996E-2</v>
      </c>
      <c r="J47" s="2">
        <v>4.9512296499999997E-2</v>
      </c>
      <c r="L47" s="2">
        <v>5.28856215E-2</v>
      </c>
      <c r="M47" s="2">
        <v>4.0023165300000003E-2</v>
      </c>
      <c r="N47" s="2">
        <v>6.7314668600000002E-2</v>
      </c>
      <c r="O47" s="2">
        <v>5.1041084200000003E-2</v>
      </c>
    </row>
    <row r="48" spans="1:15">
      <c r="A48" s="2">
        <f t="shared" si="0"/>
        <v>92</v>
      </c>
      <c r="B48" s="2">
        <v>5.92269858E-2</v>
      </c>
      <c r="C48" s="2">
        <v>4.4374785100000001E-2</v>
      </c>
      <c r="D48" s="2">
        <v>7.3946076400000005E-2</v>
      </c>
      <c r="E48" s="2">
        <v>5.5593598899999999E-2</v>
      </c>
      <c r="G48" s="2">
        <v>5.0105565499999997E-2</v>
      </c>
      <c r="H48" s="2">
        <v>3.8788558100000002E-2</v>
      </c>
      <c r="I48" s="2">
        <v>6.3671089900000005E-2</v>
      </c>
      <c r="J48" s="2">
        <v>4.9185128600000003E-2</v>
      </c>
      <c r="L48" s="2">
        <v>5.93556004E-2</v>
      </c>
      <c r="M48" s="2">
        <v>4.3941832899999998E-2</v>
      </c>
      <c r="N48" s="2">
        <v>7.3518693699999998E-2</v>
      </c>
      <c r="O48" s="2">
        <v>5.4745992899999998E-2</v>
      </c>
    </row>
    <row r="49" spans="1:15">
      <c r="A49" s="2">
        <f t="shared" si="0"/>
        <v>93</v>
      </c>
      <c r="B49" s="2">
        <v>5.5458394100000002E-2</v>
      </c>
      <c r="C49" s="2">
        <v>4.1202162700000003E-2</v>
      </c>
      <c r="D49" s="2">
        <v>7.2069729499999999E-2</v>
      </c>
      <c r="E49" s="2">
        <v>5.3894934800000002E-2</v>
      </c>
      <c r="G49" s="2">
        <v>5.1333185000000003E-2</v>
      </c>
      <c r="H49" s="2">
        <v>3.9258947600000003E-2</v>
      </c>
      <c r="I49" s="2">
        <v>7.0125375500000003E-2</v>
      </c>
      <c r="J49" s="2">
        <v>5.3582243600000003E-2</v>
      </c>
      <c r="L49" s="2">
        <v>5.3208551700000002E-2</v>
      </c>
      <c r="M49" s="2">
        <v>3.9971910399999998E-2</v>
      </c>
      <c r="N49" s="2">
        <v>7.1274198900000002E-2</v>
      </c>
      <c r="O49" s="2">
        <v>5.3782256299999998E-2</v>
      </c>
    </row>
    <row r="50" spans="1:15">
      <c r="A50" s="2">
        <f t="shared" si="0"/>
        <v>94</v>
      </c>
      <c r="B50" s="2">
        <v>5.8194572899999998E-2</v>
      </c>
      <c r="C50" s="2">
        <v>4.31818775E-2</v>
      </c>
      <c r="D50" s="2">
        <v>7.0911734099999998E-2</v>
      </c>
      <c r="E50" s="2">
        <v>5.2792196299999997E-2</v>
      </c>
      <c r="G50" s="2">
        <v>5.3186881499999998E-2</v>
      </c>
      <c r="H50" s="2">
        <v>4.0439158400000001E-2</v>
      </c>
      <c r="I50" s="2">
        <v>6.9496120800000005E-2</v>
      </c>
      <c r="J50" s="2">
        <v>5.2765457000000002E-2</v>
      </c>
      <c r="L50" s="2">
        <v>6.2824920199999995E-2</v>
      </c>
      <c r="M50" s="2">
        <v>4.6191248999999997E-2</v>
      </c>
      <c r="N50" s="2">
        <v>7.8537088500000005E-2</v>
      </c>
      <c r="O50" s="2">
        <v>5.8061495999999997E-2</v>
      </c>
    </row>
    <row r="51" spans="1:15">
      <c r="A51" s="2">
        <f t="shared" si="0"/>
        <v>95</v>
      </c>
      <c r="B51" s="2">
        <v>5.8306107599999997E-2</v>
      </c>
      <c r="C51" s="2">
        <v>4.2961351699999997E-2</v>
      </c>
      <c r="D51" s="2">
        <v>7.3005427400000003E-2</v>
      </c>
      <c r="E51" s="2">
        <v>5.4001864699999999E-2</v>
      </c>
      <c r="G51" s="2">
        <v>5.1390030199999999E-2</v>
      </c>
      <c r="H51" s="2">
        <v>3.9042611400000003E-2</v>
      </c>
      <c r="I51" s="2">
        <v>6.6304732599999999E-2</v>
      </c>
      <c r="J51" s="2">
        <v>5.0273084099999997E-2</v>
      </c>
      <c r="L51" s="2">
        <v>5.0914395799999998E-2</v>
      </c>
      <c r="M51" s="2">
        <v>3.74927964E-2</v>
      </c>
      <c r="N51" s="2">
        <v>6.6739888299999994E-2</v>
      </c>
      <c r="O51" s="2">
        <v>4.9391276400000003E-2</v>
      </c>
    </row>
    <row r="52" spans="1:15">
      <c r="A52" s="2">
        <f t="shared" si="0"/>
        <v>96</v>
      </c>
      <c r="B52" s="2">
        <v>5.73620954E-2</v>
      </c>
      <c r="C52" s="2">
        <v>4.1489501499999998E-2</v>
      </c>
      <c r="D52" s="2">
        <v>7.0613625599999993E-2</v>
      </c>
      <c r="E52" s="2">
        <v>5.1423398299999999E-2</v>
      </c>
      <c r="G52" s="2">
        <v>5.75200066E-2</v>
      </c>
      <c r="H52" s="2">
        <v>4.37897602E-2</v>
      </c>
      <c r="I52" s="2">
        <v>7.2644414199999993E-2</v>
      </c>
      <c r="J52" s="2">
        <v>5.5118629799999999E-2</v>
      </c>
      <c r="L52" s="2">
        <v>5.8148416600000002E-2</v>
      </c>
      <c r="M52" s="2">
        <v>4.3095715100000001E-2</v>
      </c>
      <c r="N52" s="2">
        <v>7.1609251700000001E-2</v>
      </c>
      <c r="O52" s="2">
        <v>5.3221035999999999E-2</v>
      </c>
    </row>
    <row r="53" spans="1:15">
      <c r="A53" s="2">
        <f t="shared" si="0"/>
        <v>97</v>
      </c>
      <c r="B53" s="2">
        <v>5.73067295E-2</v>
      </c>
      <c r="C53" s="2">
        <v>4.3450037099999998E-2</v>
      </c>
      <c r="D53" s="2">
        <v>7.1943284800000007E-2</v>
      </c>
      <c r="E53" s="2">
        <v>5.4342041000000001E-2</v>
      </c>
      <c r="G53" s="2">
        <v>5.9029791599999999E-2</v>
      </c>
      <c r="H53" s="2">
        <v>4.4064593200000002E-2</v>
      </c>
      <c r="I53" s="2">
        <v>7.6372011000000004E-2</v>
      </c>
      <c r="J53" s="2">
        <v>5.7175382300000001E-2</v>
      </c>
      <c r="L53" s="2">
        <v>5.40060718E-2</v>
      </c>
      <c r="M53" s="2">
        <v>4.2012048500000003E-2</v>
      </c>
      <c r="N53" s="2">
        <v>6.9972905299999999E-2</v>
      </c>
      <c r="O53" s="2">
        <v>5.4070152500000003E-2</v>
      </c>
    </row>
    <row r="54" spans="1:15">
      <c r="A54" s="2">
        <f t="shared" si="0"/>
        <v>98</v>
      </c>
      <c r="B54" s="2">
        <v>5.7487389399999998E-2</v>
      </c>
      <c r="C54" s="2">
        <v>4.2833878800000003E-2</v>
      </c>
      <c r="D54" s="2">
        <v>6.9907125700000003E-2</v>
      </c>
      <c r="E54" s="2">
        <v>5.2112802999999999E-2</v>
      </c>
      <c r="G54" s="2">
        <v>6.6965923100000005E-2</v>
      </c>
      <c r="H54" s="2">
        <v>4.9182836000000001E-2</v>
      </c>
      <c r="I54" s="2">
        <v>8.1302648899999996E-2</v>
      </c>
      <c r="J54" s="2">
        <v>5.9984811300000003E-2</v>
      </c>
      <c r="L54" s="2">
        <v>5.2937538499999999E-2</v>
      </c>
      <c r="M54" s="2">
        <v>3.88475837E-2</v>
      </c>
      <c r="N54" s="2">
        <v>6.72165874E-2</v>
      </c>
      <c r="O54" s="2">
        <v>4.9531902699999998E-2</v>
      </c>
    </row>
    <row r="55" spans="1:15">
      <c r="A55" s="2">
        <f t="shared" si="0"/>
        <v>99</v>
      </c>
      <c r="B55" s="2">
        <v>5.9023332099999999E-2</v>
      </c>
      <c r="C55" s="2">
        <v>4.29359536E-2</v>
      </c>
      <c r="D55" s="2">
        <v>7.3211314E-2</v>
      </c>
      <c r="E55" s="2">
        <v>5.3310840700000001E-2</v>
      </c>
      <c r="G55" s="2">
        <v>5.8184477800000002E-2</v>
      </c>
      <c r="H55" s="2">
        <v>4.3590956200000003E-2</v>
      </c>
      <c r="I55" s="2">
        <v>7.5206413099999994E-2</v>
      </c>
      <c r="J55" s="2">
        <v>5.6262939099999999E-2</v>
      </c>
      <c r="L55" s="2">
        <v>5.5266699900000001E-2</v>
      </c>
      <c r="M55" s="2">
        <v>4.0834159299999999E-2</v>
      </c>
      <c r="N55" s="2">
        <v>7.0409772400000001E-2</v>
      </c>
      <c r="O55" s="2">
        <v>5.2174431200000003E-2</v>
      </c>
    </row>
    <row r="56" spans="1:15">
      <c r="A56" s="2">
        <f t="shared" si="0"/>
        <v>100</v>
      </c>
      <c r="B56" s="2">
        <v>6.5841292400000001E-2</v>
      </c>
      <c r="C56" s="2">
        <v>4.8257014199999997E-2</v>
      </c>
      <c r="D56" s="2">
        <v>7.9651254000000005E-2</v>
      </c>
      <c r="E56" s="2">
        <v>5.8469227800000002E-2</v>
      </c>
      <c r="G56" s="2">
        <v>5.6822108900000001E-2</v>
      </c>
      <c r="H56" s="2">
        <v>4.2109079799999997E-2</v>
      </c>
      <c r="I56" s="2">
        <v>7.2491199100000001E-2</v>
      </c>
      <c r="J56" s="2">
        <v>5.3896026E-2</v>
      </c>
      <c r="L56" s="2">
        <v>6.1161006300000001E-2</v>
      </c>
      <c r="M56" s="2">
        <v>4.5985583500000003E-2</v>
      </c>
      <c r="N56" s="2">
        <v>7.67898209E-2</v>
      </c>
      <c r="O56" s="2">
        <v>5.7674371000000002E-2</v>
      </c>
    </row>
    <row r="57" spans="1:15">
      <c r="A57" s="2">
        <f t="shared" si="0"/>
        <v>101</v>
      </c>
      <c r="B57" s="2">
        <v>6.3294151399999998E-2</v>
      </c>
      <c r="C57" s="2">
        <v>4.5979101799999998E-2</v>
      </c>
      <c r="D57" s="2">
        <v>7.8613785300000003E-2</v>
      </c>
      <c r="E57" s="2">
        <v>5.7354323899999997E-2</v>
      </c>
      <c r="G57" s="2">
        <v>6.4908549999999995E-2</v>
      </c>
      <c r="H57" s="2">
        <v>4.8503467199999997E-2</v>
      </c>
      <c r="I57" s="2">
        <v>8.4217399100000007E-2</v>
      </c>
      <c r="J57" s="2">
        <v>6.3015817399999993E-2</v>
      </c>
      <c r="L57" s="2">
        <v>5.8932218699999997E-2</v>
      </c>
      <c r="M57" s="2">
        <v>4.3054549900000003E-2</v>
      </c>
      <c r="N57" s="2">
        <v>7.5235028199999998E-2</v>
      </c>
      <c r="O57" s="2">
        <v>5.5274826899999997E-2</v>
      </c>
    </row>
    <row r="58" spans="1:15">
      <c r="A58" s="2">
        <f t="shared" si="0"/>
        <v>102</v>
      </c>
      <c r="B58" s="2">
        <v>6.5495128299999997E-2</v>
      </c>
      <c r="C58" s="2">
        <v>4.6396979400000003E-2</v>
      </c>
      <c r="D58" s="2">
        <v>7.8841380700000005E-2</v>
      </c>
      <c r="E58" s="2">
        <v>5.6254533799999999E-2</v>
      </c>
      <c r="G58" s="2">
        <v>5.8120987999999998E-2</v>
      </c>
      <c r="H58" s="2">
        <v>4.3837207099999997E-2</v>
      </c>
      <c r="I58" s="2">
        <v>7.3661562200000003E-2</v>
      </c>
      <c r="J58" s="2">
        <v>5.5516225000000002E-2</v>
      </c>
      <c r="L58" s="2">
        <v>5.5412519E-2</v>
      </c>
      <c r="M58" s="2">
        <v>4.0517315399999997E-2</v>
      </c>
      <c r="N58" s="2">
        <v>6.9027995199999997E-2</v>
      </c>
      <c r="O58" s="2">
        <v>5.0485172199999997E-2</v>
      </c>
    </row>
    <row r="59" spans="1:15">
      <c r="A59" s="2">
        <f t="shared" si="0"/>
        <v>103</v>
      </c>
      <c r="B59" s="2">
        <v>6.2177183800000001E-2</v>
      </c>
      <c r="C59" s="2">
        <v>4.4331569500000001E-2</v>
      </c>
      <c r="D59" s="2">
        <v>7.4233986399999993E-2</v>
      </c>
      <c r="E59" s="2">
        <v>5.3183920900000001E-2</v>
      </c>
      <c r="G59" s="2">
        <v>6.2755399099999998E-2</v>
      </c>
      <c r="H59" s="2">
        <v>4.58974646E-2</v>
      </c>
      <c r="I59" s="2">
        <v>7.5708939099999997E-2</v>
      </c>
      <c r="J59" s="2">
        <v>5.5616542200000001E-2</v>
      </c>
      <c r="L59" s="2">
        <v>4.7996522700000002E-2</v>
      </c>
      <c r="M59" s="2">
        <v>3.5056593699999999E-2</v>
      </c>
      <c r="N59" s="2">
        <v>6.18474787E-2</v>
      </c>
      <c r="O59" s="2">
        <v>4.5110064499999998E-2</v>
      </c>
    </row>
    <row r="60" spans="1:15">
      <c r="A60" s="2">
        <f t="shared" si="0"/>
        <v>104</v>
      </c>
      <c r="B60" s="2">
        <v>5.8088942499999997E-2</v>
      </c>
      <c r="C60" s="2">
        <v>4.2622184100000002E-2</v>
      </c>
      <c r="D60" s="2">
        <v>7.0701620100000001E-2</v>
      </c>
      <c r="E60" s="2">
        <v>5.18409118E-2</v>
      </c>
      <c r="G60" s="2">
        <v>6.01337147E-2</v>
      </c>
      <c r="H60" s="2">
        <v>4.3968383399999998E-2</v>
      </c>
      <c r="I60" s="2">
        <v>7.4470500199999998E-2</v>
      </c>
      <c r="J60" s="2">
        <v>5.4716405699999998E-2</v>
      </c>
      <c r="L60" s="2">
        <v>5.16703653E-2</v>
      </c>
      <c r="M60" s="2">
        <v>3.7302749000000003E-2</v>
      </c>
      <c r="N60" s="2">
        <v>6.4829485000000006E-2</v>
      </c>
      <c r="O60" s="2">
        <v>4.6878927500000001E-2</v>
      </c>
    </row>
    <row r="61" spans="1:15">
      <c r="A61" s="2">
        <f t="shared" si="0"/>
        <v>105</v>
      </c>
      <c r="B61" s="2">
        <v>6.13767655E-2</v>
      </c>
      <c r="C61" s="2">
        <v>4.45952617E-2</v>
      </c>
      <c r="D61" s="2">
        <v>7.58586968E-2</v>
      </c>
      <c r="E61" s="2">
        <v>5.5364393900000003E-2</v>
      </c>
      <c r="G61" s="2">
        <v>6.1361533900000001E-2</v>
      </c>
      <c r="H61" s="2">
        <v>4.4671635100000003E-2</v>
      </c>
      <c r="I61" s="2">
        <v>7.79837902E-2</v>
      </c>
      <c r="J61" s="2">
        <v>5.7212804700000001E-2</v>
      </c>
      <c r="L61" s="2">
        <v>5.3501390500000003E-2</v>
      </c>
      <c r="M61" s="2">
        <v>3.9431067200000003E-2</v>
      </c>
      <c r="N61" s="2">
        <v>7.2480329900000001E-2</v>
      </c>
      <c r="O61" s="2">
        <v>5.3112636499999998E-2</v>
      </c>
    </row>
    <row r="62" spans="1:15">
      <c r="A62" s="2">
        <f t="shared" si="0"/>
        <v>106</v>
      </c>
      <c r="B62" s="2">
        <v>6.4646480399999998E-2</v>
      </c>
      <c r="C62" s="2">
        <v>4.6592710500000002E-2</v>
      </c>
      <c r="D62" s="2">
        <v>7.8155042800000005E-2</v>
      </c>
      <c r="E62" s="2">
        <v>5.6496249499999998E-2</v>
      </c>
      <c r="G62" s="2">
        <v>5.7554530200000002E-2</v>
      </c>
      <c r="H62" s="2">
        <v>4.2090663399999999E-2</v>
      </c>
      <c r="I62" s="2">
        <v>7.2007601300000001E-2</v>
      </c>
      <c r="J62" s="2">
        <v>5.2879355900000001E-2</v>
      </c>
      <c r="L62" s="2">
        <v>5.8795007900000001E-2</v>
      </c>
      <c r="M62" s="2">
        <v>4.1727134200000002E-2</v>
      </c>
      <c r="N62" s="2">
        <v>7.2608732499999995E-2</v>
      </c>
      <c r="O62" s="2">
        <v>5.1624035800000002E-2</v>
      </c>
    </row>
    <row r="63" spans="1:15">
      <c r="A63" s="2">
        <f t="shared" si="0"/>
        <v>107</v>
      </c>
      <c r="B63" s="2">
        <v>7.6122564099999998E-2</v>
      </c>
      <c r="C63" s="2">
        <v>5.4506804399999997E-2</v>
      </c>
      <c r="D63" s="2">
        <v>8.7540787199999998E-2</v>
      </c>
      <c r="E63" s="2">
        <v>6.2879689200000005E-2</v>
      </c>
      <c r="G63" s="2">
        <v>6.8921362400000005E-2</v>
      </c>
      <c r="H63" s="2">
        <v>5.0300332500000003E-2</v>
      </c>
      <c r="I63" s="2">
        <v>8.3685583199999997E-2</v>
      </c>
      <c r="J63" s="2">
        <v>6.13185012E-2</v>
      </c>
      <c r="L63" s="2">
        <v>6.0289110299999997E-2</v>
      </c>
      <c r="M63" s="2">
        <v>4.3896065200000001E-2</v>
      </c>
      <c r="N63" s="2">
        <v>7.6849043899999997E-2</v>
      </c>
      <c r="O63" s="2">
        <v>5.5729914800000002E-2</v>
      </c>
    </row>
    <row r="64" spans="1:15">
      <c r="A64" s="2">
        <f t="shared" si="0"/>
        <v>108</v>
      </c>
      <c r="B64" s="2">
        <v>8.4178263000000003E-2</v>
      </c>
      <c r="C64" s="2">
        <v>6.0084793800000001E-2</v>
      </c>
      <c r="D64" s="2">
        <v>9.7578165300000005E-2</v>
      </c>
      <c r="E64" s="2">
        <v>6.9901036E-2</v>
      </c>
      <c r="G64" s="2">
        <v>7.1908009300000006E-2</v>
      </c>
      <c r="H64" s="2">
        <v>5.2542654699999997E-2</v>
      </c>
      <c r="I64" s="2">
        <v>8.2944147400000001E-2</v>
      </c>
      <c r="J64" s="2">
        <v>6.0854112299999999E-2</v>
      </c>
      <c r="L64" s="2">
        <v>5.9949590699999999E-2</v>
      </c>
      <c r="M64" s="2">
        <v>4.1852686E-2</v>
      </c>
      <c r="N64" s="2">
        <v>7.4653640300000004E-2</v>
      </c>
      <c r="O64" s="2">
        <v>5.2421433000000003E-2</v>
      </c>
    </row>
    <row r="65" spans="1:15">
      <c r="A65" s="2">
        <f t="shared" si="0"/>
        <v>109</v>
      </c>
      <c r="B65" s="2">
        <v>7.9531976599999998E-2</v>
      </c>
      <c r="C65" s="2">
        <v>5.67376619E-2</v>
      </c>
      <c r="D65" s="2">
        <v>9.3708209700000003E-2</v>
      </c>
      <c r="E65" s="2">
        <v>6.7024090999999994E-2</v>
      </c>
      <c r="G65" s="2">
        <v>6.3343294499999994E-2</v>
      </c>
      <c r="H65" s="2">
        <v>4.6311766800000001E-2</v>
      </c>
      <c r="I65" s="2">
        <v>7.5926093299999997E-2</v>
      </c>
      <c r="J65" s="2">
        <v>5.5770880100000003E-2</v>
      </c>
      <c r="L65" s="2">
        <v>6.0351978299999998E-2</v>
      </c>
      <c r="M65" s="2">
        <v>4.47525457E-2</v>
      </c>
      <c r="N65" s="2">
        <v>7.47687883E-2</v>
      </c>
      <c r="O65" s="2">
        <v>5.5087857499999997E-2</v>
      </c>
    </row>
    <row r="66" spans="1:15">
      <c r="A66" s="2">
        <f t="shared" si="0"/>
        <v>110</v>
      </c>
      <c r="B66" s="2">
        <v>7.9849229199999996E-2</v>
      </c>
      <c r="C66" s="2">
        <v>5.6255549799999999E-2</v>
      </c>
      <c r="D66" s="2">
        <v>9.2166927900000001E-2</v>
      </c>
      <c r="E66" s="2">
        <v>6.5060225499999999E-2</v>
      </c>
      <c r="G66" s="2">
        <v>6.22538007E-2</v>
      </c>
      <c r="H66" s="2">
        <v>4.52040654E-2</v>
      </c>
      <c r="I66" s="2">
        <v>7.3485858599999995E-2</v>
      </c>
      <c r="J66" s="2">
        <v>5.3533543699999998E-2</v>
      </c>
      <c r="L66" s="2">
        <v>6.4412224300000001E-2</v>
      </c>
      <c r="M66" s="2">
        <v>4.7327028399999999E-2</v>
      </c>
      <c r="N66" s="2">
        <v>7.6958854600000001E-2</v>
      </c>
      <c r="O66" s="2">
        <v>5.6215699700000003E-2</v>
      </c>
    </row>
    <row r="67" spans="1:15">
      <c r="A67" s="2">
        <f t="shared" si="0"/>
        <v>111</v>
      </c>
      <c r="B67" s="2">
        <v>7.6014293299999994E-2</v>
      </c>
      <c r="C67" s="2">
        <v>5.4941477799999999E-2</v>
      </c>
      <c r="D67" s="2">
        <v>8.6479888899999996E-2</v>
      </c>
      <c r="E67" s="2">
        <v>6.2424940900000003E-2</v>
      </c>
      <c r="G67" s="2">
        <v>7.0395671500000007E-2</v>
      </c>
      <c r="H67" s="2">
        <v>5.0169089200000003E-2</v>
      </c>
      <c r="I67" s="2">
        <v>8.1300530100000004E-2</v>
      </c>
      <c r="J67" s="2">
        <v>5.8226740800000003E-2</v>
      </c>
      <c r="L67" s="2">
        <v>6.36760725E-2</v>
      </c>
      <c r="M67" s="2">
        <v>4.6486195899999999E-2</v>
      </c>
      <c r="N67" s="2">
        <v>7.7315448499999995E-2</v>
      </c>
      <c r="O67" s="2">
        <v>5.6088171899999997E-2</v>
      </c>
    </row>
    <row r="68" spans="1:15">
      <c r="A68" s="2">
        <f t="shared" si="0"/>
        <v>112</v>
      </c>
      <c r="B68" s="2">
        <v>6.9695608899999997E-2</v>
      </c>
      <c r="C68" s="2">
        <v>4.8779861799999998E-2</v>
      </c>
      <c r="D68" s="2">
        <v>8.1651225999999993E-2</v>
      </c>
      <c r="E68" s="2">
        <v>5.73071842E-2</v>
      </c>
      <c r="G68" s="2">
        <v>6.9590625500000003E-2</v>
      </c>
      <c r="H68" s="2">
        <v>5.1733762599999997E-2</v>
      </c>
      <c r="I68" s="2">
        <v>7.8592542400000007E-2</v>
      </c>
      <c r="J68" s="2">
        <v>5.83356914E-2</v>
      </c>
      <c r="L68" s="2">
        <v>6.4432378100000007E-2</v>
      </c>
      <c r="M68" s="2">
        <v>4.5321541799999997E-2</v>
      </c>
      <c r="N68" s="2">
        <v>7.6693674200000006E-2</v>
      </c>
      <c r="O68" s="2">
        <v>5.3926272999999997E-2</v>
      </c>
    </row>
    <row r="69" spans="1:15">
      <c r="A69" s="2">
        <f t="shared" si="0"/>
        <v>113</v>
      </c>
      <c r="B69" s="2">
        <v>8.1054287700000005E-2</v>
      </c>
      <c r="C69" s="2">
        <v>5.7062344000000001E-2</v>
      </c>
      <c r="D69" s="2">
        <v>9.5033380599999995E-2</v>
      </c>
      <c r="E69" s="2">
        <v>6.7096128300000002E-2</v>
      </c>
      <c r="G69" s="2">
        <v>7.0416691099999998E-2</v>
      </c>
      <c r="H69" s="2">
        <v>4.9954997600000002E-2</v>
      </c>
      <c r="I69" s="2">
        <v>8.1109923799999997E-2</v>
      </c>
      <c r="J69" s="2">
        <v>5.78601241E-2</v>
      </c>
      <c r="L69" s="2">
        <v>6.6264442600000001E-2</v>
      </c>
      <c r="M69" s="2">
        <v>4.6922694700000003E-2</v>
      </c>
      <c r="N69" s="2">
        <v>7.8786087300000002E-2</v>
      </c>
      <c r="O69" s="2">
        <v>5.5714413800000001E-2</v>
      </c>
    </row>
    <row r="70" spans="1:15">
      <c r="A70" s="2">
        <f t="shared" ref="A70:A108" si="1">A69+1</f>
        <v>114</v>
      </c>
      <c r="B70" s="2">
        <v>8.8582386799999996E-2</v>
      </c>
      <c r="C70" s="2">
        <v>6.2218506200000002E-2</v>
      </c>
      <c r="D70" s="2">
        <v>0.1000449363</v>
      </c>
      <c r="E70" s="2">
        <v>7.0442818000000004E-2</v>
      </c>
      <c r="G70" s="2">
        <v>7.5643201800000004E-2</v>
      </c>
      <c r="H70" s="2">
        <v>5.3958509299999999E-2</v>
      </c>
      <c r="I70" s="2">
        <v>8.7333838900000002E-2</v>
      </c>
      <c r="J70" s="2">
        <v>6.2493030099999999E-2</v>
      </c>
      <c r="L70" s="2">
        <v>6.1376451300000003E-2</v>
      </c>
      <c r="M70" s="2">
        <v>4.2950979299999997E-2</v>
      </c>
      <c r="N70" s="2">
        <v>7.1328273400000003E-2</v>
      </c>
      <c r="O70" s="2">
        <v>4.9947896899999997E-2</v>
      </c>
    </row>
    <row r="71" spans="1:15">
      <c r="A71" s="2">
        <f t="shared" si="1"/>
        <v>115</v>
      </c>
      <c r="B71" s="2">
        <v>8.2417933200000001E-2</v>
      </c>
      <c r="C71" s="2">
        <v>5.7656507000000003E-2</v>
      </c>
      <c r="D71" s="2">
        <v>9.1903852600000002E-2</v>
      </c>
      <c r="E71" s="2">
        <v>6.4398436000000003E-2</v>
      </c>
      <c r="G71" s="2">
        <v>8.0151216900000002E-2</v>
      </c>
      <c r="H71" s="2">
        <v>5.62291678E-2</v>
      </c>
      <c r="I71" s="2">
        <v>9.1780437500000006E-2</v>
      </c>
      <c r="J71" s="2">
        <v>6.4650267799999994E-2</v>
      </c>
      <c r="L71" s="2">
        <v>6.8261187900000006E-2</v>
      </c>
      <c r="M71" s="2">
        <v>4.7729892699999998E-2</v>
      </c>
      <c r="N71" s="2">
        <v>7.8995010399999996E-2</v>
      </c>
      <c r="O71" s="2">
        <v>5.5316983700000003E-2</v>
      </c>
    </row>
    <row r="72" spans="1:15">
      <c r="A72" s="2">
        <f t="shared" si="1"/>
        <v>116</v>
      </c>
      <c r="B72" s="2">
        <v>8.7494100000000005E-2</v>
      </c>
      <c r="C72" s="2">
        <v>6.0687163299999999E-2</v>
      </c>
      <c r="D72" s="2">
        <v>9.8410453800000006E-2</v>
      </c>
      <c r="E72" s="2">
        <v>6.8421383799999999E-2</v>
      </c>
      <c r="G72" s="2">
        <v>7.0216948299999998E-2</v>
      </c>
      <c r="H72" s="2">
        <v>4.9336588299999998E-2</v>
      </c>
      <c r="I72" s="2">
        <v>8.0915831100000002E-2</v>
      </c>
      <c r="J72" s="2">
        <v>5.7046905000000002E-2</v>
      </c>
      <c r="L72" s="2">
        <v>7.6555185600000006E-2</v>
      </c>
      <c r="M72" s="2">
        <v>5.2467657700000003E-2</v>
      </c>
      <c r="N72" s="2">
        <v>8.5903556199999995E-2</v>
      </c>
      <c r="O72" s="2">
        <v>5.9024798000000003E-2</v>
      </c>
    </row>
    <row r="73" spans="1:15">
      <c r="A73" s="2">
        <f t="shared" si="1"/>
        <v>117</v>
      </c>
      <c r="B73" s="2">
        <v>9.2068983399999998E-2</v>
      </c>
      <c r="C73" s="2">
        <v>6.3934156199999995E-2</v>
      </c>
      <c r="D73" s="2">
        <v>0.1030835581</v>
      </c>
      <c r="E73" s="2">
        <v>7.1742760399999994E-2</v>
      </c>
      <c r="G73" s="2">
        <v>7.3281055400000003E-2</v>
      </c>
      <c r="H73" s="2">
        <v>5.35720285E-2</v>
      </c>
      <c r="I73" s="2">
        <v>8.8638047600000006E-2</v>
      </c>
      <c r="J73" s="2">
        <v>6.4515843399999995E-2</v>
      </c>
      <c r="L73" s="2">
        <v>7.9791893099999997E-2</v>
      </c>
      <c r="M73" s="2">
        <v>5.4510426000000001E-2</v>
      </c>
      <c r="N73" s="2">
        <v>8.6447631400000002E-2</v>
      </c>
      <c r="O73" s="2">
        <v>5.9208447099999999E-2</v>
      </c>
    </row>
    <row r="74" spans="1:15">
      <c r="A74" s="2">
        <f t="shared" si="1"/>
        <v>118</v>
      </c>
      <c r="B74" s="2">
        <v>9.2273542700000002E-2</v>
      </c>
      <c r="C74" s="2">
        <v>6.2950231800000006E-2</v>
      </c>
      <c r="D74" s="2">
        <v>0.1011963916</v>
      </c>
      <c r="E74" s="2">
        <v>6.9171953600000002E-2</v>
      </c>
      <c r="G74" s="2">
        <v>7.3884084399999994E-2</v>
      </c>
      <c r="H74" s="2">
        <v>5.1191937100000001E-2</v>
      </c>
      <c r="I74" s="2">
        <v>8.4552575000000005E-2</v>
      </c>
      <c r="J74" s="2">
        <v>5.8776646000000002E-2</v>
      </c>
      <c r="L74" s="2">
        <v>8.3982571399999997E-2</v>
      </c>
      <c r="M74" s="2">
        <v>5.7727720500000003E-2</v>
      </c>
      <c r="N74" s="2">
        <v>8.7614704900000007E-2</v>
      </c>
      <c r="O74" s="2">
        <v>6.0315467599999999E-2</v>
      </c>
    </row>
    <row r="75" spans="1:15">
      <c r="A75" s="2">
        <f t="shared" si="1"/>
        <v>119</v>
      </c>
      <c r="B75" s="2">
        <v>8.9278058600000001E-2</v>
      </c>
      <c r="C75" s="2">
        <v>6.0294809599999999E-2</v>
      </c>
      <c r="D75" s="2">
        <v>9.7026737099999996E-2</v>
      </c>
      <c r="E75" s="2">
        <v>6.5627451700000006E-2</v>
      </c>
      <c r="G75" s="2">
        <v>8.9567002399999998E-2</v>
      </c>
      <c r="H75" s="2">
        <v>6.4447773E-2</v>
      </c>
      <c r="I75" s="2">
        <v>0.1021897227</v>
      </c>
      <c r="J75" s="2">
        <v>7.3494422200000006E-2</v>
      </c>
      <c r="L75" s="2">
        <v>9.5454858899999995E-2</v>
      </c>
      <c r="M75" s="2">
        <v>6.5391091499999998E-2</v>
      </c>
      <c r="N75" s="2">
        <v>9.9623624699999996E-2</v>
      </c>
      <c r="O75" s="2">
        <v>6.8305663099999997E-2</v>
      </c>
    </row>
    <row r="76" spans="1:15">
      <c r="A76" s="2">
        <f t="shared" si="1"/>
        <v>120</v>
      </c>
      <c r="B76" s="2">
        <v>8.9116258599999998E-2</v>
      </c>
      <c r="C76" s="2">
        <v>6.0401417899999997E-2</v>
      </c>
      <c r="D76" s="2">
        <v>9.5977603300000006E-2</v>
      </c>
      <c r="E76" s="2">
        <v>6.50994025E-2</v>
      </c>
      <c r="G76" s="2">
        <v>9.0358482599999998E-2</v>
      </c>
      <c r="H76" s="2">
        <v>6.1369996000000003E-2</v>
      </c>
      <c r="I76" s="2">
        <v>0.1000437342</v>
      </c>
      <c r="J76" s="2">
        <v>6.8172809500000001E-2</v>
      </c>
      <c r="L76" s="2">
        <v>9.0473245100000002E-2</v>
      </c>
      <c r="M76" s="2">
        <v>6.1037389900000003E-2</v>
      </c>
      <c r="N76" s="2">
        <v>9.5743560000000005E-2</v>
      </c>
      <c r="O76" s="2">
        <v>6.4635095700000006E-2</v>
      </c>
    </row>
    <row r="77" spans="1:15">
      <c r="A77" s="2">
        <f t="shared" si="1"/>
        <v>121</v>
      </c>
      <c r="B77" s="2">
        <v>9.6960987900000004E-2</v>
      </c>
      <c r="C77" s="2">
        <v>6.5436344600000002E-2</v>
      </c>
      <c r="D77" s="2">
        <v>0.10679301970000001</v>
      </c>
      <c r="E77" s="2">
        <v>7.2174692499999998E-2</v>
      </c>
      <c r="G77" s="2">
        <v>8.6066346599999996E-2</v>
      </c>
      <c r="H77" s="2">
        <v>6.0435573499999999E-2</v>
      </c>
      <c r="I77" s="2">
        <v>9.9331456400000004E-2</v>
      </c>
      <c r="J77" s="2">
        <v>6.9910485800000005E-2</v>
      </c>
      <c r="L77" s="2">
        <v>8.7317684300000004E-2</v>
      </c>
      <c r="M77" s="2">
        <v>5.8254658199999997E-2</v>
      </c>
      <c r="N77" s="2">
        <v>9.6149180400000006E-2</v>
      </c>
      <c r="O77" s="2">
        <v>6.4305185099999995E-2</v>
      </c>
    </row>
    <row r="78" spans="1:15">
      <c r="A78" s="2">
        <f t="shared" si="1"/>
        <v>122</v>
      </c>
      <c r="B78" s="2">
        <v>9.2848523700000005E-2</v>
      </c>
      <c r="C78" s="2">
        <v>6.4976109000000004E-2</v>
      </c>
      <c r="D78" s="2">
        <v>0.10207340030000001</v>
      </c>
      <c r="E78" s="2">
        <v>7.1274410999999996E-2</v>
      </c>
      <c r="G78" s="2">
        <v>7.1819951899999998E-2</v>
      </c>
      <c r="H78" s="2">
        <v>5.6682781000000002E-2</v>
      </c>
      <c r="I78" s="2">
        <v>7.8784985700000004E-2</v>
      </c>
      <c r="J78" s="2">
        <v>6.1620068200000003E-2</v>
      </c>
      <c r="L78" s="2">
        <v>9.1016287700000004E-2</v>
      </c>
      <c r="M78" s="2">
        <v>6.1105802799999998E-2</v>
      </c>
      <c r="N78" s="2">
        <v>9.6257797699999995E-2</v>
      </c>
      <c r="O78" s="2">
        <v>6.4704927499999995E-2</v>
      </c>
    </row>
    <row r="79" spans="1:15">
      <c r="A79" s="2">
        <f t="shared" si="1"/>
        <v>123</v>
      </c>
      <c r="B79" s="2">
        <v>8.7583176999999998E-2</v>
      </c>
      <c r="C79" s="2">
        <v>6.1323364800000002E-2</v>
      </c>
      <c r="D79" s="2">
        <v>9.5250508499999997E-2</v>
      </c>
      <c r="E79" s="2">
        <v>6.6576290400000002E-2</v>
      </c>
      <c r="G79" s="2">
        <v>8.9631203899999998E-2</v>
      </c>
      <c r="H79" s="2">
        <v>6.6188070500000001E-2</v>
      </c>
      <c r="I79" s="2">
        <v>9.8880744800000003E-2</v>
      </c>
      <c r="J79" s="2">
        <v>7.2731143400000003E-2</v>
      </c>
      <c r="L79" s="2">
        <v>7.4897347899999994E-2</v>
      </c>
      <c r="M79" s="2">
        <v>4.9919449300000002E-2</v>
      </c>
      <c r="N79" s="2">
        <v>8.1325352200000006E-2</v>
      </c>
      <c r="O79" s="2">
        <v>5.4253742000000001E-2</v>
      </c>
    </row>
    <row r="80" spans="1:15">
      <c r="A80" s="2">
        <f t="shared" si="1"/>
        <v>124</v>
      </c>
      <c r="B80" s="2">
        <v>9.25465704E-2</v>
      </c>
      <c r="C80" s="2">
        <v>6.1909075000000001E-2</v>
      </c>
      <c r="D80" s="2">
        <v>9.9519084600000002E-2</v>
      </c>
      <c r="E80" s="2">
        <v>6.6723684399999997E-2</v>
      </c>
      <c r="G80" s="2">
        <v>8.5669064500000003E-2</v>
      </c>
      <c r="H80" s="2">
        <v>6.0991409699999999E-2</v>
      </c>
      <c r="I80" s="2">
        <v>9.2845061100000001E-2</v>
      </c>
      <c r="J80" s="2">
        <v>6.6044884400000003E-2</v>
      </c>
      <c r="L80" s="2">
        <v>7.6631053700000007E-2</v>
      </c>
      <c r="M80" s="2">
        <v>5.0883271000000001E-2</v>
      </c>
      <c r="N80" s="2">
        <v>8.3315113699999999E-2</v>
      </c>
      <c r="O80" s="2">
        <v>5.5396102799999999E-2</v>
      </c>
    </row>
    <row r="81" spans="1:15">
      <c r="A81" s="2">
        <f t="shared" si="1"/>
        <v>125</v>
      </c>
      <c r="B81" s="2">
        <v>7.9719142000000007E-2</v>
      </c>
      <c r="C81" s="2">
        <v>5.4633558800000002E-2</v>
      </c>
      <c r="D81" s="2">
        <v>8.8481349400000006E-2</v>
      </c>
      <c r="E81" s="2">
        <v>6.06238703E-2</v>
      </c>
      <c r="G81" s="2">
        <v>8.9025972699999997E-2</v>
      </c>
      <c r="H81" s="2">
        <v>6.3764735500000003E-2</v>
      </c>
      <c r="I81" s="2">
        <v>9.9607305399999999E-2</v>
      </c>
      <c r="J81" s="2">
        <v>7.1124607500000006E-2</v>
      </c>
      <c r="L81" s="2">
        <v>7.50951708E-2</v>
      </c>
      <c r="M81" s="2">
        <v>4.8462660499999997E-2</v>
      </c>
      <c r="N81" s="2">
        <v>8.4357383999999994E-2</v>
      </c>
      <c r="O81" s="2">
        <v>5.46095609E-2</v>
      </c>
    </row>
    <row r="82" spans="1:15">
      <c r="A82" s="2">
        <f t="shared" si="1"/>
        <v>126</v>
      </c>
      <c r="B82" s="2">
        <v>9.4612097199999995E-2</v>
      </c>
      <c r="C82" s="2">
        <v>6.5113954799999998E-2</v>
      </c>
      <c r="D82" s="2">
        <v>0.1010098224</v>
      </c>
      <c r="E82" s="2">
        <v>6.9539482400000005E-2</v>
      </c>
      <c r="G82" s="2">
        <v>0.1009062157</v>
      </c>
      <c r="H82" s="2">
        <v>6.8013906599999993E-2</v>
      </c>
      <c r="I82" s="2">
        <v>0.11167911210000001</v>
      </c>
      <c r="J82" s="2">
        <v>7.5586482100000005E-2</v>
      </c>
      <c r="L82" s="2">
        <v>9.7715730900000006E-2</v>
      </c>
      <c r="M82" s="2">
        <v>6.3714578600000002E-2</v>
      </c>
      <c r="N82" s="2">
        <v>9.9817225800000006E-2</v>
      </c>
      <c r="O82" s="2">
        <v>6.5141413199999998E-2</v>
      </c>
    </row>
    <row r="83" spans="1:15">
      <c r="A83" s="2">
        <f t="shared" si="1"/>
        <v>127</v>
      </c>
      <c r="B83" s="2">
        <v>9.2343647200000004E-2</v>
      </c>
      <c r="C83" s="2">
        <v>6.4502185000000004E-2</v>
      </c>
      <c r="D83" s="2">
        <v>9.95266343E-2</v>
      </c>
      <c r="E83" s="2">
        <v>6.9424535699999998E-2</v>
      </c>
      <c r="G83" s="2">
        <v>8.5357115600000005E-2</v>
      </c>
      <c r="H83" s="2">
        <v>5.8664551500000002E-2</v>
      </c>
      <c r="I83" s="2">
        <v>9.7427351999999995E-2</v>
      </c>
      <c r="J83" s="2">
        <v>6.7026444899999996E-2</v>
      </c>
      <c r="L83" s="2">
        <v>8.10637258E-2</v>
      </c>
      <c r="M83" s="2">
        <v>5.31744595E-2</v>
      </c>
      <c r="N83" s="2">
        <v>8.5151217599999995E-2</v>
      </c>
      <c r="O83" s="2">
        <v>5.59151248E-2</v>
      </c>
    </row>
    <row r="84" spans="1:15">
      <c r="A84" s="2">
        <f t="shared" si="1"/>
        <v>128</v>
      </c>
      <c r="B84" s="2">
        <v>8.8271844899999993E-2</v>
      </c>
      <c r="C84" s="2">
        <v>6.1932346800000003E-2</v>
      </c>
      <c r="D84" s="2">
        <v>9.4072230699999995E-2</v>
      </c>
      <c r="E84" s="2">
        <v>6.5917419500000005E-2</v>
      </c>
      <c r="G84" s="2">
        <v>8.74112477E-2</v>
      </c>
      <c r="H84" s="2">
        <v>6.0838401100000002E-2</v>
      </c>
      <c r="I84" s="2">
        <v>9.6663723100000001E-2</v>
      </c>
      <c r="J84" s="2">
        <v>6.7324947600000004E-2</v>
      </c>
      <c r="L84" s="2">
        <v>8.2828165300000006E-2</v>
      </c>
      <c r="M84" s="2">
        <v>5.3843847399999999E-2</v>
      </c>
      <c r="N84" s="2">
        <v>8.7246175300000006E-2</v>
      </c>
      <c r="O84" s="2">
        <v>5.6816465500000003E-2</v>
      </c>
    </row>
    <row r="85" spans="1:15">
      <c r="A85" s="2">
        <f t="shared" si="1"/>
        <v>129</v>
      </c>
      <c r="B85" s="2">
        <v>8.4938290499999999E-2</v>
      </c>
      <c r="C85" s="2">
        <v>5.8934194699999998E-2</v>
      </c>
      <c r="D85" s="2">
        <v>9.3484941099999996E-2</v>
      </c>
      <c r="E85" s="2">
        <v>6.4736052099999997E-2</v>
      </c>
      <c r="G85" s="2">
        <v>8.1928855300000006E-2</v>
      </c>
      <c r="H85" s="2">
        <v>5.66751531E-2</v>
      </c>
      <c r="I85" s="2">
        <v>8.9290762400000001E-2</v>
      </c>
      <c r="J85" s="2">
        <v>6.18521379E-2</v>
      </c>
      <c r="L85" s="2">
        <v>7.7593077400000002E-2</v>
      </c>
      <c r="M85" s="2">
        <v>5.1053757399999997E-2</v>
      </c>
      <c r="N85" s="2">
        <v>8.5712723599999999E-2</v>
      </c>
      <c r="O85" s="2">
        <v>5.6540879500000002E-2</v>
      </c>
    </row>
    <row r="86" spans="1:15">
      <c r="A86" s="2">
        <f t="shared" si="1"/>
        <v>130</v>
      </c>
      <c r="B86" s="2">
        <v>8.7883501599999997E-2</v>
      </c>
      <c r="C86" s="2">
        <v>6.1181398300000002E-2</v>
      </c>
      <c r="D86" s="2">
        <v>9.51081602E-2</v>
      </c>
      <c r="E86" s="2">
        <v>6.6077457699999995E-2</v>
      </c>
      <c r="G86" s="2">
        <v>8.59182364E-2</v>
      </c>
      <c r="H86" s="2">
        <v>6.0162246400000001E-2</v>
      </c>
      <c r="I86" s="2">
        <v>9.3853463299999995E-2</v>
      </c>
      <c r="J86" s="2">
        <v>6.5632399999999994E-2</v>
      </c>
      <c r="L86" s="2">
        <v>8.2718841099999996E-2</v>
      </c>
      <c r="M86" s="2">
        <v>5.5254801899999997E-2</v>
      </c>
      <c r="N86" s="2">
        <v>8.6203796799999996E-2</v>
      </c>
      <c r="O86" s="2">
        <v>5.7639967E-2</v>
      </c>
    </row>
    <row r="87" spans="1:15">
      <c r="A87" s="2">
        <f t="shared" si="1"/>
        <v>131</v>
      </c>
      <c r="B87" s="2">
        <v>9.5585007099999994E-2</v>
      </c>
      <c r="C87" s="2">
        <v>6.5277605799999999E-2</v>
      </c>
      <c r="D87" s="2">
        <v>0.10205234169999999</v>
      </c>
      <c r="E87" s="2">
        <v>6.9668418199999999E-2</v>
      </c>
      <c r="G87" s="2">
        <v>8.1551524099999995E-2</v>
      </c>
      <c r="H87" s="2">
        <v>5.6868107299999998E-2</v>
      </c>
      <c r="I87" s="2">
        <v>8.8640294199999997E-2</v>
      </c>
      <c r="J87" s="2">
        <v>6.1722356300000003E-2</v>
      </c>
      <c r="L87" s="2">
        <v>8.50474222E-2</v>
      </c>
      <c r="M87" s="2">
        <v>5.6730843500000003E-2</v>
      </c>
      <c r="N87" s="2">
        <v>8.8192142200000004E-2</v>
      </c>
      <c r="O87" s="2">
        <v>5.8859959000000003E-2</v>
      </c>
    </row>
    <row r="88" spans="1:15">
      <c r="A88" s="2">
        <f t="shared" si="1"/>
        <v>132</v>
      </c>
      <c r="B88" s="2">
        <v>8.5562917299999999E-2</v>
      </c>
      <c r="C88" s="2">
        <v>5.8325645799999999E-2</v>
      </c>
      <c r="D88" s="2">
        <v>9.0492624699999996E-2</v>
      </c>
      <c r="E88" s="2">
        <v>6.1667837099999998E-2</v>
      </c>
      <c r="G88" s="2">
        <v>8.2028418199999995E-2</v>
      </c>
      <c r="H88" s="2">
        <v>5.4032930299999997E-2</v>
      </c>
      <c r="I88" s="2">
        <v>8.9008760500000006E-2</v>
      </c>
      <c r="J88" s="2">
        <v>5.8815906699999997E-2</v>
      </c>
      <c r="L88" s="2">
        <v>9.3549292899999997E-2</v>
      </c>
      <c r="M88" s="2">
        <v>6.1613257099999999E-2</v>
      </c>
      <c r="N88" s="2">
        <v>9.6806545600000002E-2</v>
      </c>
      <c r="O88" s="2">
        <v>6.3818026700000002E-2</v>
      </c>
    </row>
    <row r="89" spans="1:15">
      <c r="A89" s="2">
        <f t="shared" si="1"/>
        <v>133</v>
      </c>
      <c r="B89" s="2">
        <v>8.4475817199999997E-2</v>
      </c>
      <c r="C89" s="2">
        <v>5.8095679499999997E-2</v>
      </c>
      <c r="D89" s="2">
        <v>9.0987546899999994E-2</v>
      </c>
      <c r="E89" s="2">
        <v>6.2568772800000005E-2</v>
      </c>
      <c r="G89" s="2">
        <v>8.8076482400000003E-2</v>
      </c>
      <c r="H89" s="2">
        <v>6.2936141200000004E-2</v>
      </c>
      <c r="I89" s="2">
        <v>9.9243501900000003E-2</v>
      </c>
      <c r="J89" s="2">
        <v>7.0430018799999994E-2</v>
      </c>
      <c r="L89" s="2">
        <v>8.23741375E-2</v>
      </c>
      <c r="M89" s="2">
        <v>5.4168848499999998E-2</v>
      </c>
      <c r="N89" s="2">
        <v>9.0738195100000002E-2</v>
      </c>
      <c r="O89" s="2">
        <v>5.9842142100000002E-2</v>
      </c>
    </row>
    <row r="90" spans="1:15">
      <c r="A90" s="2">
        <f t="shared" si="1"/>
        <v>134</v>
      </c>
      <c r="B90" s="2">
        <v>8.3578516000000005E-2</v>
      </c>
      <c r="C90" s="2">
        <v>5.7313630900000002E-2</v>
      </c>
      <c r="D90" s="2">
        <v>8.7809543300000001E-2</v>
      </c>
      <c r="E90" s="2">
        <v>6.0209051999999999E-2</v>
      </c>
      <c r="G90" s="2">
        <v>9.5639560600000006E-2</v>
      </c>
      <c r="H90" s="2">
        <v>6.4910376399999997E-2</v>
      </c>
      <c r="I90" s="2">
        <v>0.1029896262</v>
      </c>
      <c r="J90" s="2">
        <v>6.9887928000000002E-2</v>
      </c>
      <c r="L90" s="2">
        <v>7.4185634700000003E-2</v>
      </c>
      <c r="M90" s="2">
        <v>4.9462866699999997E-2</v>
      </c>
      <c r="N90" s="2">
        <v>8.0638324499999997E-2</v>
      </c>
      <c r="O90" s="2">
        <v>5.3768541900000001E-2</v>
      </c>
    </row>
    <row r="91" spans="1:15">
      <c r="A91" s="2">
        <f t="shared" si="1"/>
        <v>135</v>
      </c>
      <c r="B91" s="2">
        <v>7.8274665600000001E-2</v>
      </c>
      <c r="C91" s="2">
        <v>5.3271170600000001E-2</v>
      </c>
      <c r="D91" s="2">
        <v>8.2975810900000002E-2</v>
      </c>
      <c r="E91" s="2">
        <v>5.6439903800000003E-2</v>
      </c>
      <c r="G91" s="2">
        <v>9.4140286300000001E-2</v>
      </c>
      <c r="H91" s="2">
        <v>6.0930617100000001E-2</v>
      </c>
      <c r="I91" s="2">
        <v>0.1034465508</v>
      </c>
      <c r="J91" s="2">
        <v>6.7102982199999994E-2</v>
      </c>
      <c r="L91" s="2">
        <v>7.7506510799999997E-2</v>
      </c>
      <c r="M91" s="2">
        <v>5.02796036E-2</v>
      </c>
      <c r="N91" s="2">
        <v>8.03752296E-2</v>
      </c>
      <c r="O91" s="2">
        <v>5.21871972E-2</v>
      </c>
    </row>
    <row r="92" spans="1:15">
      <c r="A92" s="2">
        <f t="shared" si="1"/>
        <v>136</v>
      </c>
      <c r="B92" s="2">
        <v>8.0678870200000002E-2</v>
      </c>
      <c r="C92" s="2">
        <v>5.4683040600000003E-2</v>
      </c>
      <c r="D92" s="2">
        <v>8.5316202399999999E-2</v>
      </c>
      <c r="E92" s="2">
        <v>5.7826164899999997E-2</v>
      </c>
      <c r="G92" s="2">
        <v>0.1045791222</v>
      </c>
      <c r="H92" s="2">
        <v>6.7747355100000003E-2</v>
      </c>
      <c r="I92" s="2">
        <v>0.1115103663</v>
      </c>
      <c r="J92" s="2">
        <v>7.23226166E-2</v>
      </c>
      <c r="L92" s="2">
        <v>7.2486822100000001E-2</v>
      </c>
      <c r="M92" s="2">
        <v>4.6265542399999998E-2</v>
      </c>
      <c r="N92" s="2">
        <v>8.0959678800000004E-2</v>
      </c>
      <c r="O92" s="2">
        <v>5.1859497999999997E-2</v>
      </c>
    </row>
    <row r="93" spans="1:15">
      <c r="A93" s="2">
        <f t="shared" si="1"/>
        <v>137</v>
      </c>
      <c r="B93" s="2">
        <v>8.2129083800000002E-2</v>
      </c>
      <c r="C93" s="2">
        <v>5.4966370100000002E-2</v>
      </c>
      <c r="D93" s="2">
        <v>8.6227530600000005E-2</v>
      </c>
      <c r="E93" s="2">
        <v>5.7722912100000003E-2</v>
      </c>
      <c r="G93" s="2">
        <v>0.1088792472</v>
      </c>
      <c r="H93" s="2">
        <v>7.0099289199999998E-2</v>
      </c>
      <c r="I93" s="2">
        <v>0.1215664243</v>
      </c>
      <c r="J93" s="2">
        <v>7.8263484899999999E-2</v>
      </c>
      <c r="L93" s="2">
        <v>7.9833280100000001E-2</v>
      </c>
      <c r="M93" s="2">
        <v>5.0907460299999999E-2</v>
      </c>
      <c r="N93" s="2">
        <v>9.0245856999999999E-2</v>
      </c>
      <c r="O93" s="2">
        <v>5.7845272400000002E-2</v>
      </c>
    </row>
    <row r="94" spans="1:15">
      <c r="A94" s="2">
        <f t="shared" si="1"/>
        <v>138</v>
      </c>
      <c r="B94" s="2">
        <v>8.6164709800000003E-2</v>
      </c>
      <c r="C94" s="2">
        <v>5.7478829799999999E-2</v>
      </c>
      <c r="D94" s="2">
        <v>9.0085512899999998E-2</v>
      </c>
      <c r="E94" s="2">
        <v>6.0094796700000001E-2</v>
      </c>
      <c r="G94" s="2">
        <v>9.4117167200000004E-2</v>
      </c>
      <c r="H94" s="2">
        <v>6.1719112499999999E-2</v>
      </c>
      <c r="I94" s="2">
        <v>9.9227787400000003E-2</v>
      </c>
      <c r="J94" s="2">
        <v>6.5029866699999994E-2</v>
      </c>
      <c r="L94" s="2">
        <v>0.112837269</v>
      </c>
      <c r="M94" s="2">
        <v>7.0519040199999994E-2</v>
      </c>
      <c r="N94" s="2">
        <v>0.11952245879999999</v>
      </c>
      <c r="O94" s="2">
        <v>7.4925514100000007E-2</v>
      </c>
    </row>
    <row r="95" spans="1:15">
      <c r="A95" s="2">
        <f t="shared" si="1"/>
        <v>139</v>
      </c>
      <c r="B95" s="2">
        <v>8.5059282299999997E-2</v>
      </c>
      <c r="C95" s="2">
        <v>5.6447243699999997E-2</v>
      </c>
      <c r="D95" s="2">
        <v>8.7331540599999993E-2</v>
      </c>
      <c r="E95" s="2">
        <v>5.7972056199999997E-2</v>
      </c>
      <c r="G95" s="2">
        <v>0.1028864848</v>
      </c>
      <c r="H95" s="2">
        <v>6.7130254099999995E-2</v>
      </c>
      <c r="I95" s="2">
        <v>0.1084891729</v>
      </c>
      <c r="J95" s="2">
        <v>7.07770494E-2</v>
      </c>
      <c r="L95" s="2">
        <v>0.1023894554</v>
      </c>
      <c r="M95" s="2">
        <v>6.4000924900000006E-2</v>
      </c>
      <c r="N95" s="2">
        <v>0.1096679753</v>
      </c>
      <c r="O95" s="2">
        <v>6.8765381900000005E-2</v>
      </c>
    </row>
    <row r="96" spans="1:15">
      <c r="A96" s="2">
        <f t="shared" si="1"/>
        <v>140</v>
      </c>
      <c r="B96" s="2">
        <v>8.4800535299999993E-2</v>
      </c>
      <c r="C96" s="2">
        <v>5.67363195E-2</v>
      </c>
      <c r="D96" s="2">
        <v>8.9114459899999998E-2</v>
      </c>
      <c r="E96" s="2">
        <v>5.9587650700000001E-2</v>
      </c>
      <c r="G96" s="2">
        <v>9.6809694599999996E-2</v>
      </c>
      <c r="H96" s="2">
        <v>6.3140885499999994E-2</v>
      </c>
      <c r="I96" s="2">
        <v>0.1022970869</v>
      </c>
      <c r="J96" s="2">
        <v>6.6829226800000002E-2</v>
      </c>
      <c r="L96" s="2">
        <v>7.6742590299999996E-2</v>
      </c>
      <c r="M96" s="2">
        <v>4.8183975800000001E-2</v>
      </c>
      <c r="N96" s="2">
        <v>8.6266589599999999E-2</v>
      </c>
      <c r="O96" s="2">
        <v>5.4372416100000001E-2</v>
      </c>
    </row>
    <row r="97" spans="1:15">
      <c r="A97" s="2">
        <f t="shared" si="1"/>
        <v>141</v>
      </c>
      <c r="B97" s="2">
        <v>8.3615110699999995E-2</v>
      </c>
      <c r="C97" s="2">
        <v>5.3253537500000003E-2</v>
      </c>
      <c r="D97" s="2">
        <v>8.9650582199999995E-2</v>
      </c>
      <c r="E97" s="2">
        <v>5.7229125899999997E-2</v>
      </c>
      <c r="G97" s="2">
        <v>9.2598679899999994E-2</v>
      </c>
      <c r="H97" s="2">
        <v>6.07629212E-2</v>
      </c>
      <c r="I97" s="2">
        <v>9.9213970700000001E-2</v>
      </c>
      <c r="J97" s="2">
        <v>6.5178320400000003E-2</v>
      </c>
      <c r="L97" s="2">
        <v>0.1025548414</v>
      </c>
      <c r="M97" s="2">
        <v>6.4607611499999995E-2</v>
      </c>
      <c r="N97" s="2">
        <v>0.1129354071</v>
      </c>
      <c r="O97" s="2">
        <v>7.1438074399999996E-2</v>
      </c>
    </row>
    <row r="98" spans="1:15">
      <c r="A98" s="2">
        <f t="shared" si="1"/>
        <v>142</v>
      </c>
      <c r="B98" s="2">
        <v>7.5669801600000003E-2</v>
      </c>
      <c r="C98" s="2">
        <v>4.9172858700000002E-2</v>
      </c>
      <c r="D98" s="2">
        <v>7.9433345899999994E-2</v>
      </c>
      <c r="E98" s="2">
        <v>5.1655711200000003E-2</v>
      </c>
      <c r="G98" s="2">
        <v>9.0308516300000002E-2</v>
      </c>
      <c r="H98" s="2">
        <v>5.9739589599999997E-2</v>
      </c>
      <c r="I98" s="2">
        <v>9.6201243899999997E-2</v>
      </c>
      <c r="J98" s="2">
        <v>6.3688801700000006E-2</v>
      </c>
      <c r="L98" s="2">
        <v>0.1098442275</v>
      </c>
      <c r="M98" s="2">
        <v>6.9455065699999999E-2</v>
      </c>
      <c r="N98" s="2">
        <v>0.11421495</v>
      </c>
      <c r="O98" s="2">
        <v>7.2349206799999996E-2</v>
      </c>
    </row>
    <row r="99" spans="1:15">
      <c r="A99" s="2">
        <f t="shared" si="1"/>
        <v>143</v>
      </c>
      <c r="B99" s="2">
        <v>7.7881615099999996E-2</v>
      </c>
      <c r="C99" s="2">
        <v>5.0154316999999997E-2</v>
      </c>
      <c r="D99" s="2">
        <v>8.2228696800000001E-2</v>
      </c>
      <c r="E99" s="2">
        <v>5.3000829899999997E-2</v>
      </c>
      <c r="G99" s="2">
        <v>9.6801843700000001E-2</v>
      </c>
      <c r="H99" s="2">
        <v>6.3444950299999997E-2</v>
      </c>
      <c r="I99" s="2">
        <v>0.10299453929999999</v>
      </c>
      <c r="J99" s="2">
        <v>6.7508642399999999E-2</v>
      </c>
      <c r="L99" s="2">
        <v>0.1019674747</v>
      </c>
      <c r="M99" s="2">
        <v>6.5417544300000005E-2</v>
      </c>
      <c r="N99" s="2">
        <v>0.10798908209999999</v>
      </c>
      <c r="O99" s="2">
        <v>6.93892906E-2</v>
      </c>
    </row>
    <row r="100" spans="1:15">
      <c r="A100" s="2">
        <f t="shared" si="1"/>
        <v>144</v>
      </c>
      <c r="B100" s="2">
        <v>8.2496322699999999E-2</v>
      </c>
      <c r="C100" s="2">
        <v>5.1957433099999999E-2</v>
      </c>
      <c r="D100" s="2">
        <v>8.2636936300000005E-2</v>
      </c>
      <c r="E100" s="2">
        <v>5.2044215800000002E-2</v>
      </c>
      <c r="G100" s="2">
        <v>8.2365917499999997E-2</v>
      </c>
      <c r="H100" s="2">
        <v>5.6577096399999999E-2</v>
      </c>
      <c r="I100" s="2">
        <v>8.7951678500000005E-2</v>
      </c>
      <c r="J100" s="2">
        <v>6.0167345099999998E-2</v>
      </c>
      <c r="L100" s="2">
        <v>7.6658360699999997E-2</v>
      </c>
      <c r="M100" s="2">
        <v>4.8290359499999998E-2</v>
      </c>
      <c r="N100" s="2">
        <v>8.2467121899999996E-2</v>
      </c>
      <c r="O100" s="2">
        <v>5.20622824E-2</v>
      </c>
    </row>
    <row r="101" spans="1:15">
      <c r="A101" s="2">
        <f t="shared" si="1"/>
        <v>145</v>
      </c>
      <c r="B101" s="2">
        <v>7.93043467E-2</v>
      </c>
      <c r="C101" s="2">
        <v>4.8212922900000003E-2</v>
      </c>
      <c r="D101" s="2">
        <v>7.8874849400000002E-2</v>
      </c>
      <c r="E101" s="2">
        <v>4.7950869399999999E-2</v>
      </c>
      <c r="G101" s="2">
        <v>8.3155131300000004E-2</v>
      </c>
      <c r="H101" s="2">
        <v>5.4281463199999998E-2</v>
      </c>
      <c r="I101" s="2">
        <v>8.7729108E-2</v>
      </c>
      <c r="J101" s="2">
        <v>5.7245922800000001E-2</v>
      </c>
      <c r="L101" s="2">
        <v>8.49125399E-2</v>
      </c>
      <c r="M101" s="2">
        <v>5.3258008400000001E-2</v>
      </c>
      <c r="N101" s="2">
        <v>8.6361304200000003E-2</v>
      </c>
      <c r="O101" s="2">
        <v>5.4176950799999998E-2</v>
      </c>
    </row>
    <row r="102" spans="1:15">
      <c r="A102" s="2">
        <f t="shared" si="1"/>
        <v>146</v>
      </c>
      <c r="B102" s="2">
        <v>7.8189799399999996E-2</v>
      </c>
      <c r="C102" s="2">
        <v>4.7763924100000001E-2</v>
      </c>
      <c r="D102" s="2">
        <v>7.7923735999999993E-2</v>
      </c>
      <c r="E102" s="2">
        <v>4.7608281000000002E-2</v>
      </c>
      <c r="G102" s="2">
        <v>8.2190580099999994E-2</v>
      </c>
      <c r="H102" s="2">
        <v>5.4499995799999999E-2</v>
      </c>
      <c r="I102" s="2">
        <v>8.5552572800000004E-2</v>
      </c>
      <c r="J102" s="2">
        <v>5.6688768700000003E-2</v>
      </c>
      <c r="L102" s="2">
        <v>8.0942045399999996E-2</v>
      </c>
      <c r="M102" s="2">
        <v>5.5714256699999999E-2</v>
      </c>
      <c r="N102" s="2">
        <v>8.3078994599999997E-2</v>
      </c>
      <c r="O102" s="2">
        <v>5.7046249299999997E-2</v>
      </c>
    </row>
    <row r="103" spans="1:15">
      <c r="A103" s="2">
        <f t="shared" si="1"/>
        <v>147</v>
      </c>
      <c r="B103" s="2">
        <v>7.9356680600000007E-2</v>
      </c>
      <c r="C103" s="2">
        <v>4.8885169300000003E-2</v>
      </c>
      <c r="D103" s="2">
        <v>8.1767845800000002E-2</v>
      </c>
      <c r="E103" s="2">
        <v>5.0411784799999998E-2</v>
      </c>
      <c r="G103" s="2">
        <v>7.9216356500000001E-2</v>
      </c>
      <c r="H103" s="2">
        <v>5.3977575899999998E-2</v>
      </c>
      <c r="I103" s="2">
        <v>7.9642022100000001E-2</v>
      </c>
      <c r="J103" s="2">
        <v>5.4272789000000002E-2</v>
      </c>
      <c r="L103" s="2">
        <v>6.8909160999999997E-2</v>
      </c>
      <c r="M103" s="2">
        <v>4.2642886900000003E-2</v>
      </c>
      <c r="N103" s="2">
        <v>6.8725598499999999E-2</v>
      </c>
      <c r="O103" s="2">
        <v>4.25191122E-2</v>
      </c>
    </row>
    <row r="104" spans="1:15">
      <c r="A104" s="2">
        <f t="shared" si="1"/>
        <v>148</v>
      </c>
      <c r="B104" s="2">
        <v>7.6685441100000001E-2</v>
      </c>
      <c r="C104" s="2">
        <v>4.8081352600000002E-2</v>
      </c>
      <c r="D104" s="2">
        <v>7.8207336399999994E-2</v>
      </c>
      <c r="E104" s="2">
        <v>4.9042497599999998E-2</v>
      </c>
      <c r="G104" s="2">
        <v>8.2852332400000006E-2</v>
      </c>
      <c r="H104" s="2">
        <v>5.45725611E-2</v>
      </c>
      <c r="I104" s="2">
        <v>8.3783331200000005E-2</v>
      </c>
      <c r="J104" s="2">
        <v>5.5178504000000003E-2</v>
      </c>
      <c r="L104" s="2">
        <v>6.0578135399999997E-2</v>
      </c>
      <c r="M104" s="2">
        <v>3.8257817999999999E-2</v>
      </c>
      <c r="N104" s="2">
        <v>6.0201878700000003E-2</v>
      </c>
      <c r="O104" s="2">
        <v>3.8013669899999998E-2</v>
      </c>
    </row>
    <row r="105" spans="1:15">
      <c r="A105" s="2">
        <f t="shared" si="1"/>
        <v>149</v>
      </c>
      <c r="B105" s="2">
        <v>7.2193020100000005E-2</v>
      </c>
      <c r="C105" s="2">
        <v>4.4106420399999999E-2</v>
      </c>
      <c r="D105" s="2">
        <v>7.60632277E-2</v>
      </c>
      <c r="E105" s="2">
        <v>4.6541550899999999E-2</v>
      </c>
      <c r="G105" s="2">
        <v>9.2474524700000005E-2</v>
      </c>
      <c r="H105" s="2">
        <v>5.9585730099999998E-2</v>
      </c>
      <c r="I105" s="2">
        <v>9.5335429900000004E-2</v>
      </c>
      <c r="J105" s="2">
        <v>6.1404441900000002E-2</v>
      </c>
      <c r="L105" s="2">
        <v>6.2156254600000002E-2</v>
      </c>
      <c r="M105" s="2">
        <v>3.8515510199999999E-2</v>
      </c>
      <c r="N105" s="2">
        <v>6.3399956300000004E-2</v>
      </c>
      <c r="O105" s="2">
        <v>3.9281153100000001E-2</v>
      </c>
    </row>
    <row r="106" spans="1:15">
      <c r="A106" s="2">
        <f t="shared" si="1"/>
        <v>150</v>
      </c>
      <c r="B106" s="2">
        <v>7.2062340099999997E-2</v>
      </c>
      <c r="C106" s="2">
        <v>4.46349511E-2</v>
      </c>
      <c r="D106" s="2">
        <v>7.3771738599999997E-2</v>
      </c>
      <c r="E106" s="2">
        <v>4.5706843699999999E-2</v>
      </c>
      <c r="G106" s="2">
        <v>7.9659314999999994E-2</v>
      </c>
      <c r="H106" s="2">
        <v>5.0569256399999998E-2</v>
      </c>
      <c r="I106" s="2">
        <v>8.2862758499999994E-2</v>
      </c>
      <c r="J106" s="2">
        <v>5.2618189199999998E-2</v>
      </c>
      <c r="L106" s="2">
        <v>6.2435558699999998E-2</v>
      </c>
      <c r="M106" s="2">
        <v>3.8897604600000003E-2</v>
      </c>
      <c r="N106" s="2">
        <v>6.1837695200000001E-2</v>
      </c>
      <c r="O106" s="2">
        <v>3.8519018799999999E-2</v>
      </c>
    </row>
    <row r="107" spans="1:15">
      <c r="A107" s="2">
        <f t="shared" si="1"/>
        <v>151</v>
      </c>
      <c r="B107" s="2">
        <v>8.5112287600000003E-2</v>
      </c>
      <c r="C107" s="2">
        <v>5.0995437800000001E-2</v>
      </c>
      <c r="D107" s="2">
        <v>8.72580206E-2</v>
      </c>
      <c r="E107" s="2">
        <v>5.2313204799999999E-2</v>
      </c>
      <c r="G107" s="2">
        <v>7.3971714800000005E-2</v>
      </c>
      <c r="H107" s="2">
        <v>4.6342891599999998E-2</v>
      </c>
      <c r="I107" s="2">
        <v>7.4433333800000001E-2</v>
      </c>
      <c r="J107" s="2">
        <v>4.6642111899999998E-2</v>
      </c>
      <c r="L107" s="2">
        <v>6.7556890699999997E-2</v>
      </c>
      <c r="M107" s="2">
        <v>4.0946363999999999E-2</v>
      </c>
      <c r="N107" s="2">
        <v>6.7793716000000004E-2</v>
      </c>
      <c r="O107" s="2">
        <v>4.1082693099999998E-2</v>
      </c>
    </row>
    <row r="108" spans="1:15">
      <c r="A108" s="2">
        <f t="shared" si="1"/>
        <v>152</v>
      </c>
      <c r="B108" s="2">
        <v>8.0901842000000002E-2</v>
      </c>
      <c r="C108" s="2">
        <v>4.9798078599999997E-2</v>
      </c>
      <c r="D108" s="2">
        <v>8.1954745699999998E-2</v>
      </c>
      <c r="E108" s="2">
        <v>5.0452495299999997E-2</v>
      </c>
      <c r="G108" s="2">
        <v>7.8717066099999997E-2</v>
      </c>
      <c r="H108" s="2">
        <v>5.0462692300000001E-2</v>
      </c>
      <c r="I108" s="2">
        <v>8.2080899799999996E-2</v>
      </c>
      <c r="J108" s="2">
        <v>5.2558001E-2</v>
      </c>
      <c r="L108" s="2">
        <v>6.3150968399999993E-2</v>
      </c>
      <c r="M108" s="2">
        <v>3.8300021500000003E-2</v>
      </c>
      <c r="N108" s="2">
        <v>6.3502164400000005E-2</v>
      </c>
      <c r="O108" s="2">
        <v>3.8509395000000002E-2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A43" workbookViewId="0">
      <selection activeCell="E82" sqref="E82"/>
    </sheetView>
  </sheetViews>
  <sheetFormatPr baseColWidth="10" defaultRowHeight="15" x14ac:dyDescent="0"/>
  <cols>
    <col min="1" max="5" width="27.33203125" customWidth="1"/>
  </cols>
  <sheetData>
    <row r="2" spans="1:15">
      <c r="B2" s="12" t="s">
        <v>7</v>
      </c>
      <c r="C2" s="12"/>
      <c r="D2" s="12"/>
      <c r="E2" s="12"/>
      <c r="F2" s="5"/>
      <c r="G2" s="12" t="s">
        <v>5</v>
      </c>
      <c r="H2" s="12"/>
      <c r="I2" s="12"/>
      <c r="J2" s="12"/>
      <c r="K2" s="5"/>
      <c r="L2" s="12" t="s">
        <v>6</v>
      </c>
      <c r="M2" s="12"/>
      <c r="N2" s="12"/>
      <c r="O2" s="12"/>
    </row>
    <row r="3" spans="1:15" ht="32" customHeight="1">
      <c r="A3" s="1" t="s">
        <v>0</v>
      </c>
      <c r="B3" s="1" t="s">
        <v>25</v>
      </c>
      <c r="C3" s="1" t="s">
        <v>26</v>
      </c>
      <c r="D3" s="1" t="s">
        <v>27</v>
      </c>
      <c r="E3" s="1" t="s">
        <v>28</v>
      </c>
      <c r="F3" s="1" t="s">
        <v>0</v>
      </c>
      <c r="G3" s="1" t="s">
        <v>29</v>
      </c>
      <c r="H3" s="1" t="s">
        <v>30</v>
      </c>
      <c r="I3" s="1" t="s">
        <v>33</v>
      </c>
      <c r="J3" s="1" t="s">
        <v>32</v>
      </c>
      <c r="K3" s="1" t="s">
        <v>0</v>
      </c>
      <c r="L3" s="1" t="s">
        <v>25</v>
      </c>
      <c r="M3" s="1" t="s">
        <v>26</v>
      </c>
      <c r="N3" s="1" t="s">
        <v>27</v>
      </c>
      <c r="O3" s="1" t="s">
        <v>28</v>
      </c>
    </row>
    <row r="4" spans="1:15">
      <c r="A4">
        <v>2014</v>
      </c>
      <c r="B4">
        <f>'Bottom 10% share'!B4</f>
        <v>2.6228597199999999E-2</v>
      </c>
      <c r="C4">
        <f>'Bottom 10% share'!C4</f>
        <v>2.6537489000000001E-2</v>
      </c>
      <c r="D4">
        <f>'Bottom 10% share'!D4</f>
        <v>2.9243874400000001E-2</v>
      </c>
      <c r="E4">
        <f>'Bottom 10% share'!E4</f>
        <v>3.17686077E-2</v>
      </c>
      <c r="F4">
        <v>2014</v>
      </c>
      <c r="G4" s="7">
        <f>B4</f>
        <v>2.6228597199999999E-2</v>
      </c>
      <c r="H4" s="7">
        <f t="shared" ref="H4:J4" si="0">C4</f>
        <v>2.6537489000000001E-2</v>
      </c>
      <c r="I4" s="7">
        <f t="shared" si="0"/>
        <v>2.9243874400000001E-2</v>
      </c>
      <c r="J4" s="7">
        <f t="shared" si="0"/>
        <v>3.17686077E-2</v>
      </c>
      <c r="K4">
        <v>2014</v>
      </c>
      <c r="L4">
        <f>G4</f>
        <v>2.6228597199999999E-2</v>
      </c>
      <c r="M4">
        <f t="shared" ref="M4:O4" si="1">H4</f>
        <v>2.6537489000000001E-2</v>
      </c>
      <c r="N4">
        <f t="shared" si="1"/>
        <v>2.9243874400000001E-2</v>
      </c>
      <c r="O4">
        <f t="shared" si="1"/>
        <v>3.17686077E-2</v>
      </c>
    </row>
    <row r="5" spans="1:15">
      <c r="A5">
        <f>A4+1</f>
        <v>2015</v>
      </c>
      <c r="B5" s="7">
        <f>AVERAGE('Bottom 10% share'!B5:B8)</f>
        <v>3.7433922874999997E-2</v>
      </c>
      <c r="C5" s="7">
        <f>AVERAGE('Bottom 10% share'!C5:C8)</f>
        <v>3.3021568250000001E-2</v>
      </c>
      <c r="D5" s="7">
        <f>AVERAGE('Bottom 10% share'!D5:D8)</f>
        <v>5.239067855E-2</v>
      </c>
      <c r="E5" s="7">
        <f>AVERAGE('Bottom 10% share'!E5:E8)</f>
        <v>4.5479195724999998E-2</v>
      </c>
      <c r="F5">
        <f>F4+1</f>
        <v>2015</v>
      </c>
      <c r="G5" s="7">
        <f>AVERAGE('Bottom 10% share'!G5:G8)</f>
        <v>3.7433922874999997E-2</v>
      </c>
      <c r="H5" s="7">
        <f>AVERAGE('Bottom 10% share'!H5:H8)</f>
        <v>3.3021568250000001E-2</v>
      </c>
      <c r="I5" s="7">
        <f>AVERAGE('Bottom 10% share'!I5:I8)</f>
        <v>5.239067855E-2</v>
      </c>
      <c r="J5" s="7">
        <f>AVERAGE('Bottom 10% share'!J5:J8)</f>
        <v>4.5479195724999998E-2</v>
      </c>
      <c r="K5">
        <f>K4+1</f>
        <v>2015</v>
      </c>
      <c r="L5" s="7">
        <f>AVERAGE('Bottom 10% share'!L5:L8)</f>
        <v>3.7433922874999997E-2</v>
      </c>
      <c r="M5" s="7">
        <f>AVERAGE('Bottom 10% share'!M5:M8)</f>
        <v>3.3021568250000001E-2</v>
      </c>
      <c r="N5" s="7">
        <f>AVERAGE('Bottom 10% share'!N5:N8)</f>
        <v>5.239067855E-2</v>
      </c>
      <c r="O5" s="7">
        <f>AVERAGE('Bottom 10% share'!O5:O8)</f>
        <v>4.5479195724999998E-2</v>
      </c>
    </row>
    <row r="6" spans="1:15">
      <c r="A6">
        <f t="shared" ref="A6:A30" si="2">A5+1</f>
        <v>2016</v>
      </c>
      <c r="B6" s="7">
        <f>AVERAGE('Bottom 10% share'!B9:B12)</f>
        <v>3.8107409175000002E-2</v>
      </c>
      <c r="C6" s="7">
        <f>AVERAGE('Bottom 10% share'!C9:C12)</f>
        <v>3.3158868600000002E-2</v>
      </c>
      <c r="D6" s="7">
        <f>AVERAGE('Bottom 10% share'!D9:D12)</f>
        <v>5.4320054899999998E-2</v>
      </c>
      <c r="E6" s="7">
        <f>AVERAGE('Bottom 10% share'!E9:E12)</f>
        <v>4.6609976050000002E-2</v>
      </c>
      <c r="F6">
        <f t="shared" ref="F6:F30" si="3">F5+1</f>
        <v>2016</v>
      </c>
      <c r="G6" s="7">
        <f>AVERAGE('Bottom 10% share'!G9:G12)</f>
        <v>3.8107409175000002E-2</v>
      </c>
      <c r="H6" s="7">
        <f>AVERAGE('Bottom 10% share'!H9:H12)</f>
        <v>3.3158868600000002E-2</v>
      </c>
      <c r="I6" s="7">
        <f>AVERAGE('Bottom 10% share'!I9:I12)</f>
        <v>5.4320054899999998E-2</v>
      </c>
      <c r="J6" s="7">
        <f>AVERAGE('Bottom 10% share'!J9:J12)</f>
        <v>4.6609976050000002E-2</v>
      </c>
      <c r="K6">
        <f t="shared" ref="K6:K30" si="4">K5+1</f>
        <v>2016</v>
      </c>
      <c r="L6" s="7">
        <f>AVERAGE('Bottom 10% share'!L9:L12)</f>
        <v>3.8107409175000002E-2</v>
      </c>
      <c r="M6" s="7">
        <f>AVERAGE('Bottom 10% share'!M9:M12)</f>
        <v>3.3158868600000002E-2</v>
      </c>
      <c r="N6" s="7">
        <f>AVERAGE('Bottom 10% share'!N9:N12)</f>
        <v>5.4320054899999998E-2</v>
      </c>
      <c r="O6" s="7">
        <f>AVERAGE('Bottom 10% share'!O9:O12)</f>
        <v>4.6609976050000002E-2</v>
      </c>
    </row>
    <row r="7" spans="1:15">
      <c r="A7">
        <f t="shared" si="2"/>
        <v>2017</v>
      </c>
      <c r="B7" s="7">
        <f>AVERAGE('Bottom 10% share'!B13:B16)</f>
        <v>3.6434995650000003E-2</v>
      </c>
      <c r="C7" s="7">
        <f>AVERAGE('Bottom 10% share'!C13:C16)</f>
        <v>3.1985301275000003E-2</v>
      </c>
      <c r="D7" s="7">
        <f>AVERAGE('Bottom 10% share'!D13:D16)</f>
        <v>5.2886341150000002E-2</v>
      </c>
      <c r="E7" s="7">
        <f>AVERAGE('Bottom 10% share'!E13:E16)</f>
        <v>4.5570529025000001E-2</v>
      </c>
      <c r="F7">
        <f t="shared" si="3"/>
        <v>2017</v>
      </c>
      <c r="G7" s="7">
        <f>AVERAGE('Bottom 10% share'!G13:G16)</f>
        <v>3.6429430800000002E-2</v>
      </c>
      <c r="H7" s="7">
        <f>AVERAGE('Bottom 10% share'!H13:H16)</f>
        <v>3.1912071675000001E-2</v>
      </c>
      <c r="I7" s="7">
        <f>AVERAGE('Bottom 10% share'!I13:I16)</f>
        <v>5.2858594449999997E-2</v>
      </c>
      <c r="J7" s="7">
        <f>AVERAGE('Bottom 10% share'!J13:J16)</f>
        <v>4.5479504475000002E-2</v>
      </c>
      <c r="K7">
        <f t="shared" si="4"/>
        <v>2017</v>
      </c>
      <c r="L7" s="7">
        <f>AVERAGE('Bottom 10% share'!L13:L16)</f>
        <v>3.6408314225000002E-2</v>
      </c>
      <c r="M7" s="7">
        <f>AVERAGE('Bottom 10% share'!M13:M16)</f>
        <v>3.1936915624999999E-2</v>
      </c>
      <c r="N7" s="7">
        <f>AVERAGE('Bottom 10% share'!N13:N16)</f>
        <v>5.2883517000000005E-2</v>
      </c>
      <c r="O7" s="7">
        <f>AVERAGE('Bottom 10% share'!O13:O16)</f>
        <v>4.5536168524999997E-2</v>
      </c>
    </row>
    <row r="8" spans="1:15">
      <c r="A8">
        <f t="shared" si="2"/>
        <v>2018</v>
      </c>
      <c r="B8" s="7">
        <f>AVERAGE('Bottom 10% share'!B17:B20)</f>
        <v>3.8497081449999998E-2</v>
      </c>
      <c r="C8" s="7">
        <f>AVERAGE('Bottom 10% share'!C17:C20)</f>
        <v>3.3488408424999998E-2</v>
      </c>
      <c r="D8" s="7">
        <f>AVERAGE('Bottom 10% share'!D17:D20)</f>
        <v>5.4370065575000001E-2</v>
      </c>
      <c r="E8" s="7">
        <f>AVERAGE('Bottom 10% share'!E17:E20)</f>
        <v>4.6674493174999998E-2</v>
      </c>
      <c r="F8">
        <f t="shared" si="3"/>
        <v>2018</v>
      </c>
      <c r="G8" s="7">
        <f>AVERAGE('Bottom 10% share'!G17:G20)</f>
        <v>3.8366655875000003E-2</v>
      </c>
      <c r="H8" s="7">
        <f>AVERAGE('Bottom 10% share'!H17:H20)</f>
        <v>3.3397858224999993E-2</v>
      </c>
      <c r="I8" s="7">
        <f>AVERAGE('Bottom 10% share'!I17:I20)</f>
        <v>5.4329266874999997E-2</v>
      </c>
      <c r="J8" s="7">
        <f>AVERAGE('Bottom 10% share'!J17:J20)</f>
        <v>4.6627250275000004E-2</v>
      </c>
      <c r="K8">
        <f t="shared" si="4"/>
        <v>2018</v>
      </c>
      <c r="L8" s="7">
        <f>AVERAGE('Bottom 10% share'!L17:L20)</f>
        <v>3.8184913875000004E-2</v>
      </c>
      <c r="M8" s="7">
        <f>AVERAGE('Bottom 10% share'!M17:M20)</f>
        <v>3.2988532624999997E-2</v>
      </c>
      <c r="N8" s="7">
        <f>AVERAGE('Bottom 10% share'!N17:N20)</f>
        <v>5.447498295E-2</v>
      </c>
      <c r="O8" s="7">
        <f>AVERAGE('Bottom 10% share'!O17:O20)</f>
        <v>4.6472208425000001E-2</v>
      </c>
    </row>
    <row r="9" spans="1:15">
      <c r="A9">
        <f t="shared" si="2"/>
        <v>2019</v>
      </c>
      <c r="B9" s="7">
        <f>AVERAGE('Bottom 10% share'!B21:B24)</f>
        <v>3.9169119574999994E-2</v>
      </c>
      <c r="C9" s="7">
        <f>AVERAGE('Bottom 10% share'!C21:C24)</f>
        <v>3.4386009075000001E-2</v>
      </c>
      <c r="D9" s="7">
        <f>AVERAGE('Bottom 10% share'!D21:D24)</f>
        <v>5.5120081325E-2</v>
      </c>
      <c r="E9" s="7">
        <f>AVERAGE('Bottom 10% share'!E21:E24)</f>
        <v>4.7543242050000004E-2</v>
      </c>
      <c r="F9">
        <f t="shared" si="3"/>
        <v>2019</v>
      </c>
      <c r="G9" s="7">
        <f>AVERAGE('Bottom 10% share'!G21:G24)</f>
        <v>4.2146560499999999E-2</v>
      </c>
      <c r="H9" s="7">
        <f>AVERAGE('Bottom 10% share'!H21:H24)</f>
        <v>3.5843144675000001E-2</v>
      </c>
      <c r="I9" s="7">
        <f>AVERAGE('Bottom 10% share'!I21:I24)</f>
        <v>5.8564826200000003E-2</v>
      </c>
      <c r="J9" s="7">
        <f>AVERAGE('Bottom 10% share'!J21:J24)</f>
        <v>4.9387531400000004E-2</v>
      </c>
      <c r="K9">
        <f t="shared" si="4"/>
        <v>2019</v>
      </c>
      <c r="L9" s="7">
        <f>AVERAGE('Bottom 10% share'!L21:L24)</f>
        <v>4.05890353E-2</v>
      </c>
      <c r="M9" s="7">
        <f>AVERAGE('Bottom 10% share'!M21:M24)</f>
        <v>3.5186468499999998E-2</v>
      </c>
      <c r="N9" s="7">
        <f>AVERAGE('Bottom 10% share'!N21:N24)</f>
        <v>5.6877981024999996E-2</v>
      </c>
      <c r="O9" s="7">
        <f>AVERAGE('Bottom 10% share'!O21:O24)</f>
        <v>4.8542094949999996E-2</v>
      </c>
    </row>
    <row r="10" spans="1:15">
      <c r="A10">
        <f t="shared" si="2"/>
        <v>2020</v>
      </c>
      <c r="B10" s="7">
        <f>AVERAGE('Bottom 10% share'!B25:B28)</f>
        <v>4.3563121174999997E-2</v>
      </c>
      <c r="C10" s="7">
        <f>AVERAGE('Bottom 10% share'!C25:C28)</f>
        <v>3.6992330125E-2</v>
      </c>
      <c r="D10" s="7">
        <f>AVERAGE('Bottom 10% share'!D25:D28)</f>
        <v>6.0039261150000002E-2</v>
      </c>
      <c r="E10" s="7">
        <f>AVERAGE('Bottom 10% share'!E25:E28)</f>
        <v>5.0438121099999997E-2</v>
      </c>
      <c r="F10">
        <f t="shared" si="3"/>
        <v>2020</v>
      </c>
      <c r="G10" s="7">
        <f>AVERAGE('Bottom 10% share'!G25:G28)</f>
        <v>4.7799097699999994E-2</v>
      </c>
      <c r="H10" s="7">
        <f>AVERAGE('Bottom 10% share'!H25:H28)</f>
        <v>3.9654697725E-2</v>
      </c>
      <c r="I10" s="7">
        <f>AVERAGE('Bottom 10% share'!I25:I28)</f>
        <v>6.3102951274999999E-2</v>
      </c>
      <c r="J10" s="7">
        <f>AVERAGE('Bottom 10% share'!J25:J28)</f>
        <v>5.2202663725000001E-2</v>
      </c>
      <c r="K10">
        <f t="shared" si="4"/>
        <v>2020</v>
      </c>
      <c r="L10" s="7">
        <f>AVERAGE('Bottom 10% share'!L25:L28)</f>
        <v>4.4138407399999996E-2</v>
      </c>
      <c r="M10" s="7">
        <f>AVERAGE('Bottom 10% share'!M25:M28)</f>
        <v>3.6879309275000001E-2</v>
      </c>
      <c r="N10" s="7">
        <f>AVERAGE('Bottom 10% share'!N25:N28)</f>
        <v>6.1022849724999995E-2</v>
      </c>
      <c r="O10" s="7">
        <f>AVERAGE('Bottom 10% share'!O25:O28)</f>
        <v>5.0578171924999998E-2</v>
      </c>
    </row>
    <row r="11" spans="1:15">
      <c r="A11">
        <f t="shared" si="2"/>
        <v>2021</v>
      </c>
      <c r="B11" s="7">
        <f>AVERAGE('Bottom 10% share'!B29:B32)</f>
        <v>4.6891707049999995E-2</v>
      </c>
      <c r="C11" s="7">
        <f>AVERAGE('Bottom 10% share'!C29:C32)</f>
        <v>3.8309386550000005E-2</v>
      </c>
      <c r="D11" s="7">
        <f>AVERAGE('Bottom 10% share'!D29:D32)</f>
        <v>6.3960058774999995E-2</v>
      </c>
      <c r="E11" s="7">
        <f>AVERAGE('Bottom 10% share'!E29:E32)</f>
        <v>5.2091395325000005E-2</v>
      </c>
      <c r="F11">
        <f t="shared" si="3"/>
        <v>2021</v>
      </c>
      <c r="G11" s="7">
        <f>AVERAGE('Bottom 10% share'!G29:G32)</f>
        <v>4.5056219200000004E-2</v>
      </c>
      <c r="H11" s="7">
        <f>AVERAGE('Bottom 10% share'!H29:H32)</f>
        <v>3.6788129400000001E-2</v>
      </c>
      <c r="I11" s="7">
        <f>AVERAGE('Bottom 10% share'!I29:I32)</f>
        <v>6.2419373725000005E-2</v>
      </c>
      <c r="J11" s="7">
        <f>AVERAGE('Bottom 10% share'!J29:J32)</f>
        <v>5.0764026699999999E-2</v>
      </c>
      <c r="K11">
        <f t="shared" si="4"/>
        <v>2021</v>
      </c>
      <c r="L11" s="7">
        <f>AVERAGE('Bottom 10% share'!L29:L32)</f>
        <v>4.9365820225000002E-2</v>
      </c>
      <c r="M11" s="7">
        <f>AVERAGE('Bottom 10% share'!M29:M32)</f>
        <v>3.9827131124999998E-2</v>
      </c>
      <c r="N11" s="7">
        <f>AVERAGE('Bottom 10% share'!N29:N32)</f>
        <v>6.5906470100000003E-2</v>
      </c>
      <c r="O11" s="7">
        <f>AVERAGE('Bottom 10% share'!O29:O32)</f>
        <v>5.3189558500000005E-2</v>
      </c>
    </row>
    <row r="12" spans="1:15">
      <c r="A12">
        <f t="shared" si="2"/>
        <v>2022</v>
      </c>
      <c r="B12" s="7">
        <f>AVERAGE('Bottom 10% share'!B33:B36)</f>
        <v>4.7864346375000005E-2</v>
      </c>
      <c r="C12" s="7">
        <f>AVERAGE('Bottom 10% share'!C33:C36)</f>
        <v>3.844808215E-2</v>
      </c>
      <c r="D12" s="7">
        <f>AVERAGE('Bottom 10% share'!D33:D36)</f>
        <v>6.5560203799999994E-2</v>
      </c>
      <c r="E12" s="7">
        <f>AVERAGE('Bottom 10% share'!E33:E36)</f>
        <v>5.2515348225000008E-2</v>
      </c>
      <c r="F12">
        <f t="shared" si="3"/>
        <v>2022</v>
      </c>
      <c r="G12" s="7">
        <f>AVERAGE('Bottom 10% share'!G33:G36)</f>
        <v>4.4550217325000002E-2</v>
      </c>
      <c r="H12" s="7">
        <f>AVERAGE('Bottom 10% share'!H33:H36)</f>
        <v>3.5968434800000004E-2</v>
      </c>
      <c r="I12" s="7">
        <f>AVERAGE('Bottom 10% share'!I33:I36)</f>
        <v>6.1327445349999996E-2</v>
      </c>
      <c r="J12" s="7">
        <f>AVERAGE('Bottom 10% share'!J33:J36)</f>
        <v>4.9264029600000002E-2</v>
      </c>
      <c r="K12">
        <f t="shared" si="4"/>
        <v>2022</v>
      </c>
      <c r="L12" s="7">
        <f>AVERAGE('Bottom 10% share'!L33:L36)</f>
        <v>5.0205040974999997E-2</v>
      </c>
      <c r="M12" s="7">
        <f>AVERAGE('Bottom 10% share'!M33:M36)</f>
        <v>3.9647502374999997E-2</v>
      </c>
      <c r="N12" s="7">
        <f>AVERAGE('Bottom 10% share'!N33:N36)</f>
        <v>6.5818232650000003E-2</v>
      </c>
      <c r="O12" s="7">
        <f>AVERAGE('Bottom 10% share'!O33:O36)</f>
        <v>5.2096261399999996E-2</v>
      </c>
    </row>
    <row r="13" spans="1:15">
      <c r="A13">
        <f t="shared" si="2"/>
        <v>2023</v>
      </c>
      <c r="B13" s="7">
        <f>AVERAGE('Bottom 10% share'!B37:B40)</f>
        <v>5.2753284174999998E-2</v>
      </c>
      <c r="C13" s="7">
        <f>AVERAGE('Bottom 10% share'!C37:C40)</f>
        <v>4.1724847774999997E-2</v>
      </c>
      <c r="D13" s="7">
        <f>AVERAGE('Bottom 10% share'!D37:D40)</f>
        <v>6.9789572199999997E-2</v>
      </c>
      <c r="E13" s="7">
        <f>AVERAGE('Bottom 10% share'!E37:E40)</f>
        <v>5.5099451525000002E-2</v>
      </c>
      <c r="F13">
        <f t="shared" si="3"/>
        <v>2023</v>
      </c>
      <c r="G13" s="7">
        <f>AVERAGE('Bottom 10% share'!G37:G40)</f>
        <v>4.8638570824999998E-2</v>
      </c>
      <c r="H13" s="7">
        <f>AVERAGE('Bottom 10% share'!H37:H40)</f>
        <v>3.8088814450000008E-2</v>
      </c>
      <c r="I13" s="7">
        <f>AVERAGE('Bottom 10% share'!I37:I40)</f>
        <v>6.3665893099999996E-2</v>
      </c>
      <c r="J13" s="7">
        <f>AVERAGE('Bottom 10% share'!J37:J40)</f>
        <v>4.9959967599999995E-2</v>
      </c>
      <c r="K13">
        <f t="shared" si="4"/>
        <v>2023</v>
      </c>
      <c r="L13" s="7">
        <f>AVERAGE('Bottom 10% share'!L37:L40)</f>
        <v>4.9150402849999997E-2</v>
      </c>
      <c r="M13" s="7">
        <f>AVERAGE('Bottom 10% share'!M37:M40)</f>
        <v>3.8006076050000004E-2</v>
      </c>
      <c r="N13" s="7">
        <f>AVERAGE('Bottom 10% share'!N37:N40)</f>
        <v>6.6135163524999999E-2</v>
      </c>
      <c r="O13" s="7">
        <f>AVERAGE('Bottom 10% share'!O37:O40)</f>
        <v>5.1321338399999999E-2</v>
      </c>
    </row>
    <row r="14" spans="1:15">
      <c r="A14">
        <f t="shared" si="2"/>
        <v>2024</v>
      </c>
      <c r="B14" s="7">
        <f>AVERAGE('Bottom 10% share'!B41:B44)</f>
        <v>5.6456923900000004E-2</v>
      </c>
      <c r="C14" s="7">
        <f>AVERAGE('Bottom 10% share'!C41:C44)</f>
        <v>4.3766728974999995E-2</v>
      </c>
      <c r="D14" s="7">
        <f>AVERAGE('Bottom 10% share'!D41:D44)</f>
        <v>7.4510243675000004E-2</v>
      </c>
      <c r="E14" s="7">
        <f>AVERAGE('Bottom 10% share'!E41:E44)</f>
        <v>5.7786257450000003E-2</v>
      </c>
      <c r="F14">
        <f t="shared" si="3"/>
        <v>2024</v>
      </c>
      <c r="G14" s="7">
        <f>AVERAGE('Bottom 10% share'!G41:G44)</f>
        <v>5.5158951400000003E-2</v>
      </c>
      <c r="H14" s="7">
        <f>AVERAGE('Bottom 10% share'!H41:H44)</f>
        <v>4.3184790499999993E-2</v>
      </c>
      <c r="I14" s="7">
        <f>AVERAGE('Bottom 10% share'!I41:I44)</f>
        <v>6.9677437424999988E-2</v>
      </c>
      <c r="J14" s="7">
        <f>AVERAGE('Bottom 10% share'!J41:J44)</f>
        <v>5.4626886824999998E-2</v>
      </c>
      <c r="K14">
        <f t="shared" si="4"/>
        <v>2024</v>
      </c>
      <c r="L14" s="7">
        <f>AVERAGE('Bottom 10% share'!L41:L44)</f>
        <v>5.4017956799999996E-2</v>
      </c>
      <c r="M14" s="7">
        <f>AVERAGE('Bottom 10% share'!M41:M44)</f>
        <v>4.1226174300000001E-2</v>
      </c>
      <c r="N14" s="7">
        <f>AVERAGE('Bottom 10% share'!N41:N44)</f>
        <v>6.9628429074999998E-2</v>
      </c>
      <c r="O14" s="7">
        <f>AVERAGE('Bottom 10% share'!O41:O44)</f>
        <v>5.3346372674999996E-2</v>
      </c>
    </row>
    <row r="15" spans="1:15">
      <c r="A15">
        <f t="shared" si="2"/>
        <v>2025</v>
      </c>
      <c r="B15" s="7">
        <f>AVERAGE('Bottom 10% share'!B45:B48)</f>
        <v>5.6260893700000002E-2</v>
      </c>
      <c r="C15" s="7">
        <f>AVERAGE('Bottom 10% share'!C45:C48)</f>
        <v>4.2858079225000005E-2</v>
      </c>
      <c r="D15" s="7">
        <f>AVERAGE('Bottom 10% share'!D45:D48)</f>
        <v>7.3053594050000004E-2</v>
      </c>
      <c r="E15" s="7">
        <f>AVERAGE('Bottom 10% share'!E45:E48)</f>
        <v>5.5692574650000007E-2</v>
      </c>
      <c r="F15">
        <f t="shared" si="3"/>
        <v>2025</v>
      </c>
      <c r="G15" s="7">
        <f>AVERAGE('Bottom 10% share'!G45:G48)</f>
        <v>4.9043636325000001E-2</v>
      </c>
      <c r="H15" s="7">
        <f>AVERAGE('Bottom 10% share'!H45:H48)</f>
        <v>3.8115475400000001E-2</v>
      </c>
      <c r="I15" s="7">
        <f>AVERAGE('Bottom 10% share'!I45:I48)</f>
        <v>6.3415952674999998E-2</v>
      </c>
      <c r="J15" s="7">
        <f>AVERAGE('Bottom 10% share'!J45:J48)</f>
        <v>4.9237718624999996E-2</v>
      </c>
      <c r="K15">
        <f t="shared" si="4"/>
        <v>2025</v>
      </c>
      <c r="L15" s="7">
        <f>AVERAGE('Bottom 10% share'!L45:L48)</f>
        <v>5.4799415025000006E-2</v>
      </c>
      <c r="M15" s="7">
        <f>AVERAGE('Bottom 10% share'!M45:M48)</f>
        <v>4.1204344375E-2</v>
      </c>
      <c r="N15" s="7">
        <f>AVERAGE('Bottom 10% share'!N45:N48)</f>
        <v>7.0715503024999987E-2</v>
      </c>
      <c r="O15" s="7">
        <f>AVERAGE('Bottom 10% share'!O45:O48)</f>
        <v>5.3407784449999995E-2</v>
      </c>
    </row>
    <row r="16" spans="1:15">
      <c r="A16">
        <f t="shared" si="2"/>
        <v>2026</v>
      </c>
      <c r="B16" s="7">
        <f>AVERAGE('Bottom 10% share'!B49:B52)</f>
        <v>5.7330292499999998E-2</v>
      </c>
      <c r="C16" s="7">
        <f>AVERAGE('Bottom 10% share'!C49:C52)</f>
        <v>4.2208723349999998E-2</v>
      </c>
      <c r="D16" s="7">
        <f>AVERAGE('Bottom 10% share'!D49:D52)</f>
        <v>7.1650129150000005E-2</v>
      </c>
      <c r="E16" s="7">
        <f>AVERAGE('Bottom 10% share'!E49:E52)</f>
        <v>5.3028098525000004E-2</v>
      </c>
      <c r="F16">
        <f t="shared" si="3"/>
        <v>2026</v>
      </c>
      <c r="G16" s="7">
        <f>AVERAGE('Bottom 10% share'!G49:G52)</f>
        <v>5.3357525825000002E-2</v>
      </c>
      <c r="H16" s="7">
        <f>AVERAGE('Bottom 10% share'!H49:H52)</f>
        <v>4.06326194E-2</v>
      </c>
      <c r="I16" s="7">
        <f>AVERAGE('Bottom 10% share'!I49:I52)</f>
        <v>6.9642660775000004E-2</v>
      </c>
      <c r="J16" s="7">
        <f>AVERAGE('Bottom 10% share'!J49:J52)</f>
        <v>5.2934853625E-2</v>
      </c>
      <c r="K16">
        <f t="shared" si="4"/>
        <v>2026</v>
      </c>
      <c r="L16" s="7">
        <f>AVERAGE('Bottom 10% share'!L49:L52)</f>
        <v>5.6274071074999994E-2</v>
      </c>
      <c r="M16" s="7">
        <f>AVERAGE('Bottom 10% share'!M49:M52)</f>
        <v>4.1687917724999995E-2</v>
      </c>
      <c r="N16" s="7">
        <f>AVERAGE('Bottom 10% share'!N49:N52)</f>
        <v>7.2040106849999994E-2</v>
      </c>
      <c r="O16" s="7">
        <f>AVERAGE('Bottom 10% share'!O49:O52)</f>
        <v>5.3614016175000001E-2</v>
      </c>
    </row>
    <row r="17" spans="1:15">
      <c r="A17">
        <f t="shared" si="2"/>
        <v>2027</v>
      </c>
      <c r="B17" s="7">
        <f>AVERAGE('Bottom 10% share'!B53:B56)</f>
        <v>5.9914685849999996E-2</v>
      </c>
      <c r="C17" s="7">
        <f>AVERAGE('Bottom 10% share'!C53:C56)</f>
        <v>4.4369220925000001E-2</v>
      </c>
      <c r="D17" s="7">
        <f>AVERAGE('Bottom 10% share'!D53:D56)</f>
        <v>7.3678244625E-2</v>
      </c>
      <c r="E17" s="7">
        <f>AVERAGE('Bottom 10% share'!E53:E56)</f>
        <v>5.4558728124999997E-2</v>
      </c>
      <c r="F17">
        <f t="shared" si="3"/>
        <v>2027</v>
      </c>
      <c r="G17" s="7">
        <f>AVERAGE('Bottom 10% share'!G53:G56)</f>
        <v>6.0250575350000002E-2</v>
      </c>
      <c r="H17" s="7">
        <f>AVERAGE('Bottom 10% share'!H53:H56)</f>
        <v>4.4736866300000004E-2</v>
      </c>
      <c r="I17" s="7">
        <f>AVERAGE('Bottom 10% share'!I53:I56)</f>
        <v>7.6343068025000002E-2</v>
      </c>
      <c r="J17" s="7">
        <f>AVERAGE('Bottom 10% share'!J53:J56)</f>
        <v>5.6829789675000006E-2</v>
      </c>
      <c r="K17">
        <f t="shared" si="4"/>
        <v>2027</v>
      </c>
      <c r="L17" s="7">
        <f>AVERAGE('Bottom 10% share'!L53:L56)</f>
        <v>5.5842829124999993E-2</v>
      </c>
      <c r="M17" s="7">
        <f>AVERAGE('Bottom 10% share'!M53:M56)</f>
        <v>4.1919843750000005E-2</v>
      </c>
      <c r="N17" s="7">
        <f>AVERAGE('Bottom 10% share'!N53:N56)</f>
        <v>7.1097271500000003E-2</v>
      </c>
      <c r="O17" s="7">
        <f>AVERAGE('Bottom 10% share'!O53:O56)</f>
        <v>5.336271435E-2</v>
      </c>
    </row>
    <row r="18" spans="1:15">
      <c r="A18">
        <f t="shared" si="2"/>
        <v>2028</v>
      </c>
      <c r="B18" s="7">
        <f>AVERAGE('Bottom 10% share'!B57:B60)</f>
        <v>6.2263851499999995E-2</v>
      </c>
      <c r="C18" s="7">
        <f>AVERAGE('Bottom 10% share'!C57:C60)</f>
        <v>4.4832458700000008E-2</v>
      </c>
      <c r="D18" s="7">
        <f>AVERAGE('Bottom 10% share'!D57:D60)</f>
        <v>7.5597693125000004E-2</v>
      </c>
      <c r="E18" s="7">
        <f>AVERAGE('Bottom 10% share'!E57:E60)</f>
        <v>5.4658422599999999E-2</v>
      </c>
      <c r="F18">
        <f t="shared" si="3"/>
        <v>2028</v>
      </c>
      <c r="G18" s="7">
        <f>AVERAGE('Bottom 10% share'!G57:G60)</f>
        <v>6.147966295E-2</v>
      </c>
      <c r="H18" s="7">
        <f>AVERAGE('Bottom 10% share'!H57:H60)</f>
        <v>4.5551630575000002E-2</v>
      </c>
      <c r="I18" s="7">
        <f>AVERAGE('Bottom 10% share'!I57:I60)</f>
        <v>7.7014600150000001E-2</v>
      </c>
      <c r="J18" s="7">
        <f>AVERAGE('Bottom 10% share'!J57:J60)</f>
        <v>5.7216247574999997E-2</v>
      </c>
      <c r="K18">
        <f t="shared" si="4"/>
        <v>2028</v>
      </c>
      <c r="L18" s="7">
        <f>AVERAGE('Bottom 10% share'!L57:L60)</f>
        <v>5.3502906425000003E-2</v>
      </c>
      <c r="M18" s="7">
        <f>AVERAGE('Bottom 10% share'!M57:M60)</f>
        <v>3.8982801999999997E-2</v>
      </c>
      <c r="N18" s="7">
        <f>AVERAGE('Bottom 10% share'!N57:N60)</f>
        <v>6.7734996775E-2</v>
      </c>
      <c r="O18" s="7">
        <f>AVERAGE('Bottom 10% share'!O57:O60)</f>
        <v>4.9437247774999998E-2</v>
      </c>
    </row>
    <row r="19" spans="1:15">
      <c r="A19">
        <f t="shared" si="2"/>
        <v>2029</v>
      </c>
      <c r="B19" s="7">
        <f>AVERAGE('Bottom 10% share'!B61:B64)</f>
        <v>7.1581018249999989E-2</v>
      </c>
      <c r="C19" s="7">
        <f>AVERAGE('Bottom 10% share'!C61:C64)</f>
        <v>5.14448926E-2</v>
      </c>
      <c r="D19" s="7">
        <f>AVERAGE('Bottom 10% share'!D61:D64)</f>
        <v>8.4783173025000005E-2</v>
      </c>
      <c r="E19" s="7">
        <f>AVERAGE('Bottom 10% share'!E61:E64)</f>
        <v>6.1160342149999998E-2</v>
      </c>
      <c r="F19">
        <f t="shared" si="3"/>
        <v>2029</v>
      </c>
      <c r="G19" s="7">
        <f>AVERAGE('Bottom 10% share'!G61:G64)</f>
        <v>6.4936358950000009E-2</v>
      </c>
      <c r="H19" s="7">
        <f>AVERAGE('Bottom 10% share'!H61:H64)</f>
        <v>4.7401321424999997E-2</v>
      </c>
      <c r="I19" s="7">
        <f>AVERAGE('Bottom 10% share'!I61:I64)</f>
        <v>7.915528052500001E-2</v>
      </c>
      <c r="J19" s="7">
        <f>AVERAGE('Bottom 10% share'!J61:J64)</f>
        <v>5.8066193525000004E-2</v>
      </c>
      <c r="K19">
        <f t="shared" si="4"/>
        <v>2029</v>
      </c>
      <c r="L19" s="7">
        <f>AVERAGE('Bottom 10% share'!L61:L64)</f>
        <v>5.813377485E-2</v>
      </c>
      <c r="M19" s="7">
        <f>AVERAGE('Bottom 10% share'!M61:M64)</f>
        <v>4.1726738150000005E-2</v>
      </c>
      <c r="N19" s="7">
        <f>AVERAGE('Bottom 10% share'!N61:N64)</f>
        <v>7.4147936649999996E-2</v>
      </c>
      <c r="O19" s="7">
        <f>AVERAGE('Bottom 10% share'!O61:O64)</f>
        <v>5.3222005025000005E-2</v>
      </c>
    </row>
    <row r="20" spans="1:15">
      <c r="A20">
        <f t="shared" si="2"/>
        <v>2030</v>
      </c>
      <c r="B20" s="7">
        <f>AVERAGE('Bottom 10% share'!B65:B68)</f>
        <v>7.6272776999999986E-2</v>
      </c>
      <c r="C20" s="7">
        <f>AVERAGE('Bottom 10% share'!C65:C68)</f>
        <v>5.4178637825000001E-2</v>
      </c>
      <c r="D20" s="7">
        <f>AVERAGE('Bottom 10% share'!D65:D68)</f>
        <v>8.8501563124999988E-2</v>
      </c>
      <c r="E20" s="7">
        <f>AVERAGE('Bottom 10% share'!E65:E68)</f>
        <v>6.2954110399999999E-2</v>
      </c>
      <c r="F20">
        <f t="shared" si="3"/>
        <v>2030</v>
      </c>
      <c r="G20" s="7">
        <f>AVERAGE('Bottom 10% share'!G65:G68)</f>
        <v>6.6395848050000011E-2</v>
      </c>
      <c r="H20" s="7">
        <f>AVERAGE('Bottom 10% share'!H65:H68)</f>
        <v>4.8354671000000002E-2</v>
      </c>
      <c r="I20" s="7">
        <f>AVERAGE('Bottom 10% share'!I65:I68)</f>
        <v>7.7326256100000004E-2</v>
      </c>
      <c r="J20" s="7">
        <f>AVERAGE('Bottom 10% share'!J65:J68)</f>
        <v>5.6466714000000001E-2</v>
      </c>
      <c r="K20">
        <f t="shared" si="4"/>
        <v>2030</v>
      </c>
      <c r="L20" s="7">
        <f>AVERAGE('Bottom 10% share'!L65:L68)</f>
        <v>6.3218163300000005E-2</v>
      </c>
      <c r="M20" s="7">
        <f>AVERAGE('Bottom 10% share'!M65:M68)</f>
        <v>4.5971827950000002E-2</v>
      </c>
      <c r="N20" s="7">
        <f>AVERAGE('Bottom 10% share'!N65:N68)</f>
        <v>7.6434191400000004E-2</v>
      </c>
      <c r="O20" s="7">
        <f>AVERAGE('Bottom 10% share'!O65:O68)</f>
        <v>5.5329500524999999E-2</v>
      </c>
    </row>
    <row r="21" spans="1:15">
      <c r="A21">
        <f t="shared" si="2"/>
        <v>2031</v>
      </c>
      <c r="B21" s="7">
        <f>AVERAGE('Bottom 10% share'!B69:B72)</f>
        <v>8.4887176925000002E-2</v>
      </c>
      <c r="C21" s="7">
        <f>AVERAGE('Bottom 10% share'!C69:C72)</f>
        <v>5.9406130124999998E-2</v>
      </c>
      <c r="D21" s="7">
        <f>AVERAGE('Bottom 10% share'!D69:D72)</f>
        <v>9.6348155825000004E-2</v>
      </c>
      <c r="E21" s="7">
        <f>AVERAGE('Bottom 10% share'!E69:E72)</f>
        <v>6.7589691525000009E-2</v>
      </c>
      <c r="F21">
        <f t="shared" si="3"/>
        <v>2031</v>
      </c>
      <c r="G21" s="7">
        <f>AVERAGE('Bottom 10% share'!G69:G72)</f>
        <v>7.4107014524999987E-2</v>
      </c>
      <c r="H21" s="7">
        <f>AVERAGE('Bottom 10% share'!H69:H72)</f>
        <v>5.2369815750000007E-2</v>
      </c>
      <c r="I21" s="7">
        <f>AVERAGE('Bottom 10% share'!I69:I72)</f>
        <v>8.5285007825000009E-2</v>
      </c>
      <c r="J21" s="7">
        <f>AVERAGE('Bottom 10% share'!J69:J72)</f>
        <v>6.0512581750000002E-2</v>
      </c>
      <c r="K21">
        <f t="shared" si="4"/>
        <v>2031</v>
      </c>
      <c r="L21" s="7">
        <f>AVERAGE('Bottom 10% share'!L69:L72)</f>
        <v>6.8114316850000009E-2</v>
      </c>
      <c r="M21" s="7">
        <f>AVERAGE('Bottom 10% share'!M69:M72)</f>
        <v>4.7517806100000004E-2</v>
      </c>
      <c r="N21" s="7">
        <f>AVERAGE('Bottom 10% share'!N69:N72)</f>
        <v>7.8753231825000006E-2</v>
      </c>
      <c r="O21" s="7">
        <f>AVERAGE('Bottom 10% share'!O69:O72)</f>
        <v>5.5001023100000004E-2</v>
      </c>
    </row>
    <row r="22" spans="1:15">
      <c r="A22">
        <f t="shared" si="2"/>
        <v>2032</v>
      </c>
      <c r="B22" s="7">
        <f>AVERAGE('Bottom 10% share'!B73:B76)</f>
        <v>9.0684210825E-2</v>
      </c>
      <c r="C22" s="7">
        <f>AVERAGE('Bottom 10% share'!C73:C76)</f>
        <v>6.1895153875000004E-2</v>
      </c>
      <c r="D22" s="7">
        <f>AVERAGE('Bottom 10% share'!D73:D76)</f>
        <v>9.9321072524999998E-2</v>
      </c>
      <c r="E22" s="7">
        <f>AVERAGE('Bottom 10% share'!E73:E76)</f>
        <v>6.7910392050000004E-2</v>
      </c>
      <c r="F22">
        <f t="shared" si="3"/>
        <v>2032</v>
      </c>
      <c r="G22" s="7">
        <f>AVERAGE('Bottom 10% share'!G73:G76)</f>
        <v>8.1772656200000002E-2</v>
      </c>
      <c r="H22" s="7">
        <f>AVERAGE('Bottom 10% share'!H73:H76)</f>
        <v>5.7645433650000001E-2</v>
      </c>
      <c r="I22" s="7">
        <f>AVERAGE('Bottom 10% share'!I73:I76)</f>
        <v>9.3856019875000002E-2</v>
      </c>
      <c r="J22" s="7">
        <f>AVERAGE('Bottom 10% share'!J73:J76)</f>
        <v>6.6239930274999997E-2</v>
      </c>
      <c r="K22">
        <f t="shared" si="4"/>
        <v>2032</v>
      </c>
      <c r="L22" s="7">
        <f>AVERAGE('Bottom 10% share'!L73:L76)</f>
        <v>8.7425642124999994E-2</v>
      </c>
      <c r="M22" s="7">
        <f>AVERAGE('Bottom 10% share'!M73:M76)</f>
        <v>5.9666656974999996E-2</v>
      </c>
      <c r="N22" s="7">
        <f>AVERAGE('Bottom 10% share'!N73:N76)</f>
        <v>9.2357380249999996E-2</v>
      </c>
      <c r="O22" s="7">
        <f>AVERAGE('Bottom 10% share'!O73:O76)</f>
        <v>6.3116168375000004E-2</v>
      </c>
    </row>
    <row r="23" spans="1:15">
      <c r="A23">
        <f t="shared" si="2"/>
        <v>2033</v>
      </c>
      <c r="B23" s="7">
        <f>AVERAGE('Bottom 10% share'!B77:B80)</f>
        <v>9.2484814750000005E-2</v>
      </c>
      <c r="C23" s="7">
        <f>AVERAGE('Bottom 10% share'!C77:C80)</f>
        <v>6.3411223350000004E-2</v>
      </c>
      <c r="D23" s="7">
        <f>AVERAGE('Bottom 10% share'!D77:D80)</f>
        <v>0.10090900327499999</v>
      </c>
      <c r="E23" s="7">
        <f>AVERAGE('Bottom 10% share'!E77:E80)</f>
        <v>6.9187269575000002E-2</v>
      </c>
      <c r="F23">
        <f t="shared" si="3"/>
        <v>2033</v>
      </c>
      <c r="G23" s="7">
        <f>AVERAGE('Bottom 10% share'!G77:G80)</f>
        <v>8.3296641724999995E-2</v>
      </c>
      <c r="H23" s="7">
        <f>AVERAGE('Bottom 10% share'!H77:H80)</f>
        <v>6.1074458674999998E-2</v>
      </c>
      <c r="I23" s="7">
        <f>AVERAGE('Bottom 10% share'!I77:I80)</f>
        <v>9.2460561999999996E-2</v>
      </c>
      <c r="J23" s="7">
        <f>AVERAGE('Bottom 10% share'!J77:J80)</f>
        <v>6.757664545E-2</v>
      </c>
      <c r="K23">
        <f t="shared" si="4"/>
        <v>2033</v>
      </c>
      <c r="L23" s="7">
        <f>AVERAGE('Bottom 10% share'!L77:L80)</f>
        <v>8.2465593400000009E-2</v>
      </c>
      <c r="M23" s="7">
        <f>AVERAGE('Bottom 10% share'!M77:M80)</f>
        <v>5.5040795325000003E-2</v>
      </c>
      <c r="N23" s="7">
        <f>AVERAGE('Bottom 10% share'!N77:N80)</f>
        <v>8.9261860999999998E-2</v>
      </c>
      <c r="O23" s="7">
        <f>AVERAGE('Bottom 10% share'!O77:O80)</f>
        <v>5.9664989350000003E-2</v>
      </c>
    </row>
    <row r="24" spans="1:15">
      <c r="A24">
        <f t="shared" si="2"/>
        <v>2034</v>
      </c>
      <c r="B24" s="7">
        <f>AVERAGE('Bottom 10% share'!B81:B84)</f>
        <v>8.8736682824999996E-2</v>
      </c>
      <c r="C24" s="7">
        <f>AVERAGE('Bottom 10% share'!C81:C84)</f>
        <v>6.1545511350000005E-2</v>
      </c>
      <c r="D24" s="7">
        <f>AVERAGE('Bottom 10% share'!D81:D84)</f>
        <v>9.5772509200000008E-2</v>
      </c>
      <c r="E24" s="7">
        <f>AVERAGE('Bottom 10% share'!E81:E84)</f>
        <v>6.6376326975000011E-2</v>
      </c>
      <c r="F24">
        <f t="shared" si="3"/>
        <v>2034</v>
      </c>
      <c r="G24" s="7">
        <f>AVERAGE('Bottom 10% share'!G81:G84)</f>
        <v>9.0675137924999982E-2</v>
      </c>
      <c r="H24" s="7">
        <f>AVERAGE('Bottom 10% share'!H81:H84)</f>
        <v>6.2820398675E-2</v>
      </c>
      <c r="I24" s="7">
        <f>AVERAGE('Bottom 10% share'!I81:I84)</f>
        <v>0.10134437314999999</v>
      </c>
      <c r="J24" s="7">
        <f>AVERAGE('Bottom 10% share'!J81:J84)</f>
        <v>7.0265620525000003E-2</v>
      </c>
      <c r="K24">
        <f t="shared" si="4"/>
        <v>2034</v>
      </c>
      <c r="L24" s="7">
        <f>AVERAGE('Bottom 10% share'!L81:L84)</f>
        <v>8.417569820000001E-2</v>
      </c>
      <c r="M24" s="7">
        <f>AVERAGE('Bottom 10% share'!M81:M84)</f>
        <v>5.4798886499999998E-2</v>
      </c>
      <c r="N24" s="7">
        <f>AVERAGE('Bottom 10% share'!N81:N84)</f>
        <v>8.9143000675E-2</v>
      </c>
      <c r="O24" s="7">
        <f>AVERAGE('Bottom 10% share'!O81:O84)</f>
        <v>5.8120641099999995E-2</v>
      </c>
    </row>
    <row r="25" spans="1:15">
      <c r="A25">
        <f t="shared" si="2"/>
        <v>2035</v>
      </c>
      <c r="B25" s="7">
        <f>AVERAGE('Bottom 10% share'!B85:B88)</f>
        <v>8.8492429124999994E-2</v>
      </c>
      <c r="C25" s="7">
        <f>AVERAGE('Bottom 10% share'!C85:C88)</f>
        <v>6.0929711149999996E-2</v>
      </c>
      <c r="D25" s="7">
        <f>AVERAGE('Bottom 10% share'!D85:D88)</f>
        <v>9.5284516925000007E-2</v>
      </c>
      <c r="E25" s="7">
        <f>AVERAGE('Bottom 10% share'!E85:E88)</f>
        <v>6.5537441274999997E-2</v>
      </c>
      <c r="F25">
        <f t="shared" si="3"/>
        <v>2035</v>
      </c>
      <c r="G25" s="7">
        <f>AVERAGE('Bottom 10% share'!G85:G88)</f>
        <v>8.2856758500000002E-2</v>
      </c>
      <c r="H25" s="7">
        <f>AVERAGE('Bottom 10% share'!H85:H88)</f>
        <v>5.6934609274999999E-2</v>
      </c>
      <c r="I25" s="7">
        <f>AVERAGE('Bottom 10% share'!I85:I88)</f>
        <v>9.0198320099999993E-2</v>
      </c>
      <c r="J25" s="7">
        <f>AVERAGE('Bottom 10% share'!J85:J88)</f>
        <v>6.2005700225000002E-2</v>
      </c>
      <c r="K25">
        <f t="shared" si="4"/>
        <v>2035</v>
      </c>
      <c r="L25" s="7">
        <f>AVERAGE('Bottom 10% share'!L85:L88)</f>
        <v>8.4727158400000002E-2</v>
      </c>
      <c r="M25" s="7">
        <f>AVERAGE('Bottom 10% share'!M85:M88)</f>
        <v>5.6163164974999999E-2</v>
      </c>
      <c r="N25" s="7">
        <f>AVERAGE('Bottom 10% share'!N85:N88)</f>
        <v>8.922880205E-2</v>
      </c>
      <c r="O25" s="7">
        <f>AVERAGE('Bottom 10% share'!O85:O88)</f>
        <v>5.9214708050000002E-2</v>
      </c>
    </row>
    <row r="26" spans="1:15">
      <c r="A26">
        <f t="shared" si="2"/>
        <v>2036</v>
      </c>
      <c r="B26" s="7">
        <f>AVERAGE('Bottom 10% share'!B89:B92)</f>
        <v>8.1751967250000002E-2</v>
      </c>
      <c r="C26" s="7">
        <f>AVERAGE('Bottom 10% share'!C89:C92)</f>
        <v>5.5840880400000001E-2</v>
      </c>
      <c r="D26" s="7">
        <f>AVERAGE('Bottom 10% share'!D89:D92)</f>
        <v>8.6772275874999999E-2</v>
      </c>
      <c r="E26" s="7">
        <f>AVERAGE('Bottom 10% share'!E89:E92)</f>
        <v>5.9260973375000005E-2</v>
      </c>
      <c r="F26">
        <f t="shared" si="3"/>
        <v>2036</v>
      </c>
      <c r="G26" s="7">
        <f>AVERAGE('Bottom 10% share'!G89:G92)</f>
        <v>9.5608862874999992E-2</v>
      </c>
      <c r="H26" s="7">
        <f>AVERAGE('Bottom 10% share'!H89:H92)</f>
        <v>6.4131122449999994E-2</v>
      </c>
      <c r="I26" s="7">
        <f>AVERAGE('Bottom 10% share'!I89:I92)</f>
        <v>0.10429751129999999</v>
      </c>
      <c r="J26" s="7">
        <f>AVERAGE('Bottom 10% share'!J89:J92)</f>
        <v>6.9935886399999994E-2</v>
      </c>
      <c r="K26">
        <f t="shared" si="4"/>
        <v>2036</v>
      </c>
      <c r="L26" s="7">
        <f>AVERAGE('Bottom 10% share'!L89:L92)</f>
        <v>7.6638276275E-2</v>
      </c>
      <c r="M26" s="7">
        <f>AVERAGE('Bottom 10% share'!M89:M92)</f>
        <v>5.00442153E-2</v>
      </c>
      <c r="N26" s="7">
        <f>AVERAGE('Bottom 10% share'!N89:N92)</f>
        <v>8.3177856999999994E-2</v>
      </c>
      <c r="O26" s="7">
        <f>AVERAGE('Bottom 10% share'!O89:O92)</f>
        <v>5.44143448E-2</v>
      </c>
    </row>
    <row r="27" spans="1:15">
      <c r="A27">
        <f t="shared" si="2"/>
        <v>2037</v>
      </c>
      <c r="B27" s="7">
        <f>AVERAGE('Bottom 10% share'!B93:B96)</f>
        <v>8.4538402799999995E-2</v>
      </c>
      <c r="C27" s="7">
        <f>AVERAGE('Bottom 10% share'!C93:C96)</f>
        <v>5.6407190774999998E-2</v>
      </c>
      <c r="D27" s="7">
        <f>AVERAGE('Bottom 10% share'!D93:D96)</f>
        <v>8.8189760999999992E-2</v>
      </c>
      <c r="E27" s="7">
        <f>AVERAGE('Bottom 10% share'!E93:E96)</f>
        <v>5.8844353924999995E-2</v>
      </c>
      <c r="F27">
        <f t="shared" si="3"/>
        <v>2037</v>
      </c>
      <c r="G27" s="7">
        <f>AVERAGE('Bottom 10% share'!G93:G96)</f>
        <v>0.10067314845</v>
      </c>
      <c r="H27" s="7">
        <f>AVERAGE('Bottom 10% share'!H93:H96)</f>
        <v>6.5522385324999988E-2</v>
      </c>
      <c r="I27" s="7">
        <f>AVERAGE('Bottom 10% share'!I93:I96)</f>
        <v>0.107895117875</v>
      </c>
      <c r="J27" s="7">
        <f>AVERAGE('Bottom 10% share'!J93:J96)</f>
        <v>7.0224906949999999E-2</v>
      </c>
      <c r="K27">
        <f t="shared" si="4"/>
        <v>2037</v>
      </c>
      <c r="L27" s="7">
        <f>AVERAGE('Bottom 10% share'!L93:L96)</f>
        <v>9.2950648699999999E-2</v>
      </c>
      <c r="M27" s="7">
        <f>AVERAGE('Bottom 10% share'!M93:M96)</f>
        <v>5.8402850300000003E-2</v>
      </c>
      <c r="N27" s="7">
        <f>AVERAGE('Bottom 10% share'!N93:N96)</f>
        <v>0.101425720175</v>
      </c>
      <c r="O27" s="7">
        <f>AVERAGE('Bottom 10% share'!O93:O96)</f>
        <v>6.3977146125000009E-2</v>
      </c>
    </row>
    <row r="28" spans="1:15">
      <c r="A28">
        <f t="shared" si="2"/>
        <v>2038</v>
      </c>
      <c r="B28" s="7">
        <f>AVERAGE('Bottom 10% share'!B97:B100)</f>
        <v>7.9915712525000002E-2</v>
      </c>
      <c r="C28" s="7">
        <f>AVERAGE('Bottom 10% share'!C97:C100)</f>
        <v>5.1134536575E-2</v>
      </c>
      <c r="D28" s="7">
        <f>AVERAGE('Bottom 10% share'!D97:D100)</f>
        <v>8.3487390300000006E-2</v>
      </c>
      <c r="E28" s="7">
        <f>AVERAGE('Bottom 10% share'!E97:E100)</f>
        <v>5.3482470699999993E-2</v>
      </c>
      <c r="F28">
        <f t="shared" si="3"/>
        <v>2038</v>
      </c>
      <c r="G28" s="7">
        <f>AVERAGE('Bottom 10% share'!G97:G100)</f>
        <v>9.0518739350000002E-2</v>
      </c>
      <c r="H28" s="7">
        <f>AVERAGE('Bottom 10% share'!H97:H100)</f>
        <v>6.0131139374999996E-2</v>
      </c>
      <c r="I28" s="7">
        <f>AVERAGE('Bottom 10% share'!I97:I100)</f>
        <v>9.6590358100000009E-2</v>
      </c>
      <c r="J28" s="7">
        <f>AVERAGE('Bottom 10% share'!J97:J100)</f>
        <v>6.4135777399999996E-2</v>
      </c>
      <c r="K28">
        <f t="shared" si="4"/>
        <v>2038</v>
      </c>
      <c r="L28" s="7">
        <f>AVERAGE('Bottom 10% share'!L97:L100)</f>
        <v>9.7756226074999994E-2</v>
      </c>
      <c r="M28" s="7">
        <f>AVERAGE('Bottom 10% share'!M97:M100)</f>
        <v>6.1942645249999997E-2</v>
      </c>
      <c r="N28" s="7">
        <f>AVERAGE('Bottom 10% share'!N97:N100)</f>
        <v>0.104401640275</v>
      </c>
      <c r="O28" s="7">
        <f>AVERAGE('Bottom 10% share'!O97:O100)</f>
        <v>6.6309713549999996E-2</v>
      </c>
    </row>
    <row r="29" spans="1:15">
      <c r="A29">
        <f t="shared" si="2"/>
        <v>2039</v>
      </c>
      <c r="B29" s="7">
        <f>AVERAGE('Bottom 10% share'!B101:B104)</f>
        <v>7.8384066949999998E-2</v>
      </c>
      <c r="C29" s="7">
        <f>AVERAGE('Bottom 10% share'!C101:C104)</f>
        <v>4.8235842225000006E-2</v>
      </c>
      <c r="D29" s="7">
        <f>AVERAGE('Bottom 10% share'!D101:D104)</f>
        <v>7.9193441899999995E-2</v>
      </c>
      <c r="E29" s="7">
        <f>AVERAGE('Bottom 10% share'!E101:E104)</f>
        <v>4.8753358199999999E-2</v>
      </c>
      <c r="F29">
        <f t="shared" si="3"/>
        <v>2039</v>
      </c>
      <c r="G29" s="7">
        <f>AVERAGE('Bottom 10% share'!G101:G104)</f>
        <v>8.1853600075000005E-2</v>
      </c>
      <c r="H29" s="7">
        <f>AVERAGE('Bottom 10% share'!H101:H104)</f>
        <v>5.4332898999999997E-2</v>
      </c>
      <c r="I29" s="7">
        <f>AVERAGE('Bottom 10% share'!I101:I104)</f>
        <v>8.4176758525000006E-2</v>
      </c>
      <c r="J29" s="7">
        <f>AVERAGE('Bottom 10% share'!J101:J104)</f>
        <v>5.5846496125000006E-2</v>
      </c>
      <c r="K29">
        <f t="shared" si="4"/>
        <v>2039</v>
      </c>
      <c r="L29" s="7">
        <f>AVERAGE('Bottom 10% share'!L101:L104)</f>
        <v>7.3835470424999994E-2</v>
      </c>
      <c r="M29" s="7">
        <f>AVERAGE('Bottom 10% share'!M101:M104)</f>
        <v>4.7468242500000001E-2</v>
      </c>
      <c r="N29" s="7">
        <f>AVERAGE('Bottom 10% share'!N101:N104)</f>
        <v>7.4591943999999993E-2</v>
      </c>
      <c r="O29" s="7">
        <f>AVERAGE('Bottom 10% share'!O101:O104)</f>
        <v>4.7938995550000002E-2</v>
      </c>
    </row>
    <row r="30" spans="1:15">
      <c r="A30">
        <f t="shared" si="2"/>
        <v>2040</v>
      </c>
      <c r="B30" s="7">
        <f>AVERAGE('Bottom 10% share'!B105:B108)</f>
        <v>7.7567372450000005E-2</v>
      </c>
      <c r="C30" s="7">
        <f>AVERAGE('Bottom 10% share'!C105:C108)</f>
        <v>4.7383721974999994E-2</v>
      </c>
      <c r="D30" s="7">
        <f>AVERAGE('Bottom 10% share'!D105:D108)</f>
        <v>7.9761933149999992E-2</v>
      </c>
      <c r="E30" s="7">
        <f>AVERAGE('Bottom 10% share'!E105:E108)</f>
        <v>4.8753523675000007E-2</v>
      </c>
      <c r="F30">
        <f t="shared" si="3"/>
        <v>2040</v>
      </c>
      <c r="G30" s="7">
        <f>AVERAGE('Bottom 10% share'!G105:G108)</f>
        <v>8.120565515E-2</v>
      </c>
      <c r="H30" s="7">
        <f>AVERAGE('Bottom 10% share'!H105:H108)</f>
        <v>5.1740142599999997E-2</v>
      </c>
      <c r="I30" s="7">
        <f>AVERAGE('Bottom 10% share'!I105:I108)</f>
        <v>8.3678105500000002E-2</v>
      </c>
      <c r="J30" s="7">
        <f>AVERAGE('Bottom 10% share'!J105:J108)</f>
        <v>5.3305685999999998E-2</v>
      </c>
      <c r="K30">
        <f t="shared" si="4"/>
        <v>2040</v>
      </c>
      <c r="L30" s="7">
        <f>AVERAGE('Bottom 10% share'!L105:L108)</f>
        <v>6.3824918100000003E-2</v>
      </c>
      <c r="M30" s="7">
        <f>AVERAGE('Bottom 10% share'!M105:M108)</f>
        <v>3.9164875075000001E-2</v>
      </c>
      <c r="N30" s="7">
        <f>AVERAGE('Bottom 10% share'!N105:N108)</f>
        <v>6.4133382975E-2</v>
      </c>
      <c r="O30" s="7">
        <f>AVERAGE('Bottom 10% share'!O105:O108)</f>
        <v>3.9348065000000002E-2</v>
      </c>
    </row>
  </sheetData>
  <mergeCells count="3">
    <mergeCell ref="B2:E2"/>
    <mergeCell ref="G2:J2"/>
    <mergeCell ref="L2:O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Gini per capita</vt:lpstr>
      <vt:lpstr>Gini yearly</vt:lpstr>
      <vt:lpstr>Decile ratio yearly</vt:lpstr>
      <vt:lpstr>Decile ratio</vt:lpstr>
      <vt:lpstr>Top 10% share</vt:lpstr>
      <vt:lpstr>Top 10% share yearly</vt:lpstr>
      <vt:lpstr>Bottom 10% share</vt:lpstr>
      <vt:lpstr>Bottom 10% share yearly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Calcagno</dc:creator>
  <cp:lastModifiedBy>Leonardo Calcagno</cp:lastModifiedBy>
  <dcterms:created xsi:type="dcterms:W3CDTF">2018-06-04T14:04:47Z</dcterms:created>
  <dcterms:modified xsi:type="dcterms:W3CDTF">2018-06-19T13:09:28Z</dcterms:modified>
</cp:coreProperties>
</file>