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-20" yWindow="0" windowWidth="15200" windowHeight="17400" tabRatio="766" firstSheet="3" activeTab="6"/>
  </bookViews>
  <sheets>
    <sheet name="Gini per capita" sheetId="1" r:id="rId1"/>
    <sheet name="Gini yearly" sheetId="7" r:id="rId2"/>
    <sheet name="Decile ratio" sheetId="3" r:id="rId3"/>
    <sheet name="Decile ratio yearly" sheetId="8" r:id="rId4"/>
    <sheet name="Top 10% share" sheetId="4" r:id="rId5"/>
    <sheet name="Top 10% share yearly" sheetId="9" r:id="rId6"/>
    <sheet name="Bottom 10% share" sheetId="5" r:id="rId7"/>
    <sheet name="Bottom 10% share yearly" sheetId="10" r:id="rId8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4" l="1"/>
  <c r="P5" i="4"/>
  <c r="O5" i="4"/>
  <c r="N5" i="4"/>
  <c r="K5" i="4"/>
  <c r="J5" i="4"/>
  <c r="I5" i="4"/>
  <c r="H5" i="4"/>
  <c r="O4" i="5"/>
  <c r="N4" i="5"/>
  <c r="M4" i="5"/>
  <c r="L4" i="5"/>
  <c r="J4" i="5"/>
  <c r="I4" i="5"/>
  <c r="H4" i="5"/>
  <c r="G4" i="5"/>
  <c r="Q4" i="3"/>
  <c r="P4" i="3"/>
  <c r="O4" i="3"/>
  <c r="N4" i="3"/>
  <c r="K4" i="3"/>
  <c r="J4" i="3"/>
  <c r="I4" i="3"/>
  <c r="H4" i="3"/>
  <c r="O30" i="10"/>
  <c r="N30" i="10"/>
  <c r="M30" i="10"/>
  <c r="L30" i="10"/>
  <c r="J30" i="10"/>
  <c r="I30" i="10"/>
  <c r="H30" i="10"/>
  <c r="G30" i="10"/>
  <c r="E30" i="10"/>
  <c r="D30" i="10"/>
  <c r="C30" i="10"/>
  <c r="B30" i="10"/>
  <c r="O29" i="10"/>
  <c r="N29" i="10"/>
  <c r="M29" i="10"/>
  <c r="L29" i="10"/>
  <c r="J29" i="10"/>
  <c r="I29" i="10"/>
  <c r="H29" i="10"/>
  <c r="G29" i="10"/>
  <c r="E29" i="10"/>
  <c r="D29" i="10"/>
  <c r="C29" i="10"/>
  <c r="B29" i="10"/>
  <c r="O28" i="10"/>
  <c r="N28" i="10"/>
  <c r="M28" i="10"/>
  <c r="L28" i="10"/>
  <c r="J28" i="10"/>
  <c r="I28" i="10"/>
  <c r="H28" i="10"/>
  <c r="G28" i="10"/>
  <c r="E28" i="10"/>
  <c r="D28" i="10"/>
  <c r="C28" i="10"/>
  <c r="B28" i="10"/>
  <c r="O27" i="10"/>
  <c r="N27" i="10"/>
  <c r="M27" i="10"/>
  <c r="L27" i="10"/>
  <c r="J27" i="10"/>
  <c r="I27" i="10"/>
  <c r="H27" i="10"/>
  <c r="G27" i="10"/>
  <c r="E27" i="10"/>
  <c r="D27" i="10"/>
  <c r="C27" i="10"/>
  <c r="B27" i="10"/>
  <c r="O26" i="10"/>
  <c r="N26" i="10"/>
  <c r="M26" i="10"/>
  <c r="L26" i="10"/>
  <c r="J26" i="10"/>
  <c r="I26" i="10"/>
  <c r="H26" i="10"/>
  <c r="G26" i="10"/>
  <c r="E26" i="10"/>
  <c r="D26" i="10"/>
  <c r="C26" i="10"/>
  <c r="B26" i="10"/>
  <c r="O25" i="10"/>
  <c r="N25" i="10"/>
  <c r="M25" i="10"/>
  <c r="L25" i="10"/>
  <c r="J25" i="10"/>
  <c r="I25" i="10"/>
  <c r="H25" i="10"/>
  <c r="G25" i="10"/>
  <c r="E25" i="10"/>
  <c r="D25" i="10"/>
  <c r="C25" i="10"/>
  <c r="B25" i="10"/>
  <c r="O24" i="10"/>
  <c r="N24" i="10"/>
  <c r="M24" i="10"/>
  <c r="L24" i="10"/>
  <c r="J24" i="10"/>
  <c r="I24" i="10"/>
  <c r="H24" i="10"/>
  <c r="G24" i="10"/>
  <c r="E24" i="10"/>
  <c r="D24" i="10"/>
  <c r="C24" i="10"/>
  <c r="B24" i="10"/>
  <c r="O23" i="10"/>
  <c r="N23" i="10"/>
  <c r="M23" i="10"/>
  <c r="L23" i="10"/>
  <c r="J23" i="10"/>
  <c r="I23" i="10"/>
  <c r="H23" i="10"/>
  <c r="G23" i="10"/>
  <c r="E23" i="10"/>
  <c r="D23" i="10"/>
  <c r="C23" i="10"/>
  <c r="B23" i="10"/>
  <c r="O22" i="10"/>
  <c r="N22" i="10"/>
  <c r="M22" i="10"/>
  <c r="L22" i="10"/>
  <c r="J22" i="10"/>
  <c r="I22" i="10"/>
  <c r="H22" i="10"/>
  <c r="G22" i="10"/>
  <c r="E22" i="10"/>
  <c r="D22" i="10"/>
  <c r="C22" i="10"/>
  <c r="B22" i="10"/>
  <c r="O21" i="10"/>
  <c r="N21" i="10"/>
  <c r="M21" i="10"/>
  <c r="L21" i="10"/>
  <c r="J21" i="10"/>
  <c r="I21" i="10"/>
  <c r="H21" i="10"/>
  <c r="G21" i="10"/>
  <c r="E21" i="10"/>
  <c r="D21" i="10"/>
  <c r="C21" i="10"/>
  <c r="B21" i="10"/>
  <c r="O20" i="10"/>
  <c r="N20" i="10"/>
  <c r="M20" i="10"/>
  <c r="L20" i="10"/>
  <c r="J20" i="10"/>
  <c r="I20" i="10"/>
  <c r="H20" i="10"/>
  <c r="G20" i="10"/>
  <c r="E20" i="10"/>
  <c r="D20" i="10"/>
  <c r="C20" i="10"/>
  <c r="B20" i="10"/>
  <c r="O19" i="10"/>
  <c r="N19" i="10"/>
  <c r="M19" i="10"/>
  <c r="L19" i="10"/>
  <c r="J19" i="10"/>
  <c r="I19" i="10"/>
  <c r="H19" i="10"/>
  <c r="G19" i="10"/>
  <c r="E19" i="10"/>
  <c r="D19" i="10"/>
  <c r="C19" i="10"/>
  <c r="B19" i="10"/>
  <c r="O18" i="10"/>
  <c r="N18" i="10"/>
  <c r="M18" i="10"/>
  <c r="L18" i="10"/>
  <c r="J18" i="10"/>
  <c r="I18" i="10"/>
  <c r="H18" i="10"/>
  <c r="G18" i="10"/>
  <c r="E18" i="10"/>
  <c r="D18" i="10"/>
  <c r="C18" i="10"/>
  <c r="B18" i="10"/>
  <c r="O17" i="10"/>
  <c r="N17" i="10"/>
  <c r="M17" i="10"/>
  <c r="L17" i="10"/>
  <c r="J17" i="10"/>
  <c r="I17" i="10"/>
  <c r="H17" i="10"/>
  <c r="G17" i="10"/>
  <c r="E17" i="10"/>
  <c r="D17" i="10"/>
  <c r="C17" i="10"/>
  <c r="B17" i="10"/>
  <c r="O16" i="10"/>
  <c r="N16" i="10"/>
  <c r="M16" i="10"/>
  <c r="L16" i="10"/>
  <c r="J16" i="10"/>
  <c r="I16" i="10"/>
  <c r="H16" i="10"/>
  <c r="G16" i="10"/>
  <c r="E16" i="10"/>
  <c r="D16" i="10"/>
  <c r="C16" i="10"/>
  <c r="B16" i="10"/>
  <c r="O15" i="10"/>
  <c r="N15" i="10"/>
  <c r="M15" i="10"/>
  <c r="L15" i="10"/>
  <c r="J15" i="10"/>
  <c r="I15" i="10"/>
  <c r="H15" i="10"/>
  <c r="G15" i="10"/>
  <c r="E15" i="10"/>
  <c r="D15" i="10"/>
  <c r="C15" i="10"/>
  <c r="B15" i="10"/>
  <c r="O14" i="10"/>
  <c r="N14" i="10"/>
  <c r="M14" i="10"/>
  <c r="L14" i="10"/>
  <c r="J14" i="10"/>
  <c r="I14" i="10"/>
  <c r="H14" i="10"/>
  <c r="G14" i="10"/>
  <c r="E14" i="10"/>
  <c r="D14" i="10"/>
  <c r="C14" i="10"/>
  <c r="B14" i="10"/>
  <c r="O13" i="10"/>
  <c r="N13" i="10"/>
  <c r="M13" i="10"/>
  <c r="L13" i="10"/>
  <c r="J13" i="10"/>
  <c r="I13" i="10"/>
  <c r="H13" i="10"/>
  <c r="G13" i="10"/>
  <c r="E13" i="10"/>
  <c r="D13" i="10"/>
  <c r="C13" i="10"/>
  <c r="B13" i="10"/>
  <c r="O12" i="10"/>
  <c r="N12" i="10"/>
  <c r="M12" i="10"/>
  <c r="L12" i="10"/>
  <c r="J12" i="10"/>
  <c r="I12" i="10"/>
  <c r="H12" i="10"/>
  <c r="G12" i="10"/>
  <c r="E12" i="10"/>
  <c r="D12" i="10"/>
  <c r="C12" i="10"/>
  <c r="B12" i="10"/>
  <c r="O11" i="10"/>
  <c r="N11" i="10"/>
  <c r="M11" i="10"/>
  <c r="L11" i="10"/>
  <c r="J11" i="10"/>
  <c r="I11" i="10"/>
  <c r="H11" i="10"/>
  <c r="G11" i="10"/>
  <c r="E11" i="10"/>
  <c r="D11" i="10"/>
  <c r="C11" i="10"/>
  <c r="B11" i="10"/>
  <c r="O10" i="10"/>
  <c r="N10" i="10"/>
  <c r="M10" i="10"/>
  <c r="L10" i="10"/>
  <c r="J10" i="10"/>
  <c r="I10" i="10"/>
  <c r="H10" i="10"/>
  <c r="G10" i="10"/>
  <c r="E10" i="10"/>
  <c r="D10" i="10"/>
  <c r="C10" i="10"/>
  <c r="B10" i="10"/>
  <c r="O9" i="10"/>
  <c r="N9" i="10"/>
  <c r="M9" i="10"/>
  <c r="L9" i="10"/>
  <c r="J9" i="10"/>
  <c r="I9" i="10"/>
  <c r="H9" i="10"/>
  <c r="G9" i="10"/>
  <c r="E9" i="10"/>
  <c r="D9" i="10"/>
  <c r="C9" i="10"/>
  <c r="B9" i="10"/>
  <c r="O8" i="10"/>
  <c r="N8" i="10"/>
  <c r="M8" i="10"/>
  <c r="L8" i="10"/>
  <c r="J8" i="10"/>
  <c r="I8" i="10"/>
  <c r="H8" i="10"/>
  <c r="G8" i="10"/>
  <c r="E8" i="10"/>
  <c r="D8" i="10"/>
  <c r="C8" i="10"/>
  <c r="B8" i="10"/>
  <c r="O7" i="10"/>
  <c r="N7" i="10"/>
  <c r="M7" i="10"/>
  <c r="L7" i="10"/>
  <c r="J7" i="10"/>
  <c r="I7" i="10"/>
  <c r="H7" i="10"/>
  <c r="G7" i="10"/>
  <c r="E7" i="10"/>
  <c r="D7" i="10"/>
  <c r="C7" i="10"/>
  <c r="B7" i="10"/>
  <c r="O6" i="10"/>
  <c r="N6" i="10"/>
  <c r="M6" i="10"/>
  <c r="L6" i="10"/>
  <c r="J6" i="10"/>
  <c r="I6" i="10"/>
  <c r="H6" i="10"/>
  <c r="G6" i="10"/>
  <c r="E6" i="10"/>
  <c r="D6" i="10"/>
  <c r="C6" i="10"/>
  <c r="B6" i="10"/>
  <c r="O5" i="10"/>
  <c r="N5" i="10"/>
  <c r="M5" i="10"/>
  <c r="L5" i="10"/>
  <c r="J5" i="10"/>
  <c r="I5" i="10"/>
  <c r="H5" i="10"/>
  <c r="G5" i="10"/>
  <c r="E5" i="10"/>
  <c r="D5" i="10"/>
  <c r="C5" i="10"/>
  <c r="B5" i="10"/>
  <c r="E4" i="10"/>
  <c r="D4" i="10"/>
  <c r="C4" i="10"/>
  <c r="B4" i="10"/>
  <c r="B5" i="9"/>
  <c r="O30" i="9"/>
  <c r="N30" i="9"/>
  <c r="M30" i="9"/>
  <c r="L30" i="9"/>
  <c r="J30" i="9"/>
  <c r="I30" i="9"/>
  <c r="H30" i="9"/>
  <c r="G30" i="9"/>
  <c r="E30" i="9"/>
  <c r="D30" i="9"/>
  <c r="C30" i="9"/>
  <c r="B30" i="9"/>
  <c r="O29" i="9"/>
  <c r="N29" i="9"/>
  <c r="M29" i="9"/>
  <c r="L29" i="9"/>
  <c r="J29" i="9"/>
  <c r="I29" i="9"/>
  <c r="H29" i="9"/>
  <c r="G29" i="9"/>
  <c r="E29" i="9"/>
  <c r="D29" i="9"/>
  <c r="C29" i="9"/>
  <c r="B29" i="9"/>
  <c r="O28" i="9"/>
  <c r="N28" i="9"/>
  <c r="M28" i="9"/>
  <c r="L28" i="9"/>
  <c r="J28" i="9"/>
  <c r="I28" i="9"/>
  <c r="H28" i="9"/>
  <c r="G28" i="9"/>
  <c r="E28" i="9"/>
  <c r="D28" i="9"/>
  <c r="C28" i="9"/>
  <c r="B28" i="9"/>
  <c r="O27" i="9"/>
  <c r="N27" i="9"/>
  <c r="M27" i="9"/>
  <c r="L27" i="9"/>
  <c r="J27" i="9"/>
  <c r="I27" i="9"/>
  <c r="H27" i="9"/>
  <c r="G27" i="9"/>
  <c r="E27" i="9"/>
  <c r="D27" i="9"/>
  <c r="C27" i="9"/>
  <c r="B27" i="9"/>
  <c r="O26" i="9"/>
  <c r="N26" i="9"/>
  <c r="M26" i="9"/>
  <c r="L26" i="9"/>
  <c r="J26" i="9"/>
  <c r="I26" i="9"/>
  <c r="H26" i="9"/>
  <c r="G26" i="9"/>
  <c r="E26" i="9"/>
  <c r="D26" i="9"/>
  <c r="C26" i="9"/>
  <c r="B26" i="9"/>
  <c r="O25" i="9"/>
  <c r="N25" i="9"/>
  <c r="M25" i="9"/>
  <c r="L25" i="9"/>
  <c r="J25" i="9"/>
  <c r="I25" i="9"/>
  <c r="H25" i="9"/>
  <c r="G25" i="9"/>
  <c r="E25" i="9"/>
  <c r="D25" i="9"/>
  <c r="C25" i="9"/>
  <c r="B25" i="9"/>
  <c r="O24" i="9"/>
  <c r="N24" i="9"/>
  <c r="M24" i="9"/>
  <c r="L24" i="9"/>
  <c r="J24" i="9"/>
  <c r="I24" i="9"/>
  <c r="H24" i="9"/>
  <c r="G24" i="9"/>
  <c r="E24" i="9"/>
  <c r="D24" i="9"/>
  <c r="C24" i="9"/>
  <c r="B24" i="9"/>
  <c r="O23" i="9"/>
  <c r="N23" i="9"/>
  <c r="M23" i="9"/>
  <c r="L23" i="9"/>
  <c r="J23" i="9"/>
  <c r="I23" i="9"/>
  <c r="H23" i="9"/>
  <c r="G23" i="9"/>
  <c r="E23" i="9"/>
  <c r="D23" i="9"/>
  <c r="C23" i="9"/>
  <c r="B23" i="9"/>
  <c r="O22" i="9"/>
  <c r="N22" i="9"/>
  <c r="M22" i="9"/>
  <c r="L22" i="9"/>
  <c r="J22" i="9"/>
  <c r="I22" i="9"/>
  <c r="H22" i="9"/>
  <c r="G22" i="9"/>
  <c r="E22" i="9"/>
  <c r="D22" i="9"/>
  <c r="C22" i="9"/>
  <c r="B22" i="9"/>
  <c r="O21" i="9"/>
  <c r="N21" i="9"/>
  <c r="M21" i="9"/>
  <c r="L21" i="9"/>
  <c r="J21" i="9"/>
  <c r="I21" i="9"/>
  <c r="H21" i="9"/>
  <c r="G21" i="9"/>
  <c r="E21" i="9"/>
  <c r="D21" i="9"/>
  <c r="C21" i="9"/>
  <c r="B21" i="9"/>
  <c r="O20" i="9"/>
  <c r="N20" i="9"/>
  <c r="M20" i="9"/>
  <c r="L20" i="9"/>
  <c r="J20" i="9"/>
  <c r="I20" i="9"/>
  <c r="H20" i="9"/>
  <c r="G20" i="9"/>
  <c r="E20" i="9"/>
  <c r="D20" i="9"/>
  <c r="C20" i="9"/>
  <c r="B20" i="9"/>
  <c r="O19" i="9"/>
  <c r="N19" i="9"/>
  <c r="M19" i="9"/>
  <c r="L19" i="9"/>
  <c r="J19" i="9"/>
  <c r="I19" i="9"/>
  <c r="H19" i="9"/>
  <c r="G19" i="9"/>
  <c r="E19" i="9"/>
  <c r="D19" i="9"/>
  <c r="C19" i="9"/>
  <c r="B19" i="9"/>
  <c r="O18" i="9"/>
  <c r="N18" i="9"/>
  <c r="M18" i="9"/>
  <c r="L18" i="9"/>
  <c r="J18" i="9"/>
  <c r="I18" i="9"/>
  <c r="H18" i="9"/>
  <c r="G18" i="9"/>
  <c r="E18" i="9"/>
  <c r="D18" i="9"/>
  <c r="C18" i="9"/>
  <c r="B18" i="9"/>
  <c r="O17" i="9"/>
  <c r="N17" i="9"/>
  <c r="M17" i="9"/>
  <c r="L17" i="9"/>
  <c r="J17" i="9"/>
  <c r="I17" i="9"/>
  <c r="H17" i="9"/>
  <c r="G17" i="9"/>
  <c r="E17" i="9"/>
  <c r="D17" i="9"/>
  <c r="C17" i="9"/>
  <c r="B17" i="9"/>
  <c r="O16" i="9"/>
  <c r="N16" i="9"/>
  <c r="M16" i="9"/>
  <c r="L16" i="9"/>
  <c r="J16" i="9"/>
  <c r="I16" i="9"/>
  <c r="H16" i="9"/>
  <c r="G16" i="9"/>
  <c r="E16" i="9"/>
  <c r="D16" i="9"/>
  <c r="C16" i="9"/>
  <c r="B16" i="9"/>
  <c r="O15" i="9"/>
  <c r="N15" i="9"/>
  <c r="M15" i="9"/>
  <c r="L15" i="9"/>
  <c r="J15" i="9"/>
  <c r="I15" i="9"/>
  <c r="H15" i="9"/>
  <c r="G15" i="9"/>
  <c r="E15" i="9"/>
  <c r="D15" i="9"/>
  <c r="C15" i="9"/>
  <c r="B15" i="9"/>
  <c r="O14" i="9"/>
  <c r="N14" i="9"/>
  <c r="M14" i="9"/>
  <c r="L14" i="9"/>
  <c r="J14" i="9"/>
  <c r="I14" i="9"/>
  <c r="H14" i="9"/>
  <c r="G14" i="9"/>
  <c r="E14" i="9"/>
  <c r="D14" i="9"/>
  <c r="C14" i="9"/>
  <c r="B14" i="9"/>
  <c r="O13" i="9"/>
  <c r="N13" i="9"/>
  <c r="M13" i="9"/>
  <c r="L13" i="9"/>
  <c r="J13" i="9"/>
  <c r="I13" i="9"/>
  <c r="H13" i="9"/>
  <c r="G13" i="9"/>
  <c r="E13" i="9"/>
  <c r="D13" i="9"/>
  <c r="C13" i="9"/>
  <c r="B13" i="9"/>
  <c r="O12" i="9"/>
  <c r="N12" i="9"/>
  <c r="M12" i="9"/>
  <c r="L12" i="9"/>
  <c r="J12" i="9"/>
  <c r="I12" i="9"/>
  <c r="H12" i="9"/>
  <c r="G12" i="9"/>
  <c r="E12" i="9"/>
  <c r="D12" i="9"/>
  <c r="C12" i="9"/>
  <c r="B12" i="9"/>
  <c r="O11" i="9"/>
  <c r="N11" i="9"/>
  <c r="M11" i="9"/>
  <c r="L11" i="9"/>
  <c r="J11" i="9"/>
  <c r="I11" i="9"/>
  <c r="H11" i="9"/>
  <c r="G11" i="9"/>
  <c r="E11" i="9"/>
  <c r="D11" i="9"/>
  <c r="C11" i="9"/>
  <c r="B11" i="9"/>
  <c r="O10" i="9"/>
  <c r="N10" i="9"/>
  <c r="M10" i="9"/>
  <c r="L10" i="9"/>
  <c r="J10" i="9"/>
  <c r="I10" i="9"/>
  <c r="H10" i="9"/>
  <c r="G10" i="9"/>
  <c r="E10" i="9"/>
  <c r="D10" i="9"/>
  <c r="C10" i="9"/>
  <c r="B10" i="9"/>
  <c r="O9" i="9"/>
  <c r="N9" i="9"/>
  <c r="M9" i="9"/>
  <c r="L9" i="9"/>
  <c r="J9" i="9"/>
  <c r="I9" i="9"/>
  <c r="H9" i="9"/>
  <c r="G9" i="9"/>
  <c r="E9" i="9"/>
  <c r="D9" i="9"/>
  <c r="C9" i="9"/>
  <c r="B9" i="9"/>
  <c r="O8" i="9"/>
  <c r="N8" i="9"/>
  <c r="M8" i="9"/>
  <c r="L8" i="9"/>
  <c r="J8" i="9"/>
  <c r="I8" i="9"/>
  <c r="H8" i="9"/>
  <c r="G8" i="9"/>
  <c r="E8" i="9"/>
  <c r="D8" i="9"/>
  <c r="C8" i="9"/>
  <c r="B8" i="9"/>
  <c r="O7" i="9"/>
  <c r="N7" i="9"/>
  <c r="M7" i="9"/>
  <c r="L7" i="9"/>
  <c r="J7" i="9"/>
  <c r="I7" i="9"/>
  <c r="H7" i="9"/>
  <c r="G7" i="9"/>
  <c r="E7" i="9"/>
  <c r="D7" i="9"/>
  <c r="C7" i="9"/>
  <c r="B7" i="9"/>
  <c r="O6" i="9"/>
  <c r="N6" i="9"/>
  <c r="M6" i="9"/>
  <c r="L6" i="9"/>
  <c r="J6" i="9"/>
  <c r="I6" i="9"/>
  <c r="H6" i="9"/>
  <c r="G6" i="9"/>
  <c r="E6" i="9"/>
  <c r="D6" i="9"/>
  <c r="C6" i="9"/>
  <c r="B6" i="9"/>
  <c r="O5" i="9"/>
  <c r="N5" i="9"/>
  <c r="M5" i="9"/>
  <c r="L5" i="9"/>
  <c r="J5" i="9"/>
  <c r="I5" i="9"/>
  <c r="H5" i="9"/>
  <c r="G5" i="9"/>
  <c r="E5" i="9"/>
  <c r="D5" i="9"/>
  <c r="C5" i="9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J4" i="10"/>
  <c r="O4" i="10"/>
  <c r="I4" i="10"/>
  <c r="N4" i="10"/>
  <c r="H4" i="10"/>
  <c r="M4" i="10"/>
  <c r="G4" i="10"/>
  <c r="L4" i="10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O30" i="8"/>
  <c r="N30" i="8"/>
  <c r="M30" i="8"/>
  <c r="L30" i="8"/>
  <c r="J30" i="8"/>
  <c r="I30" i="8"/>
  <c r="H30" i="8"/>
  <c r="G30" i="8"/>
  <c r="E30" i="8"/>
  <c r="D30" i="8"/>
  <c r="C30" i="8"/>
  <c r="B30" i="8"/>
  <c r="O29" i="8"/>
  <c r="N29" i="8"/>
  <c r="M29" i="8"/>
  <c r="L29" i="8"/>
  <c r="J29" i="8"/>
  <c r="I29" i="8"/>
  <c r="H29" i="8"/>
  <c r="G29" i="8"/>
  <c r="E29" i="8"/>
  <c r="D29" i="8"/>
  <c r="C29" i="8"/>
  <c r="B29" i="8"/>
  <c r="O28" i="8"/>
  <c r="N28" i="8"/>
  <c r="M28" i="8"/>
  <c r="L28" i="8"/>
  <c r="J28" i="8"/>
  <c r="I28" i="8"/>
  <c r="H28" i="8"/>
  <c r="G28" i="8"/>
  <c r="E28" i="8"/>
  <c r="D28" i="8"/>
  <c r="C28" i="8"/>
  <c r="B28" i="8"/>
  <c r="O27" i="8"/>
  <c r="N27" i="8"/>
  <c r="M27" i="8"/>
  <c r="L27" i="8"/>
  <c r="J27" i="8"/>
  <c r="I27" i="8"/>
  <c r="H27" i="8"/>
  <c r="G27" i="8"/>
  <c r="E27" i="8"/>
  <c r="D27" i="8"/>
  <c r="C27" i="8"/>
  <c r="B27" i="8"/>
  <c r="O26" i="8"/>
  <c r="N26" i="8"/>
  <c r="M26" i="8"/>
  <c r="L26" i="8"/>
  <c r="J26" i="8"/>
  <c r="I26" i="8"/>
  <c r="H26" i="8"/>
  <c r="G26" i="8"/>
  <c r="E26" i="8"/>
  <c r="D26" i="8"/>
  <c r="C26" i="8"/>
  <c r="B26" i="8"/>
  <c r="O25" i="8"/>
  <c r="N25" i="8"/>
  <c r="M25" i="8"/>
  <c r="L25" i="8"/>
  <c r="J25" i="8"/>
  <c r="I25" i="8"/>
  <c r="H25" i="8"/>
  <c r="G25" i="8"/>
  <c r="E25" i="8"/>
  <c r="D25" i="8"/>
  <c r="C25" i="8"/>
  <c r="B25" i="8"/>
  <c r="O24" i="8"/>
  <c r="N24" i="8"/>
  <c r="M24" i="8"/>
  <c r="L24" i="8"/>
  <c r="J24" i="8"/>
  <c r="I24" i="8"/>
  <c r="H24" i="8"/>
  <c r="G24" i="8"/>
  <c r="E24" i="8"/>
  <c r="D24" i="8"/>
  <c r="C24" i="8"/>
  <c r="B24" i="8"/>
  <c r="O23" i="8"/>
  <c r="N23" i="8"/>
  <c r="M23" i="8"/>
  <c r="L23" i="8"/>
  <c r="J23" i="8"/>
  <c r="I23" i="8"/>
  <c r="H23" i="8"/>
  <c r="G23" i="8"/>
  <c r="E23" i="8"/>
  <c r="D23" i="8"/>
  <c r="C23" i="8"/>
  <c r="B23" i="8"/>
  <c r="O22" i="8"/>
  <c r="N22" i="8"/>
  <c r="M22" i="8"/>
  <c r="L22" i="8"/>
  <c r="J22" i="8"/>
  <c r="I22" i="8"/>
  <c r="H22" i="8"/>
  <c r="G22" i="8"/>
  <c r="E22" i="8"/>
  <c r="D22" i="8"/>
  <c r="C22" i="8"/>
  <c r="B22" i="8"/>
  <c r="O21" i="8"/>
  <c r="N21" i="8"/>
  <c r="M21" i="8"/>
  <c r="L21" i="8"/>
  <c r="J21" i="8"/>
  <c r="I21" i="8"/>
  <c r="H21" i="8"/>
  <c r="G21" i="8"/>
  <c r="E21" i="8"/>
  <c r="D21" i="8"/>
  <c r="C21" i="8"/>
  <c r="B21" i="8"/>
  <c r="O20" i="8"/>
  <c r="N20" i="8"/>
  <c r="M20" i="8"/>
  <c r="L20" i="8"/>
  <c r="J20" i="8"/>
  <c r="I20" i="8"/>
  <c r="H20" i="8"/>
  <c r="G20" i="8"/>
  <c r="E20" i="8"/>
  <c r="D20" i="8"/>
  <c r="C20" i="8"/>
  <c r="B20" i="8"/>
  <c r="O19" i="8"/>
  <c r="N19" i="8"/>
  <c r="M19" i="8"/>
  <c r="L19" i="8"/>
  <c r="J19" i="8"/>
  <c r="I19" i="8"/>
  <c r="H19" i="8"/>
  <c r="G19" i="8"/>
  <c r="E19" i="8"/>
  <c r="D19" i="8"/>
  <c r="C19" i="8"/>
  <c r="B19" i="8"/>
  <c r="O18" i="8"/>
  <c r="N18" i="8"/>
  <c r="M18" i="8"/>
  <c r="L18" i="8"/>
  <c r="J18" i="8"/>
  <c r="I18" i="8"/>
  <c r="H18" i="8"/>
  <c r="G18" i="8"/>
  <c r="E18" i="8"/>
  <c r="D18" i="8"/>
  <c r="C18" i="8"/>
  <c r="B18" i="8"/>
  <c r="O17" i="8"/>
  <c r="N17" i="8"/>
  <c r="M17" i="8"/>
  <c r="L17" i="8"/>
  <c r="J17" i="8"/>
  <c r="I17" i="8"/>
  <c r="H17" i="8"/>
  <c r="G17" i="8"/>
  <c r="E17" i="8"/>
  <c r="D17" i="8"/>
  <c r="C17" i="8"/>
  <c r="B17" i="8"/>
  <c r="O16" i="8"/>
  <c r="N16" i="8"/>
  <c r="M16" i="8"/>
  <c r="L16" i="8"/>
  <c r="J16" i="8"/>
  <c r="I16" i="8"/>
  <c r="H16" i="8"/>
  <c r="G16" i="8"/>
  <c r="E16" i="8"/>
  <c r="D16" i="8"/>
  <c r="C16" i="8"/>
  <c r="B16" i="8"/>
  <c r="O15" i="8"/>
  <c r="N15" i="8"/>
  <c r="M15" i="8"/>
  <c r="L15" i="8"/>
  <c r="J15" i="8"/>
  <c r="I15" i="8"/>
  <c r="H15" i="8"/>
  <c r="G15" i="8"/>
  <c r="E15" i="8"/>
  <c r="D15" i="8"/>
  <c r="C15" i="8"/>
  <c r="B15" i="8"/>
  <c r="O14" i="8"/>
  <c r="N14" i="8"/>
  <c r="M14" i="8"/>
  <c r="L14" i="8"/>
  <c r="J14" i="8"/>
  <c r="I14" i="8"/>
  <c r="H14" i="8"/>
  <c r="G14" i="8"/>
  <c r="E14" i="8"/>
  <c r="D14" i="8"/>
  <c r="C14" i="8"/>
  <c r="B14" i="8"/>
  <c r="O13" i="8"/>
  <c r="N13" i="8"/>
  <c r="M13" i="8"/>
  <c r="L13" i="8"/>
  <c r="J13" i="8"/>
  <c r="I13" i="8"/>
  <c r="H13" i="8"/>
  <c r="G13" i="8"/>
  <c r="E13" i="8"/>
  <c r="D13" i="8"/>
  <c r="C13" i="8"/>
  <c r="B13" i="8"/>
  <c r="O12" i="8"/>
  <c r="N12" i="8"/>
  <c r="M12" i="8"/>
  <c r="L12" i="8"/>
  <c r="J12" i="8"/>
  <c r="I12" i="8"/>
  <c r="H12" i="8"/>
  <c r="G12" i="8"/>
  <c r="E12" i="8"/>
  <c r="D12" i="8"/>
  <c r="C12" i="8"/>
  <c r="B12" i="8"/>
  <c r="O11" i="8"/>
  <c r="N11" i="8"/>
  <c r="M11" i="8"/>
  <c r="L11" i="8"/>
  <c r="J11" i="8"/>
  <c r="I11" i="8"/>
  <c r="H11" i="8"/>
  <c r="G11" i="8"/>
  <c r="E11" i="8"/>
  <c r="D11" i="8"/>
  <c r="C11" i="8"/>
  <c r="B11" i="8"/>
  <c r="O10" i="8"/>
  <c r="N10" i="8"/>
  <c r="M10" i="8"/>
  <c r="L10" i="8"/>
  <c r="J10" i="8"/>
  <c r="I10" i="8"/>
  <c r="H10" i="8"/>
  <c r="G10" i="8"/>
  <c r="E10" i="8"/>
  <c r="D10" i="8"/>
  <c r="C10" i="8"/>
  <c r="B10" i="8"/>
  <c r="O9" i="8"/>
  <c r="N9" i="8"/>
  <c r="M9" i="8"/>
  <c r="L9" i="8"/>
  <c r="J9" i="8"/>
  <c r="I9" i="8"/>
  <c r="H9" i="8"/>
  <c r="G9" i="8"/>
  <c r="E9" i="8"/>
  <c r="D9" i="8"/>
  <c r="C9" i="8"/>
  <c r="B9" i="8"/>
  <c r="O8" i="8"/>
  <c r="N8" i="8"/>
  <c r="M8" i="8"/>
  <c r="L8" i="8"/>
  <c r="J8" i="8"/>
  <c r="I8" i="8"/>
  <c r="H8" i="8"/>
  <c r="G8" i="8"/>
  <c r="E8" i="8"/>
  <c r="D8" i="8"/>
  <c r="C8" i="8"/>
  <c r="B8" i="8"/>
  <c r="O7" i="8"/>
  <c r="N7" i="8"/>
  <c r="M7" i="8"/>
  <c r="L7" i="8"/>
  <c r="J7" i="8"/>
  <c r="I7" i="8"/>
  <c r="H7" i="8"/>
  <c r="G7" i="8"/>
  <c r="E7" i="8"/>
  <c r="D7" i="8"/>
  <c r="C7" i="8"/>
  <c r="B7" i="8"/>
  <c r="O6" i="8"/>
  <c r="N6" i="8"/>
  <c r="M6" i="8"/>
  <c r="L6" i="8"/>
  <c r="J6" i="8"/>
  <c r="I6" i="8"/>
  <c r="H6" i="8"/>
  <c r="G6" i="8"/>
  <c r="E6" i="8"/>
  <c r="D6" i="8"/>
  <c r="C6" i="8"/>
  <c r="B6" i="8"/>
  <c r="O5" i="8"/>
  <c r="N5" i="8"/>
  <c r="M5" i="8"/>
  <c r="L5" i="8"/>
  <c r="J5" i="8"/>
  <c r="I5" i="8"/>
  <c r="H5" i="8"/>
  <c r="G5" i="8"/>
  <c r="E5" i="8"/>
  <c r="D5" i="8"/>
  <c r="C5" i="8"/>
  <c r="B5" i="8"/>
  <c r="E4" i="8"/>
  <c r="D4" i="8"/>
  <c r="C4" i="8"/>
  <c r="B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J4" i="8"/>
  <c r="O4" i="8"/>
  <c r="I4" i="8"/>
  <c r="N4" i="8"/>
  <c r="H4" i="8"/>
  <c r="M4" i="8"/>
  <c r="G4" i="8"/>
  <c r="L4" i="8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O30" i="7"/>
  <c r="N30" i="7"/>
  <c r="M30" i="7"/>
  <c r="L30" i="7"/>
  <c r="O29" i="7"/>
  <c r="N29" i="7"/>
  <c r="M29" i="7"/>
  <c r="L29" i="7"/>
  <c r="O28" i="7"/>
  <c r="N28" i="7"/>
  <c r="M28" i="7"/>
  <c r="L28" i="7"/>
  <c r="O27" i="7"/>
  <c r="N27" i="7"/>
  <c r="M27" i="7"/>
  <c r="L27" i="7"/>
  <c r="O26" i="7"/>
  <c r="N26" i="7"/>
  <c r="M26" i="7"/>
  <c r="L26" i="7"/>
  <c r="O25" i="7"/>
  <c r="N25" i="7"/>
  <c r="M25" i="7"/>
  <c r="L25" i="7"/>
  <c r="O24" i="7"/>
  <c r="N24" i="7"/>
  <c r="M24" i="7"/>
  <c r="L24" i="7"/>
  <c r="O23" i="7"/>
  <c r="N23" i="7"/>
  <c r="M23" i="7"/>
  <c r="L23" i="7"/>
  <c r="O22" i="7"/>
  <c r="N22" i="7"/>
  <c r="M22" i="7"/>
  <c r="L22" i="7"/>
  <c r="O21" i="7"/>
  <c r="N21" i="7"/>
  <c r="M21" i="7"/>
  <c r="L21" i="7"/>
  <c r="O20" i="7"/>
  <c r="N20" i="7"/>
  <c r="M20" i="7"/>
  <c r="L20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O13" i="7"/>
  <c r="N13" i="7"/>
  <c r="M13" i="7"/>
  <c r="L13" i="7"/>
  <c r="O12" i="7"/>
  <c r="N12" i="7"/>
  <c r="M12" i="7"/>
  <c r="L12" i="7"/>
  <c r="O11" i="7"/>
  <c r="N11" i="7"/>
  <c r="M11" i="7"/>
  <c r="L11" i="7"/>
  <c r="O10" i="7"/>
  <c r="N10" i="7"/>
  <c r="M10" i="7"/>
  <c r="L10" i="7"/>
  <c r="O9" i="7"/>
  <c r="N9" i="7"/>
  <c r="M9" i="7"/>
  <c r="L9" i="7"/>
  <c r="O8" i="7"/>
  <c r="N8" i="7"/>
  <c r="M8" i="7"/>
  <c r="L8" i="7"/>
  <c r="O7" i="7"/>
  <c r="N7" i="7"/>
  <c r="M7" i="7"/>
  <c r="L7" i="7"/>
  <c r="O6" i="7"/>
  <c r="N6" i="7"/>
  <c r="M6" i="7"/>
  <c r="L6" i="7"/>
  <c r="O5" i="7"/>
  <c r="N5" i="7"/>
  <c r="M5" i="7"/>
  <c r="L5" i="7"/>
  <c r="E4" i="7"/>
  <c r="J4" i="7"/>
  <c r="O4" i="7"/>
  <c r="D4" i="7"/>
  <c r="I4" i="7"/>
  <c r="N4" i="7"/>
  <c r="C4" i="7"/>
  <c r="H4" i="7"/>
  <c r="M4" i="7"/>
  <c r="B4" i="7"/>
  <c r="G4" i="7"/>
  <c r="L4" i="7"/>
  <c r="J30" i="7"/>
  <c r="I30" i="7"/>
  <c r="H30" i="7"/>
  <c r="G30" i="7"/>
  <c r="J29" i="7"/>
  <c r="I29" i="7"/>
  <c r="H29" i="7"/>
  <c r="G29" i="7"/>
  <c r="J28" i="7"/>
  <c r="I28" i="7"/>
  <c r="H28" i="7"/>
  <c r="G28" i="7"/>
  <c r="J27" i="7"/>
  <c r="I27" i="7"/>
  <c r="H27" i="7"/>
  <c r="G27" i="7"/>
  <c r="J26" i="7"/>
  <c r="I26" i="7"/>
  <c r="H26" i="7"/>
  <c r="G26" i="7"/>
  <c r="J25" i="7"/>
  <c r="I25" i="7"/>
  <c r="H25" i="7"/>
  <c r="G25" i="7"/>
  <c r="J24" i="7"/>
  <c r="I24" i="7"/>
  <c r="H24" i="7"/>
  <c r="G24" i="7"/>
  <c r="J23" i="7"/>
  <c r="I23" i="7"/>
  <c r="H23" i="7"/>
  <c r="G23" i="7"/>
  <c r="J22" i="7"/>
  <c r="I22" i="7"/>
  <c r="H22" i="7"/>
  <c r="G22" i="7"/>
  <c r="J21" i="7"/>
  <c r="I21" i="7"/>
  <c r="H21" i="7"/>
  <c r="G21" i="7"/>
  <c r="J20" i="7"/>
  <c r="I20" i="7"/>
  <c r="H20" i="7"/>
  <c r="G20" i="7"/>
  <c r="J19" i="7"/>
  <c r="I19" i="7"/>
  <c r="H19" i="7"/>
  <c r="G19" i="7"/>
  <c r="J18" i="7"/>
  <c r="I18" i="7"/>
  <c r="H18" i="7"/>
  <c r="G18" i="7"/>
  <c r="J17" i="7"/>
  <c r="I17" i="7"/>
  <c r="H17" i="7"/>
  <c r="G17" i="7"/>
  <c r="J16" i="7"/>
  <c r="I16" i="7"/>
  <c r="H16" i="7"/>
  <c r="G16" i="7"/>
  <c r="J15" i="7"/>
  <c r="I15" i="7"/>
  <c r="H15" i="7"/>
  <c r="G15" i="7"/>
  <c r="J14" i="7"/>
  <c r="I14" i="7"/>
  <c r="H14" i="7"/>
  <c r="G14" i="7"/>
  <c r="J13" i="7"/>
  <c r="I13" i="7"/>
  <c r="H13" i="7"/>
  <c r="G13" i="7"/>
  <c r="J12" i="7"/>
  <c r="I12" i="7"/>
  <c r="H12" i="7"/>
  <c r="G12" i="7"/>
  <c r="J11" i="7"/>
  <c r="I11" i="7"/>
  <c r="H11" i="7"/>
  <c r="G11" i="7"/>
  <c r="J10" i="7"/>
  <c r="I10" i="7"/>
  <c r="H10" i="7"/>
  <c r="G10" i="7"/>
  <c r="J9" i="7"/>
  <c r="I9" i="7"/>
  <c r="H9" i="7"/>
  <c r="G9" i="7"/>
  <c r="J8" i="7"/>
  <c r="I8" i="7"/>
  <c r="H8" i="7"/>
  <c r="G8" i="7"/>
  <c r="J7" i="7"/>
  <c r="I7" i="7"/>
  <c r="H7" i="7"/>
  <c r="G7" i="7"/>
  <c r="J6" i="7"/>
  <c r="I6" i="7"/>
  <c r="H6" i="7"/>
  <c r="G6" i="7"/>
  <c r="J5" i="7"/>
  <c r="I5" i="7"/>
  <c r="H5" i="7"/>
  <c r="G5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E5" i="7"/>
  <c r="D5" i="7"/>
  <c r="C5" i="7"/>
  <c r="B5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</calcChain>
</file>

<file path=xl/sharedStrings.xml><?xml version="1.0" encoding="utf-8"?>
<sst xmlns="http://schemas.openxmlformats.org/spreadsheetml/2006/main" count="136" uniqueCount="35">
  <si>
    <t>Period</t>
  </si>
  <si>
    <t>Gini per capita, all income</t>
  </si>
  <si>
    <t>Gini per capita, labour income</t>
  </si>
  <si>
    <t>Gini per capita, labour and pension income</t>
  </si>
  <si>
    <t>Gini per capita, labour and family benefits income</t>
  </si>
  <si>
    <t>CENTRAL</t>
  </si>
  <si>
    <t>LOW</t>
  </si>
  <si>
    <t>HIGH</t>
  </si>
  <si>
    <t>Decile ratio, all income</t>
  </si>
  <si>
    <t>Decile ratio, labour income</t>
  </si>
  <si>
    <t>Decile ratio, labour and pension income</t>
  </si>
  <si>
    <t>Decile ratio, labour and familiy benefits income</t>
  </si>
  <si>
    <t>Top 10%, share of all income</t>
  </si>
  <si>
    <t>Top 10%, share of labour income</t>
  </si>
  <si>
    <t>Top 10%, share of labour and pension income</t>
  </si>
  <si>
    <t>Top 10%, share of labour and familiy benefits income</t>
  </si>
  <si>
    <t>Bottom 10%, share of all income</t>
  </si>
  <si>
    <t>Bottom 10%, share of labour income</t>
  </si>
  <si>
    <t>Bottom 10%, share of labour and pension income</t>
  </si>
  <si>
    <t>Bottom 10%, share of labour and familiy benefits income</t>
  </si>
  <si>
    <t>Decile ratio, labour and family benefits income</t>
  </si>
  <si>
    <t>Top 10% share, labour income</t>
  </si>
  <si>
    <t>Top 10% share, labour and pension income</t>
  </si>
  <si>
    <t>Top 10% share, labour and family benefits income</t>
  </si>
  <si>
    <t>Top 10% share, all income</t>
  </si>
  <si>
    <t>Bottom 10% share, labour income</t>
  </si>
  <si>
    <t>Bottom 10% share, labour and pension income</t>
  </si>
  <si>
    <t>Bottom 10% share, labour and family benefits income</t>
  </si>
  <si>
    <t>Bottom 10% share, all income</t>
  </si>
  <si>
    <t>Labour income</t>
  </si>
  <si>
    <t>Labour and pension income</t>
  </si>
  <si>
    <t>Labour income and family beenfits</t>
  </si>
  <si>
    <t>All income</t>
  </si>
  <si>
    <t>Labour income and family benefits</t>
  </si>
  <si>
    <t>Labour income and familly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</si>
</sst>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57" applyFont="1"/>
    <xf numFmtId="10" fontId="0" fillId="0" borderId="0" xfId="57" applyNumberFormat="1" applyFont="1"/>
    <xf numFmtId="9" fontId="0" fillId="0" borderId="0" xfId="57" applyNumberFormat="1" applyFont="1"/>
    <xf numFmtId="9" fontId="3" fillId="0" borderId="0" xfId="57" applyFont="1" applyAlignment="1">
      <alignment horizontal="left" vertical="center" wrapText="1"/>
    </xf>
    <xf numFmtId="164" fontId="0" fillId="0" borderId="0" xfId="57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Normal" xfId="0" builtinId="0"/>
    <cellStyle name="Percent" xfId="57" builtinId="5"/>
  </cellStyles>
  <dxfs count="0"/>
  <tableStyles count="0" defaultTableStyle="TableStyleMedium9" defaultPivotStyle="PivotStyleMedium4"/>
  <colors>
    <mruColors>
      <color rgb="FF30DA2A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yearly'!$B$4:$B$30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0.4174032047</c:v>
                </c:pt>
                <c:pt idx="4">
                  <c:v>0.415696718625</c:v>
                </c:pt>
                <c:pt idx="5">
                  <c:v>0.4151817495</c:v>
                </c:pt>
                <c:pt idx="6">
                  <c:v>0.4134943874</c:v>
                </c:pt>
                <c:pt idx="7">
                  <c:v>0.40852620505</c:v>
                </c:pt>
                <c:pt idx="8">
                  <c:v>0.4076684238</c:v>
                </c:pt>
                <c:pt idx="9">
                  <c:v>0.409184154525</c:v>
                </c:pt>
                <c:pt idx="10">
                  <c:v>0.4086198147</c:v>
                </c:pt>
                <c:pt idx="11">
                  <c:v>0.4101935797</c:v>
                </c:pt>
                <c:pt idx="12">
                  <c:v>0.401416424225</c:v>
                </c:pt>
                <c:pt idx="13">
                  <c:v>0.396875320675</c:v>
                </c:pt>
                <c:pt idx="14">
                  <c:v>0.386231965525</c:v>
                </c:pt>
                <c:pt idx="15">
                  <c:v>0.3961531074</c:v>
                </c:pt>
                <c:pt idx="16">
                  <c:v>0.39205123695</c:v>
                </c:pt>
                <c:pt idx="17">
                  <c:v>0.395921019375</c:v>
                </c:pt>
                <c:pt idx="18">
                  <c:v>0.3741355014</c:v>
                </c:pt>
                <c:pt idx="19">
                  <c:v>0.370640187925</c:v>
                </c:pt>
                <c:pt idx="20">
                  <c:v>0.3507711189</c:v>
                </c:pt>
                <c:pt idx="21">
                  <c:v>0.34479154755</c:v>
                </c:pt>
                <c:pt idx="22">
                  <c:v>0.334808245325</c:v>
                </c:pt>
                <c:pt idx="23">
                  <c:v>0.331928356575</c:v>
                </c:pt>
                <c:pt idx="24">
                  <c:v>0.31830325775</c:v>
                </c:pt>
                <c:pt idx="25">
                  <c:v>0.31074242345</c:v>
                </c:pt>
                <c:pt idx="26">
                  <c:v>0.3194117033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yearly'!$C$4:$C$30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0.390397739075</c:v>
                </c:pt>
                <c:pt idx="3">
                  <c:v>0.393782953775</c:v>
                </c:pt>
                <c:pt idx="4">
                  <c:v>0.39060553465</c:v>
                </c:pt>
                <c:pt idx="5">
                  <c:v>0.390159490775</c:v>
                </c:pt>
                <c:pt idx="6">
                  <c:v>0.386674869175</c:v>
                </c:pt>
                <c:pt idx="7">
                  <c:v>0.37902550385</c:v>
                </c:pt>
                <c:pt idx="8">
                  <c:v>0.376726152675</c:v>
                </c:pt>
                <c:pt idx="9">
                  <c:v>0.37443197915</c:v>
                </c:pt>
                <c:pt idx="10">
                  <c:v>0.375003488325</c:v>
                </c:pt>
                <c:pt idx="11">
                  <c:v>0.375095342325</c:v>
                </c:pt>
                <c:pt idx="12">
                  <c:v>0.36651436895</c:v>
                </c:pt>
                <c:pt idx="13">
                  <c:v>0.3603727811</c:v>
                </c:pt>
                <c:pt idx="14">
                  <c:v>0.34922298285</c:v>
                </c:pt>
                <c:pt idx="15">
                  <c:v>0.3525324331</c:v>
                </c:pt>
                <c:pt idx="16">
                  <c:v>0.351738707975</c:v>
                </c:pt>
                <c:pt idx="17">
                  <c:v>0.354435297375</c:v>
                </c:pt>
                <c:pt idx="18">
                  <c:v>0.34042700115</c:v>
                </c:pt>
                <c:pt idx="19">
                  <c:v>0.332698605925</c:v>
                </c:pt>
                <c:pt idx="20">
                  <c:v>0.3231231492</c:v>
                </c:pt>
                <c:pt idx="21">
                  <c:v>0.322901596975</c:v>
                </c:pt>
                <c:pt idx="22">
                  <c:v>0.317042766125</c:v>
                </c:pt>
                <c:pt idx="23">
                  <c:v>0.3230241182</c:v>
                </c:pt>
                <c:pt idx="24">
                  <c:v>0.3115968711</c:v>
                </c:pt>
                <c:pt idx="25">
                  <c:v>0.310783275925</c:v>
                </c:pt>
                <c:pt idx="26">
                  <c:v>0.328215015825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yearly'!$D$4:$D$30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0.4060420659</c:v>
                </c:pt>
                <c:pt idx="3">
                  <c:v>0.4041852453</c:v>
                </c:pt>
                <c:pt idx="4">
                  <c:v>0.404269977975</c:v>
                </c:pt>
                <c:pt idx="5">
                  <c:v>0.404858475725</c:v>
                </c:pt>
                <c:pt idx="6">
                  <c:v>0.402530548675</c:v>
                </c:pt>
                <c:pt idx="7">
                  <c:v>0.39818223825</c:v>
                </c:pt>
                <c:pt idx="8">
                  <c:v>0.3986783177</c:v>
                </c:pt>
                <c:pt idx="9">
                  <c:v>0.4017595266</c:v>
                </c:pt>
                <c:pt idx="10">
                  <c:v>0.404581247075</c:v>
                </c:pt>
                <c:pt idx="11">
                  <c:v>0.407589338525</c:v>
                </c:pt>
                <c:pt idx="12">
                  <c:v>0.39937765655</c:v>
                </c:pt>
                <c:pt idx="13">
                  <c:v>0.39573719855</c:v>
                </c:pt>
                <c:pt idx="14">
                  <c:v>0.388380695775</c:v>
                </c:pt>
                <c:pt idx="15">
                  <c:v>0.3994239003</c:v>
                </c:pt>
                <c:pt idx="16">
                  <c:v>0.39181712755</c:v>
                </c:pt>
                <c:pt idx="17">
                  <c:v>0.3968991313</c:v>
                </c:pt>
                <c:pt idx="18">
                  <c:v>0.37505449075</c:v>
                </c:pt>
                <c:pt idx="19">
                  <c:v>0.37096705595</c:v>
                </c:pt>
                <c:pt idx="20">
                  <c:v>0.3523331235</c:v>
                </c:pt>
                <c:pt idx="21">
                  <c:v>0.349588316575</c:v>
                </c:pt>
                <c:pt idx="22">
                  <c:v>0.343582975575</c:v>
                </c:pt>
                <c:pt idx="23">
                  <c:v>0.339091395075</c:v>
                </c:pt>
                <c:pt idx="24">
                  <c:v>0.3229138408</c:v>
                </c:pt>
                <c:pt idx="25">
                  <c:v>0.312892240175</c:v>
                </c:pt>
                <c:pt idx="26">
                  <c:v>0.3165718766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yearly'!$E$4:$E$30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0.381023879925</c:v>
                </c:pt>
                <c:pt idx="3">
                  <c:v>0.381583658725</c:v>
                </c:pt>
                <c:pt idx="4">
                  <c:v>0.380430556625</c:v>
                </c:pt>
                <c:pt idx="5">
                  <c:v>0.3815827861</c:v>
                </c:pt>
                <c:pt idx="6">
                  <c:v>0.3777249975</c:v>
                </c:pt>
                <c:pt idx="7">
                  <c:v>0.370923425775</c:v>
                </c:pt>
                <c:pt idx="8">
                  <c:v>0.36965772015</c:v>
                </c:pt>
                <c:pt idx="9">
                  <c:v>0.36854655005</c:v>
                </c:pt>
                <c:pt idx="10">
                  <c:v>0.370795300875</c:v>
                </c:pt>
                <c:pt idx="11">
                  <c:v>0.372095012525</c:v>
                </c:pt>
                <c:pt idx="12">
                  <c:v>0.363556404725</c:v>
                </c:pt>
                <c:pt idx="13">
                  <c:v>0.358662163575</c:v>
                </c:pt>
                <c:pt idx="14">
                  <c:v>0.34833296295</c:v>
                </c:pt>
                <c:pt idx="15">
                  <c:v>0.353079225675</c:v>
                </c:pt>
                <c:pt idx="16">
                  <c:v>0.35001637435</c:v>
                </c:pt>
                <c:pt idx="17">
                  <c:v>0.353001886575</c:v>
                </c:pt>
                <c:pt idx="18">
                  <c:v>0.338736411725</c:v>
                </c:pt>
                <c:pt idx="19">
                  <c:v>0.331210778125</c:v>
                </c:pt>
                <c:pt idx="20">
                  <c:v>0.321273497875</c:v>
                </c:pt>
                <c:pt idx="21">
                  <c:v>0.322507576325</c:v>
                </c:pt>
                <c:pt idx="22">
                  <c:v>0.316189914925</c:v>
                </c:pt>
                <c:pt idx="23">
                  <c:v>0.321722038525</c:v>
                </c:pt>
                <c:pt idx="24">
                  <c:v>0.310787454325</c:v>
                </c:pt>
                <c:pt idx="25">
                  <c:v>0.31069479655</c:v>
                </c:pt>
                <c:pt idx="26">
                  <c:v>0.326641442875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240584"/>
        <c:axId val="-2113596936"/>
      </c:scatterChart>
      <c:valAx>
        <c:axId val="206524058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3596936"/>
        <c:crosses val="autoZero"/>
        <c:crossBetween val="midCat"/>
        <c:majorUnit val="2.0"/>
      </c:valAx>
      <c:valAx>
        <c:axId val="-2113596936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240584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10% share yearly'!$B$3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yearly'!$B$4:$B$30</c:f>
              <c:numCache>
                <c:formatCode>0.00%</c:formatCode>
                <c:ptCount val="27"/>
                <c:pt idx="0" formatCode="General">
                  <c:v>0.0261696348</c:v>
                </c:pt>
                <c:pt idx="1">
                  <c:v>0.032587405675</c:v>
                </c:pt>
                <c:pt idx="2">
                  <c:v>0.0330106679</c:v>
                </c:pt>
                <c:pt idx="3">
                  <c:v>0.032286128925</c:v>
                </c:pt>
                <c:pt idx="4">
                  <c:v>0.0355627556</c:v>
                </c:pt>
                <c:pt idx="5">
                  <c:v>0.03616790575</c:v>
                </c:pt>
                <c:pt idx="6">
                  <c:v>0.041455843275</c:v>
                </c:pt>
                <c:pt idx="7">
                  <c:v>0.0420450173</c:v>
                </c:pt>
                <c:pt idx="8">
                  <c:v>0.043457109775</c:v>
                </c:pt>
                <c:pt idx="9">
                  <c:v>0.04635733395</c:v>
                </c:pt>
                <c:pt idx="10">
                  <c:v>0.045243387275</c:v>
                </c:pt>
                <c:pt idx="11">
                  <c:v>0.04600548985</c:v>
                </c:pt>
                <c:pt idx="12">
                  <c:v>0.049133825775</c:v>
                </c:pt>
                <c:pt idx="13">
                  <c:v>0.050640859775</c:v>
                </c:pt>
                <c:pt idx="14">
                  <c:v>0.049117573675</c:v>
                </c:pt>
                <c:pt idx="15">
                  <c:v>0.0550936595</c:v>
                </c:pt>
                <c:pt idx="16">
                  <c:v>0.055007154275</c:v>
                </c:pt>
                <c:pt idx="17">
                  <c:v>0.071091340375</c:v>
                </c:pt>
                <c:pt idx="18">
                  <c:v>0.078165425975</c:v>
                </c:pt>
                <c:pt idx="19">
                  <c:v>0.074178600975</c:v>
                </c:pt>
                <c:pt idx="20">
                  <c:v>0.078591683575</c:v>
                </c:pt>
                <c:pt idx="21">
                  <c:v>0.08207802615</c:v>
                </c:pt>
                <c:pt idx="22">
                  <c:v>0.071400929175</c:v>
                </c:pt>
                <c:pt idx="23">
                  <c:v>0.0970018327</c:v>
                </c:pt>
                <c:pt idx="24">
                  <c:v>0.0987582228</c:v>
                </c:pt>
                <c:pt idx="25">
                  <c:v>0.08941255745</c:v>
                </c:pt>
                <c:pt idx="26">
                  <c:v>0.1056342295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yearly'!$C$3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yearly'!$C$4:$C$30</c:f>
              <c:numCache>
                <c:formatCode>0.00%</c:formatCode>
                <c:ptCount val="27"/>
                <c:pt idx="0" formatCode="General">
                  <c:v>0.0269383028</c:v>
                </c:pt>
                <c:pt idx="1">
                  <c:v>0.0292084466</c:v>
                </c:pt>
                <c:pt idx="2">
                  <c:v>0.0292930015</c:v>
                </c:pt>
                <c:pt idx="3">
                  <c:v>0.02861052435</c:v>
                </c:pt>
                <c:pt idx="4">
                  <c:v>0.0315493373</c:v>
                </c:pt>
                <c:pt idx="5">
                  <c:v>0.0307937267</c:v>
                </c:pt>
                <c:pt idx="6">
                  <c:v>0.0358457474</c:v>
                </c:pt>
                <c:pt idx="7">
                  <c:v>0.035310007775</c:v>
                </c:pt>
                <c:pt idx="8">
                  <c:v>0.036182699775</c:v>
                </c:pt>
                <c:pt idx="9">
                  <c:v>0.03682341705</c:v>
                </c:pt>
                <c:pt idx="10">
                  <c:v>0.036288039175</c:v>
                </c:pt>
                <c:pt idx="11">
                  <c:v>0.036026306275</c:v>
                </c:pt>
                <c:pt idx="12">
                  <c:v>0.0380654691</c:v>
                </c:pt>
                <c:pt idx="13">
                  <c:v>0.03977310775</c:v>
                </c:pt>
                <c:pt idx="14">
                  <c:v>0.03805632395</c:v>
                </c:pt>
                <c:pt idx="15">
                  <c:v>0.042458483525</c:v>
                </c:pt>
                <c:pt idx="16">
                  <c:v>0.0410235922</c:v>
                </c:pt>
                <c:pt idx="17">
                  <c:v>0.051993967775</c:v>
                </c:pt>
                <c:pt idx="18">
                  <c:v>0.0559128534</c:v>
                </c:pt>
                <c:pt idx="19">
                  <c:v>0.052067347325</c:v>
                </c:pt>
                <c:pt idx="20">
                  <c:v>0.057391963925</c:v>
                </c:pt>
                <c:pt idx="21">
                  <c:v>0.060499649225</c:v>
                </c:pt>
                <c:pt idx="22">
                  <c:v>0.05321775945</c:v>
                </c:pt>
                <c:pt idx="23">
                  <c:v>0.065562289225</c:v>
                </c:pt>
                <c:pt idx="24">
                  <c:v>0.070795330075</c:v>
                </c:pt>
                <c:pt idx="25">
                  <c:v>0.067332236875</c:v>
                </c:pt>
                <c:pt idx="26">
                  <c:v>0.113482798275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yearly'!$D$3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yearly'!$D$4:$D$30</c:f>
              <c:numCache>
                <c:formatCode>0.00%</c:formatCode>
                <c:ptCount val="27"/>
                <c:pt idx="0" formatCode="General">
                  <c:v>0.0291823056</c:v>
                </c:pt>
                <c:pt idx="1">
                  <c:v>0.044826903625</c:v>
                </c:pt>
                <c:pt idx="2">
                  <c:v>0.0459946071</c:v>
                </c:pt>
                <c:pt idx="3">
                  <c:v>0.0455633312</c:v>
                </c:pt>
                <c:pt idx="4">
                  <c:v>0.04858294875</c:v>
                </c:pt>
                <c:pt idx="5">
                  <c:v>0.049314638675</c:v>
                </c:pt>
                <c:pt idx="6">
                  <c:v>0.0540864344</c:v>
                </c:pt>
                <c:pt idx="7">
                  <c:v>0.0555568137</c:v>
                </c:pt>
                <c:pt idx="8">
                  <c:v>0.0570073557</c:v>
                </c:pt>
                <c:pt idx="9">
                  <c:v>0.059993469925</c:v>
                </c:pt>
                <c:pt idx="10">
                  <c:v>0.05968694035</c:v>
                </c:pt>
                <c:pt idx="11">
                  <c:v>0.0603073088</c:v>
                </c:pt>
                <c:pt idx="12">
                  <c:v>0.061898445925</c:v>
                </c:pt>
                <c:pt idx="13">
                  <c:v>0.06215870535</c:v>
                </c:pt>
                <c:pt idx="14">
                  <c:v>0.061479864075</c:v>
                </c:pt>
                <c:pt idx="15">
                  <c:v>0.06836821015</c:v>
                </c:pt>
                <c:pt idx="16">
                  <c:v>0.066731734</c:v>
                </c:pt>
                <c:pt idx="17">
                  <c:v>0.081789360975</c:v>
                </c:pt>
                <c:pt idx="18">
                  <c:v>0.08782213355</c:v>
                </c:pt>
                <c:pt idx="19">
                  <c:v>0.0815563991</c:v>
                </c:pt>
                <c:pt idx="20">
                  <c:v>0.085556377225</c:v>
                </c:pt>
                <c:pt idx="21">
                  <c:v>0.09280764155</c:v>
                </c:pt>
                <c:pt idx="22">
                  <c:v>0.0833575452</c:v>
                </c:pt>
                <c:pt idx="23">
                  <c:v>0.10831708695</c:v>
                </c:pt>
                <c:pt idx="24">
                  <c:v>0.107697986</c:v>
                </c:pt>
                <c:pt idx="25">
                  <c:v>0.099654399425</c:v>
                </c:pt>
                <c:pt idx="26">
                  <c:v>0.116726844175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yearly'!$E$3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yearly'!$E$4:$E$30</c:f>
              <c:numCache>
                <c:formatCode>0.00%</c:formatCode>
                <c:ptCount val="27"/>
                <c:pt idx="0" formatCode="General">
                  <c:v>0.0326108691</c:v>
                </c:pt>
                <c:pt idx="1">
                  <c:v>0.039392895325</c:v>
                </c:pt>
                <c:pt idx="2">
                  <c:v>0.04005560805</c:v>
                </c:pt>
                <c:pt idx="3">
                  <c:v>0.039533629075</c:v>
                </c:pt>
                <c:pt idx="4">
                  <c:v>0.042249796775</c:v>
                </c:pt>
                <c:pt idx="5">
                  <c:v>0.041523441725</c:v>
                </c:pt>
                <c:pt idx="6">
                  <c:v>0.046015872075</c:v>
                </c:pt>
                <c:pt idx="7">
                  <c:v>0.04604664535</c:v>
                </c:pt>
                <c:pt idx="8">
                  <c:v>0.046665726275</c:v>
                </c:pt>
                <c:pt idx="9">
                  <c:v>0.04730537385</c:v>
                </c:pt>
                <c:pt idx="10">
                  <c:v>0.047257662375</c:v>
                </c:pt>
                <c:pt idx="11">
                  <c:v>0.046723848975</c:v>
                </c:pt>
                <c:pt idx="12">
                  <c:v>0.0475677151</c:v>
                </c:pt>
                <c:pt idx="13">
                  <c:v>0.0483501105</c:v>
                </c:pt>
                <c:pt idx="14">
                  <c:v>0.047103667575</c:v>
                </c:pt>
                <c:pt idx="15">
                  <c:v>0.051899083075</c:v>
                </c:pt>
                <c:pt idx="16">
                  <c:v>0.0492985616</c:v>
                </c:pt>
                <c:pt idx="17">
                  <c:v>0.0594710354</c:v>
                </c:pt>
                <c:pt idx="18">
                  <c:v>0.06275202115</c:v>
                </c:pt>
                <c:pt idx="19">
                  <c:v>0.057191793175</c:v>
                </c:pt>
                <c:pt idx="20">
                  <c:v>0.06212217075</c:v>
                </c:pt>
                <c:pt idx="21">
                  <c:v>0.06763835205</c:v>
                </c:pt>
                <c:pt idx="22">
                  <c:v>0.060975695625</c:v>
                </c:pt>
                <c:pt idx="23">
                  <c:v>0.0729252065</c:v>
                </c:pt>
                <c:pt idx="24">
                  <c:v>0.076480139425</c:v>
                </c:pt>
                <c:pt idx="25">
                  <c:v>0.07377119005</c:v>
                </c:pt>
                <c:pt idx="26">
                  <c:v>0.1202051964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561544"/>
        <c:axId val="-2068327064"/>
      </c:scatterChart>
      <c:valAx>
        <c:axId val="-209156154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8327064"/>
        <c:crosses val="autoZero"/>
        <c:crossBetween val="midCat"/>
        <c:majorUnit val="2.0"/>
      </c:valAx>
      <c:valAx>
        <c:axId val="-206832706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915615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31030024687"/>
          <c:y val="0.0300446665018891"/>
          <c:w val="0.910578515449447"/>
          <c:h val="0.732799336181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yearly'!$G$4:$G$30</c:f>
              <c:numCache>
                <c:formatCode>0.00%</c:formatCode>
                <c:ptCount val="27"/>
                <c:pt idx="0">
                  <c:v>0.0261696348</c:v>
                </c:pt>
                <c:pt idx="1">
                  <c:v>0.032587405675</c:v>
                </c:pt>
                <c:pt idx="2">
                  <c:v>0.0330106679</c:v>
                </c:pt>
                <c:pt idx="3">
                  <c:v>0.032286128925</c:v>
                </c:pt>
                <c:pt idx="4">
                  <c:v>0.03556272545</c:v>
                </c:pt>
                <c:pt idx="5">
                  <c:v>0.036168617175</c:v>
                </c:pt>
                <c:pt idx="6">
                  <c:v>0.04063593415</c:v>
                </c:pt>
                <c:pt idx="7">
                  <c:v>0.043584575825</c:v>
                </c:pt>
                <c:pt idx="8">
                  <c:v>0.0444248092</c:v>
                </c:pt>
                <c:pt idx="9">
                  <c:v>0.046766380725</c:v>
                </c:pt>
                <c:pt idx="10">
                  <c:v>0.044264563775</c:v>
                </c:pt>
                <c:pt idx="11">
                  <c:v>0.053461704925</c:v>
                </c:pt>
                <c:pt idx="12">
                  <c:v>0.0502137248</c:v>
                </c:pt>
                <c:pt idx="13">
                  <c:v>0.05585925135</c:v>
                </c:pt>
                <c:pt idx="14">
                  <c:v>0.058123246575</c:v>
                </c:pt>
                <c:pt idx="15">
                  <c:v>0.055836702775</c:v>
                </c:pt>
                <c:pt idx="16">
                  <c:v>0.06384584725</c:v>
                </c:pt>
                <c:pt idx="17">
                  <c:v>0.06908039125</c:v>
                </c:pt>
                <c:pt idx="18">
                  <c:v>0.073281762475</c:v>
                </c:pt>
                <c:pt idx="19">
                  <c:v>0.08708155925</c:v>
                </c:pt>
                <c:pt idx="20">
                  <c:v>0.0869335593</c:v>
                </c:pt>
                <c:pt idx="21">
                  <c:v>0.0827091007</c:v>
                </c:pt>
                <c:pt idx="22">
                  <c:v>0.0754169198</c:v>
                </c:pt>
                <c:pt idx="23">
                  <c:v>0.080558194975</c:v>
                </c:pt>
                <c:pt idx="24">
                  <c:v>0.09057370695</c:v>
                </c:pt>
                <c:pt idx="25">
                  <c:v>0.093906067975</c:v>
                </c:pt>
                <c:pt idx="26">
                  <c:v>0.088763243775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yearly'!$H$4:$H$30</c:f>
              <c:numCache>
                <c:formatCode>0.00%</c:formatCode>
                <c:ptCount val="27"/>
                <c:pt idx="0">
                  <c:v>0.0269383028</c:v>
                </c:pt>
                <c:pt idx="1">
                  <c:v>0.0292084466</c:v>
                </c:pt>
                <c:pt idx="2">
                  <c:v>0.0292930015</c:v>
                </c:pt>
                <c:pt idx="3">
                  <c:v>0.02861052435</c:v>
                </c:pt>
                <c:pt idx="4">
                  <c:v>0.031547413475</c:v>
                </c:pt>
                <c:pt idx="5">
                  <c:v>0.0307675585</c:v>
                </c:pt>
                <c:pt idx="6">
                  <c:v>0.035056264</c:v>
                </c:pt>
                <c:pt idx="7">
                  <c:v>0.036106328825</c:v>
                </c:pt>
                <c:pt idx="8">
                  <c:v>0.03608315685</c:v>
                </c:pt>
                <c:pt idx="9">
                  <c:v>0.03675902225</c:v>
                </c:pt>
                <c:pt idx="10">
                  <c:v>0.03496729975</c:v>
                </c:pt>
                <c:pt idx="11">
                  <c:v>0.0404707149</c:v>
                </c:pt>
                <c:pt idx="12">
                  <c:v>0.038383736625</c:v>
                </c:pt>
                <c:pt idx="13">
                  <c:v>0.040886706525</c:v>
                </c:pt>
                <c:pt idx="14">
                  <c:v>0.043581244525</c:v>
                </c:pt>
                <c:pt idx="15">
                  <c:v>0.039365665025</c:v>
                </c:pt>
                <c:pt idx="16">
                  <c:v>0.04511781105</c:v>
                </c:pt>
                <c:pt idx="17">
                  <c:v>0.0480256478</c:v>
                </c:pt>
                <c:pt idx="18">
                  <c:v>0.0534424222</c:v>
                </c:pt>
                <c:pt idx="19">
                  <c:v>0.06110218405</c:v>
                </c:pt>
                <c:pt idx="20">
                  <c:v>0.064068356275</c:v>
                </c:pt>
                <c:pt idx="21">
                  <c:v>0.0597520013</c:v>
                </c:pt>
                <c:pt idx="22">
                  <c:v>0.05649481865</c:v>
                </c:pt>
                <c:pt idx="23">
                  <c:v>0.060614496325</c:v>
                </c:pt>
                <c:pt idx="24">
                  <c:v>0.065465075675</c:v>
                </c:pt>
                <c:pt idx="25">
                  <c:v>0.067775179675</c:v>
                </c:pt>
                <c:pt idx="26">
                  <c:v>0.0582794195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yearly'!$I$4:$I$30</c:f>
              <c:numCache>
                <c:formatCode>0.00%</c:formatCode>
                <c:ptCount val="27"/>
                <c:pt idx="0">
                  <c:v>0.0291823056</c:v>
                </c:pt>
                <c:pt idx="1">
                  <c:v>0.044826903625</c:v>
                </c:pt>
                <c:pt idx="2">
                  <c:v>0.0459946071</c:v>
                </c:pt>
                <c:pt idx="3">
                  <c:v>0.0455633312</c:v>
                </c:pt>
                <c:pt idx="4">
                  <c:v>0.048588447075</c:v>
                </c:pt>
                <c:pt idx="5">
                  <c:v>0.049410785925</c:v>
                </c:pt>
                <c:pt idx="6">
                  <c:v>0.053410204575</c:v>
                </c:pt>
                <c:pt idx="7">
                  <c:v>0.057246101975</c:v>
                </c:pt>
                <c:pt idx="8">
                  <c:v>0.058750743825</c:v>
                </c:pt>
                <c:pt idx="9">
                  <c:v>0.061687510175</c:v>
                </c:pt>
                <c:pt idx="10">
                  <c:v>0.059004790925</c:v>
                </c:pt>
                <c:pt idx="11">
                  <c:v>0.0662666785</c:v>
                </c:pt>
                <c:pt idx="12">
                  <c:v>0.0632726142</c:v>
                </c:pt>
                <c:pt idx="13">
                  <c:v>0.06925613015</c:v>
                </c:pt>
                <c:pt idx="14">
                  <c:v>0.07440623355</c:v>
                </c:pt>
                <c:pt idx="15">
                  <c:v>0.070880928425</c:v>
                </c:pt>
                <c:pt idx="16">
                  <c:v>0.078163871575</c:v>
                </c:pt>
                <c:pt idx="17">
                  <c:v>0.0833204831</c:v>
                </c:pt>
                <c:pt idx="18">
                  <c:v>0.084174012275</c:v>
                </c:pt>
                <c:pt idx="19">
                  <c:v>0.099427988525</c:v>
                </c:pt>
                <c:pt idx="20">
                  <c:v>0.093212194125</c:v>
                </c:pt>
                <c:pt idx="21">
                  <c:v>0.093523747425</c:v>
                </c:pt>
                <c:pt idx="22">
                  <c:v>0.08154257215</c:v>
                </c:pt>
                <c:pt idx="23">
                  <c:v>0.087124777725</c:v>
                </c:pt>
                <c:pt idx="24">
                  <c:v>0.098781552075</c:v>
                </c:pt>
                <c:pt idx="25">
                  <c:v>0.099561369625</c:v>
                </c:pt>
                <c:pt idx="26">
                  <c:v>0.0983404746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yearly'!$J$4:$J$30</c:f>
              <c:numCache>
                <c:formatCode>0.00%</c:formatCode>
                <c:ptCount val="27"/>
                <c:pt idx="0">
                  <c:v>0.0326108691</c:v>
                </c:pt>
                <c:pt idx="1">
                  <c:v>0.039392895325</c:v>
                </c:pt>
                <c:pt idx="2">
                  <c:v>0.04005560805</c:v>
                </c:pt>
                <c:pt idx="3">
                  <c:v>0.039533629075</c:v>
                </c:pt>
                <c:pt idx="4">
                  <c:v>0.042251556</c:v>
                </c:pt>
                <c:pt idx="5">
                  <c:v>0.04156729995</c:v>
                </c:pt>
                <c:pt idx="6">
                  <c:v>0.045327384175</c:v>
                </c:pt>
                <c:pt idx="7">
                  <c:v>0.046964325125</c:v>
                </c:pt>
                <c:pt idx="8">
                  <c:v>0.0472757503</c:v>
                </c:pt>
                <c:pt idx="9">
                  <c:v>0.04827564555</c:v>
                </c:pt>
                <c:pt idx="10">
                  <c:v>0.046194501725</c:v>
                </c:pt>
                <c:pt idx="11">
                  <c:v>0.050133046125</c:v>
                </c:pt>
                <c:pt idx="12">
                  <c:v>0.048042281975</c:v>
                </c:pt>
                <c:pt idx="13">
                  <c:v>0.0507237235</c:v>
                </c:pt>
                <c:pt idx="14">
                  <c:v>0.0551672562</c:v>
                </c:pt>
                <c:pt idx="15">
                  <c:v>0.0498945803</c:v>
                </c:pt>
                <c:pt idx="16">
                  <c:v>0.0550611101</c:v>
                </c:pt>
                <c:pt idx="17">
                  <c:v>0.057684847075</c:v>
                </c:pt>
                <c:pt idx="18">
                  <c:v>0.060618895425</c:v>
                </c:pt>
                <c:pt idx="19">
                  <c:v>0.069215377875</c:v>
                </c:pt>
                <c:pt idx="20">
                  <c:v>0.068267088975</c:v>
                </c:pt>
                <c:pt idx="21">
                  <c:v>0.06684124295</c:v>
                </c:pt>
                <c:pt idx="22">
                  <c:v>0.0604363504</c:v>
                </c:pt>
                <c:pt idx="23">
                  <c:v>0.0647753338</c:v>
                </c:pt>
                <c:pt idx="24">
                  <c:v>0.070686982325</c:v>
                </c:pt>
                <c:pt idx="25">
                  <c:v>0.071208833975</c:v>
                </c:pt>
                <c:pt idx="26">
                  <c:v>0.063864351525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583400"/>
        <c:axId val="-2091700696"/>
      </c:scatterChart>
      <c:valAx>
        <c:axId val="-20885834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1700696"/>
        <c:crosses val="autoZero"/>
        <c:crossBetween val="midCat"/>
        <c:majorUnit val="2.0"/>
      </c:valAx>
      <c:valAx>
        <c:axId val="-2091700696"/>
        <c:scaling>
          <c:orientation val="minMax"/>
          <c:min val="0.0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8858340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yearly'!$L$3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yearly'!$L$4:$L$30</c:f>
              <c:numCache>
                <c:formatCode>0.00%</c:formatCode>
                <c:ptCount val="27"/>
                <c:pt idx="0" formatCode="General">
                  <c:v>0.0261696348</c:v>
                </c:pt>
                <c:pt idx="1">
                  <c:v>0.032587405675</c:v>
                </c:pt>
                <c:pt idx="2">
                  <c:v>0.0330106679</c:v>
                </c:pt>
                <c:pt idx="3">
                  <c:v>0.032286128925</c:v>
                </c:pt>
                <c:pt idx="4">
                  <c:v>0.035562620375</c:v>
                </c:pt>
                <c:pt idx="5">
                  <c:v>0.03626921655</c:v>
                </c:pt>
                <c:pt idx="6">
                  <c:v>0.040289086475</c:v>
                </c:pt>
                <c:pt idx="7">
                  <c:v>0.041500451625</c:v>
                </c:pt>
                <c:pt idx="8">
                  <c:v>0.04396451325</c:v>
                </c:pt>
                <c:pt idx="9">
                  <c:v>0.048014087525</c:v>
                </c:pt>
                <c:pt idx="10">
                  <c:v>0.048266369675</c:v>
                </c:pt>
                <c:pt idx="11">
                  <c:v>0.0481389243</c:v>
                </c:pt>
                <c:pt idx="12">
                  <c:v>0.055324841725</c:v>
                </c:pt>
                <c:pt idx="13">
                  <c:v>0.05881481325</c:v>
                </c:pt>
                <c:pt idx="14">
                  <c:v>0.0569935216</c:v>
                </c:pt>
                <c:pt idx="15">
                  <c:v>0.05614323645</c:v>
                </c:pt>
                <c:pt idx="16">
                  <c:v>0.058402380575</c:v>
                </c:pt>
                <c:pt idx="17">
                  <c:v>0.06441624485</c:v>
                </c:pt>
                <c:pt idx="18">
                  <c:v>0.0765605444</c:v>
                </c:pt>
                <c:pt idx="19">
                  <c:v>0.076721491975</c:v>
                </c:pt>
                <c:pt idx="20">
                  <c:v>0.082195306175</c:v>
                </c:pt>
                <c:pt idx="21">
                  <c:v>0.0862815145</c:v>
                </c:pt>
                <c:pt idx="22">
                  <c:v>0.0931707902</c:v>
                </c:pt>
                <c:pt idx="23">
                  <c:v>0.08642184035</c:v>
                </c:pt>
                <c:pt idx="24">
                  <c:v>0.0888936538</c:v>
                </c:pt>
                <c:pt idx="25">
                  <c:v>0.079731162775</c:v>
                </c:pt>
                <c:pt idx="26">
                  <c:v>0.086851457325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yearly'!$M$3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yearly'!$M$4:$M$30</c:f>
              <c:numCache>
                <c:formatCode>0.00%</c:formatCode>
                <c:ptCount val="27"/>
                <c:pt idx="0" formatCode="General">
                  <c:v>0.0269383028</c:v>
                </c:pt>
                <c:pt idx="1">
                  <c:v>0.0292084466</c:v>
                </c:pt>
                <c:pt idx="2">
                  <c:v>0.0292930015</c:v>
                </c:pt>
                <c:pt idx="3">
                  <c:v>0.02861052435</c:v>
                </c:pt>
                <c:pt idx="4">
                  <c:v>0.031557940075</c:v>
                </c:pt>
                <c:pt idx="5">
                  <c:v>0.030900683125</c:v>
                </c:pt>
                <c:pt idx="6">
                  <c:v>0.03520547975</c:v>
                </c:pt>
                <c:pt idx="7">
                  <c:v>0.03466356185</c:v>
                </c:pt>
                <c:pt idx="8">
                  <c:v>0.036600040575</c:v>
                </c:pt>
                <c:pt idx="9">
                  <c:v>0.038773762525</c:v>
                </c:pt>
                <c:pt idx="10">
                  <c:v>0.03821573765</c:v>
                </c:pt>
                <c:pt idx="11">
                  <c:v>0.036655953825</c:v>
                </c:pt>
                <c:pt idx="12">
                  <c:v>0.04185717735</c:v>
                </c:pt>
                <c:pt idx="13">
                  <c:v>0.043135478075</c:v>
                </c:pt>
                <c:pt idx="14">
                  <c:v>0.0415152315</c:v>
                </c:pt>
                <c:pt idx="15">
                  <c:v>0.0403667679</c:v>
                </c:pt>
                <c:pt idx="16">
                  <c:v>0.040870233625</c:v>
                </c:pt>
                <c:pt idx="17">
                  <c:v>0.045807687625</c:v>
                </c:pt>
                <c:pt idx="18">
                  <c:v>0.051113523575</c:v>
                </c:pt>
                <c:pt idx="19">
                  <c:v>0.050978482025</c:v>
                </c:pt>
                <c:pt idx="20">
                  <c:v>0.055167179825</c:v>
                </c:pt>
                <c:pt idx="21">
                  <c:v>0.056442336275</c:v>
                </c:pt>
                <c:pt idx="22">
                  <c:v>0.060917981975</c:v>
                </c:pt>
                <c:pt idx="23">
                  <c:v>0.0578693528</c:v>
                </c:pt>
                <c:pt idx="24">
                  <c:v>0.058169834675</c:v>
                </c:pt>
                <c:pt idx="25">
                  <c:v>0.053722775625</c:v>
                </c:pt>
                <c:pt idx="26">
                  <c:v>0.054520331875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yearly'!$N$3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yearly'!$N$4:$N$30</c:f>
              <c:numCache>
                <c:formatCode>0.00%</c:formatCode>
                <c:ptCount val="27"/>
                <c:pt idx="0" formatCode="General">
                  <c:v>0.0291823056</c:v>
                </c:pt>
                <c:pt idx="1">
                  <c:v>0.044826903625</c:v>
                </c:pt>
                <c:pt idx="2">
                  <c:v>0.0459946071</c:v>
                </c:pt>
                <c:pt idx="3">
                  <c:v>0.0455633312</c:v>
                </c:pt>
                <c:pt idx="4">
                  <c:v>0.04859450265</c:v>
                </c:pt>
                <c:pt idx="5">
                  <c:v>0.04956908035</c:v>
                </c:pt>
                <c:pt idx="6">
                  <c:v>0.05274835585</c:v>
                </c:pt>
                <c:pt idx="7">
                  <c:v>0.055949539825</c:v>
                </c:pt>
                <c:pt idx="8">
                  <c:v>0.0581377226</c:v>
                </c:pt>
                <c:pt idx="9">
                  <c:v>0.061417473325</c:v>
                </c:pt>
                <c:pt idx="10">
                  <c:v>0.061675427025</c:v>
                </c:pt>
                <c:pt idx="11">
                  <c:v>0.06156935595</c:v>
                </c:pt>
                <c:pt idx="12">
                  <c:v>0.071241435975</c:v>
                </c:pt>
                <c:pt idx="13">
                  <c:v>0.0737096748</c:v>
                </c:pt>
                <c:pt idx="14">
                  <c:v>0.070457076925</c:v>
                </c:pt>
                <c:pt idx="15">
                  <c:v>0.0698380637</c:v>
                </c:pt>
                <c:pt idx="16">
                  <c:v>0.070533132175</c:v>
                </c:pt>
                <c:pt idx="17">
                  <c:v>0.0759346992</c:v>
                </c:pt>
                <c:pt idx="18">
                  <c:v>0.08470497415</c:v>
                </c:pt>
                <c:pt idx="19">
                  <c:v>0.084852376275</c:v>
                </c:pt>
                <c:pt idx="20">
                  <c:v>0.08982506365</c:v>
                </c:pt>
                <c:pt idx="21">
                  <c:v>0.093391043525</c:v>
                </c:pt>
                <c:pt idx="22">
                  <c:v>0.1001144133</c:v>
                </c:pt>
                <c:pt idx="23">
                  <c:v>0.091889807425</c:v>
                </c:pt>
                <c:pt idx="24">
                  <c:v>0.0947292369</c:v>
                </c:pt>
                <c:pt idx="25">
                  <c:v>0.090032778475</c:v>
                </c:pt>
                <c:pt idx="26">
                  <c:v>0.092237347475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yearly'!$O$3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yearly'!$O$4:$O$30</c:f>
              <c:numCache>
                <c:formatCode>0.00%</c:formatCode>
                <c:ptCount val="27"/>
                <c:pt idx="0" formatCode="General">
                  <c:v>0.0326108691</c:v>
                </c:pt>
                <c:pt idx="1">
                  <c:v>0.039392895325</c:v>
                </c:pt>
                <c:pt idx="2">
                  <c:v>0.04005560805</c:v>
                </c:pt>
                <c:pt idx="3">
                  <c:v>0.039533629075</c:v>
                </c:pt>
                <c:pt idx="4">
                  <c:v>0.0422721451</c:v>
                </c:pt>
                <c:pt idx="5">
                  <c:v>0.041764340725</c:v>
                </c:pt>
                <c:pt idx="6">
                  <c:v>0.045228482975</c:v>
                </c:pt>
                <c:pt idx="7">
                  <c:v>0.0461183611</c:v>
                </c:pt>
                <c:pt idx="8">
                  <c:v>0.047628250075</c:v>
                </c:pt>
                <c:pt idx="9">
                  <c:v>0.04908222725</c:v>
                </c:pt>
                <c:pt idx="10">
                  <c:v>0.0483793811</c:v>
                </c:pt>
                <c:pt idx="11">
                  <c:v>0.046720502575</c:v>
                </c:pt>
                <c:pt idx="12">
                  <c:v>0.053506927325</c:v>
                </c:pt>
                <c:pt idx="13">
                  <c:v>0.053878124875</c:v>
                </c:pt>
                <c:pt idx="14">
                  <c:v>0.05119687165</c:v>
                </c:pt>
                <c:pt idx="15">
                  <c:v>0.049933547675</c:v>
                </c:pt>
                <c:pt idx="16">
                  <c:v>0.049268583675</c:v>
                </c:pt>
                <c:pt idx="17">
                  <c:v>0.053643249125</c:v>
                </c:pt>
                <c:pt idx="18">
                  <c:v>0.056585989175</c:v>
                </c:pt>
                <c:pt idx="19">
                  <c:v>0.056350649125</c:v>
                </c:pt>
                <c:pt idx="20">
                  <c:v>0.060113125325</c:v>
                </c:pt>
                <c:pt idx="21">
                  <c:v>0.060957152725</c:v>
                </c:pt>
                <c:pt idx="22">
                  <c:v>0.065293114275</c:v>
                </c:pt>
                <c:pt idx="23">
                  <c:v>0.06118340945</c:v>
                </c:pt>
                <c:pt idx="24">
                  <c:v>0.0617400148</c:v>
                </c:pt>
                <c:pt idx="25">
                  <c:v>0.0592731392</c:v>
                </c:pt>
                <c:pt idx="26">
                  <c:v>0.057412870925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824520"/>
        <c:axId val="-2121311944"/>
      </c:scatterChart>
      <c:valAx>
        <c:axId val="-208782452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21311944"/>
        <c:crosses val="autoZero"/>
        <c:crossBetween val="midCat"/>
        <c:majorUnit val="2.0"/>
      </c:valAx>
      <c:valAx>
        <c:axId val="-2121311944"/>
        <c:scaling>
          <c:orientation val="minMax"/>
          <c:max val="0.12"/>
          <c:min val="0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87824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yearly'!$G$4:$G$30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0.4174032047</c:v>
                </c:pt>
                <c:pt idx="4">
                  <c:v>0.415696718625</c:v>
                </c:pt>
                <c:pt idx="5">
                  <c:v>0.4158036175</c:v>
                </c:pt>
                <c:pt idx="6">
                  <c:v>0.4148781976</c:v>
                </c:pt>
                <c:pt idx="7">
                  <c:v>0.419878877925</c:v>
                </c:pt>
                <c:pt idx="8">
                  <c:v>0.420683594675</c:v>
                </c:pt>
                <c:pt idx="9">
                  <c:v>0.4137069572</c:v>
                </c:pt>
                <c:pt idx="10">
                  <c:v>0.42437426025</c:v>
                </c:pt>
                <c:pt idx="11">
                  <c:v>0.42996865975</c:v>
                </c:pt>
                <c:pt idx="12">
                  <c:v>0.426302206625</c:v>
                </c:pt>
                <c:pt idx="13">
                  <c:v>0.4200228545</c:v>
                </c:pt>
                <c:pt idx="14">
                  <c:v>0.419462605025</c:v>
                </c:pt>
                <c:pt idx="15">
                  <c:v>0.41934667105</c:v>
                </c:pt>
                <c:pt idx="16">
                  <c:v>0.419790005575</c:v>
                </c:pt>
                <c:pt idx="17">
                  <c:v>0.409224285025</c:v>
                </c:pt>
                <c:pt idx="18">
                  <c:v>0.400348305075</c:v>
                </c:pt>
                <c:pt idx="19">
                  <c:v>0.393693112675</c:v>
                </c:pt>
                <c:pt idx="20">
                  <c:v>0.385682390575</c:v>
                </c:pt>
                <c:pt idx="21">
                  <c:v>0.375973611675</c:v>
                </c:pt>
                <c:pt idx="22">
                  <c:v>0.344457326075</c:v>
                </c:pt>
                <c:pt idx="23">
                  <c:v>0.33180129075</c:v>
                </c:pt>
                <c:pt idx="24">
                  <c:v>0.34418289355</c:v>
                </c:pt>
                <c:pt idx="25">
                  <c:v>0.335517158125</c:v>
                </c:pt>
                <c:pt idx="26">
                  <c:v>0.344570729375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yearly'!$H$4:$H$30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0.390397739075</c:v>
                </c:pt>
                <c:pt idx="3">
                  <c:v>0.393782953775</c:v>
                </c:pt>
                <c:pt idx="4">
                  <c:v>0.3906376899</c:v>
                </c:pt>
                <c:pt idx="5">
                  <c:v>0.3902155541</c:v>
                </c:pt>
                <c:pt idx="6">
                  <c:v>0.38791714135</c:v>
                </c:pt>
                <c:pt idx="7">
                  <c:v>0.384737288925</c:v>
                </c:pt>
                <c:pt idx="8">
                  <c:v>0.380235630875</c:v>
                </c:pt>
                <c:pt idx="9">
                  <c:v>0.374467652025</c:v>
                </c:pt>
                <c:pt idx="10">
                  <c:v>0.37884849795</c:v>
                </c:pt>
                <c:pt idx="11">
                  <c:v>0.382730035575</c:v>
                </c:pt>
                <c:pt idx="12">
                  <c:v>0.375637167525</c:v>
                </c:pt>
                <c:pt idx="13">
                  <c:v>0.368335677625</c:v>
                </c:pt>
                <c:pt idx="14">
                  <c:v>0.369374084925</c:v>
                </c:pt>
                <c:pt idx="15">
                  <c:v>0.36466339215</c:v>
                </c:pt>
                <c:pt idx="16">
                  <c:v>0.3638890938</c:v>
                </c:pt>
                <c:pt idx="17">
                  <c:v>0.359365588275</c:v>
                </c:pt>
                <c:pt idx="18">
                  <c:v>0.350375531225</c:v>
                </c:pt>
                <c:pt idx="19">
                  <c:v>0.350846402025</c:v>
                </c:pt>
                <c:pt idx="20">
                  <c:v>0.34511295145</c:v>
                </c:pt>
                <c:pt idx="21">
                  <c:v>0.334701760925</c:v>
                </c:pt>
                <c:pt idx="22">
                  <c:v>0.31983665555</c:v>
                </c:pt>
                <c:pt idx="23">
                  <c:v>0.319566792175</c:v>
                </c:pt>
                <c:pt idx="24">
                  <c:v>0.3220595592</c:v>
                </c:pt>
                <c:pt idx="25">
                  <c:v>0.31883988135</c:v>
                </c:pt>
                <c:pt idx="26">
                  <c:v>0.31967772905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yearly'!$I$4:$I$30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0.4060420659</c:v>
                </c:pt>
                <c:pt idx="3">
                  <c:v>0.4041852453</c:v>
                </c:pt>
                <c:pt idx="4">
                  <c:v>0.404260294975</c:v>
                </c:pt>
                <c:pt idx="5">
                  <c:v>0.4053541048</c:v>
                </c:pt>
                <c:pt idx="6">
                  <c:v>0.4052046842</c:v>
                </c:pt>
                <c:pt idx="7">
                  <c:v>0.409355832975</c:v>
                </c:pt>
                <c:pt idx="8">
                  <c:v>0.4119536516</c:v>
                </c:pt>
                <c:pt idx="9">
                  <c:v>0.40679269565</c:v>
                </c:pt>
                <c:pt idx="10">
                  <c:v>0.41759123145</c:v>
                </c:pt>
                <c:pt idx="11">
                  <c:v>0.42686825075</c:v>
                </c:pt>
                <c:pt idx="12">
                  <c:v>0.42293325195</c:v>
                </c:pt>
                <c:pt idx="13">
                  <c:v>0.41992170095</c:v>
                </c:pt>
                <c:pt idx="14">
                  <c:v>0.4210045393</c:v>
                </c:pt>
                <c:pt idx="15">
                  <c:v>0.4240011183</c:v>
                </c:pt>
                <c:pt idx="16">
                  <c:v>0.422475732425</c:v>
                </c:pt>
                <c:pt idx="17">
                  <c:v>0.4135175232</c:v>
                </c:pt>
                <c:pt idx="18">
                  <c:v>0.3999398636</c:v>
                </c:pt>
                <c:pt idx="19">
                  <c:v>0.39162681605</c:v>
                </c:pt>
                <c:pt idx="20">
                  <c:v>0.38459690925</c:v>
                </c:pt>
                <c:pt idx="21">
                  <c:v>0.376087975375</c:v>
                </c:pt>
                <c:pt idx="22">
                  <c:v>0.346265509675</c:v>
                </c:pt>
                <c:pt idx="23">
                  <c:v>0.331053018525</c:v>
                </c:pt>
                <c:pt idx="24">
                  <c:v>0.342836834775</c:v>
                </c:pt>
                <c:pt idx="25">
                  <c:v>0.3446076143</c:v>
                </c:pt>
                <c:pt idx="26">
                  <c:v>0.34756076905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yearly'!$J$4:$J$30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0.381023879925</c:v>
                </c:pt>
                <c:pt idx="3">
                  <c:v>0.381583658725</c:v>
                </c:pt>
                <c:pt idx="4">
                  <c:v>0.380448455825</c:v>
                </c:pt>
                <c:pt idx="5">
                  <c:v>0.381524955925</c:v>
                </c:pt>
                <c:pt idx="6">
                  <c:v>0.379893605075</c:v>
                </c:pt>
                <c:pt idx="7">
                  <c:v>0.37648991005</c:v>
                </c:pt>
                <c:pt idx="8">
                  <c:v>0.372984392125</c:v>
                </c:pt>
                <c:pt idx="9">
                  <c:v>0.368203080925</c:v>
                </c:pt>
                <c:pt idx="10">
                  <c:v>0.37341966085</c:v>
                </c:pt>
                <c:pt idx="11">
                  <c:v>0.3802177983</c:v>
                </c:pt>
                <c:pt idx="12">
                  <c:v>0.37210600045</c:v>
                </c:pt>
                <c:pt idx="13">
                  <c:v>0.366602835225</c:v>
                </c:pt>
                <c:pt idx="14">
                  <c:v>0.368272576375</c:v>
                </c:pt>
                <c:pt idx="15">
                  <c:v>0.364745422675</c:v>
                </c:pt>
                <c:pt idx="16">
                  <c:v>0.365598310825</c:v>
                </c:pt>
                <c:pt idx="17">
                  <c:v>0.35998829055</c:v>
                </c:pt>
                <c:pt idx="18">
                  <c:v>0.34882140725</c:v>
                </c:pt>
                <c:pt idx="19">
                  <c:v>0.34888749515</c:v>
                </c:pt>
                <c:pt idx="20">
                  <c:v>0.3428787624</c:v>
                </c:pt>
                <c:pt idx="21">
                  <c:v>0.332815568675</c:v>
                </c:pt>
                <c:pt idx="22">
                  <c:v>0.31752243735</c:v>
                </c:pt>
                <c:pt idx="23">
                  <c:v>0.31796831285</c:v>
                </c:pt>
                <c:pt idx="24">
                  <c:v>0.3196628765</c:v>
                </c:pt>
                <c:pt idx="25">
                  <c:v>0.318354421825</c:v>
                </c:pt>
                <c:pt idx="26">
                  <c:v>0.3180023564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204776"/>
        <c:axId val="2064696648"/>
      </c:scatterChart>
      <c:valAx>
        <c:axId val="-211620477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64696648"/>
        <c:crosses val="autoZero"/>
        <c:crossBetween val="midCat"/>
        <c:majorUnit val="2.0"/>
      </c:valAx>
      <c:valAx>
        <c:axId val="2064696648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2047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yearly'!$L$4:$L$30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0.4174032047</c:v>
                </c:pt>
                <c:pt idx="4">
                  <c:v>0.415696718625</c:v>
                </c:pt>
                <c:pt idx="5">
                  <c:v>0.41512246785</c:v>
                </c:pt>
                <c:pt idx="6">
                  <c:v>0.41308591375</c:v>
                </c:pt>
                <c:pt idx="7">
                  <c:v>0.406855765125</c:v>
                </c:pt>
                <c:pt idx="8">
                  <c:v>0.404606417175</c:v>
                </c:pt>
                <c:pt idx="9">
                  <c:v>0.398491731</c:v>
                </c:pt>
                <c:pt idx="10">
                  <c:v>0.398553487275</c:v>
                </c:pt>
                <c:pt idx="11">
                  <c:v>0.402163597425</c:v>
                </c:pt>
                <c:pt idx="12">
                  <c:v>0.39839030005</c:v>
                </c:pt>
                <c:pt idx="13">
                  <c:v>0.402506041975</c:v>
                </c:pt>
                <c:pt idx="14">
                  <c:v>0.398198994075</c:v>
                </c:pt>
                <c:pt idx="15">
                  <c:v>0.392870359025</c:v>
                </c:pt>
                <c:pt idx="16">
                  <c:v>0.392826089725</c:v>
                </c:pt>
                <c:pt idx="17">
                  <c:v>0.38076948075</c:v>
                </c:pt>
                <c:pt idx="18">
                  <c:v>0.372836211625</c:v>
                </c:pt>
                <c:pt idx="19">
                  <c:v>0.3488618533</c:v>
                </c:pt>
                <c:pt idx="20">
                  <c:v>0.343025479125</c:v>
                </c:pt>
                <c:pt idx="21">
                  <c:v>0.334852105775</c:v>
                </c:pt>
                <c:pt idx="22">
                  <c:v>0.332493584225</c:v>
                </c:pt>
                <c:pt idx="23">
                  <c:v>0.3300671174</c:v>
                </c:pt>
                <c:pt idx="24">
                  <c:v>0.334550392</c:v>
                </c:pt>
                <c:pt idx="25">
                  <c:v>0.32072127415</c:v>
                </c:pt>
                <c:pt idx="26">
                  <c:v>0.305734991675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yearly'!$M$4:$M$30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0.390397739075</c:v>
                </c:pt>
                <c:pt idx="3">
                  <c:v>0.393782953775</c:v>
                </c:pt>
                <c:pt idx="4">
                  <c:v>0.39061479355</c:v>
                </c:pt>
                <c:pt idx="5">
                  <c:v>0.390191486175</c:v>
                </c:pt>
                <c:pt idx="6">
                  <c:v>0.3865933112</c:v>
                </c:pt>
                <c:pt idx="7">
                  <c:v>0.37957800755</c:v>
                </c:pt>
                <c:pt idx="8">
                  <c:v>0.375393754825</c:v>
                </c:pt>
                <c:pt idx="9">
                  <c:v>0.36797546575</c:v>
                </c:pt>
                <c:pt idx="10">
                  <c:v>0.36782693685</c:v>
                </c:pt>
                <c:pt idx="11">
                  <c:v>0.3711220276</c:v>
                </c:pt>
                <c:pt idx="12">
                  <c:v>0.363312990475</c:v>
                </c:pt>
                <c:pt idx="13">
                  <c:v>0.3656571507</c:v>
                </c:pt>
                <c:pt idx="14">
                  <c:v>0.363110348825</c:v>
                </c:pt>
                <c:pt idx="15">
                  <c:v>0.3560556875</c:v>
                </c:pt>
                <c:pt idx="16">
                  <c:v>0.35462405445</c:v>
                </c:pt>
                <c:pt idx="17">
                  <c:v>0.3473232923</c:v>
                </c:pt>
                <c:pt idx="18">
                  <c:v>0.342061944675</c:v>
                </c:pt>
                <c:pt idx="19">
                  <c:v>0.331114507825</c:v>
                </c:pt>
                <c:pt idx="20">
                  <c:v>0.33200651595</c:v>
                </c:pt>
                <c:pt idx="21">
                  <c:v>0.328653462125</c:v>
                </c:pt>
                <c:pt idx="22">
                  <c:v>0.3236257947</c:v>
                </c:pt>
                <c:pt idx="23">
                  <c:v>0.319565186925</c:v>
                </c:pt>
                <c:pt idx="24">
                  <c:v>0.323619196</c:v>
                </c:pt>
                <c:pt idx="25">
                  <c:v>0.324916347225</c:v>
                </c:pt>
                <c:pt idx="26">
                  <c:v>0.316792104875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yearly'!$N$4:$N$30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0.4060420659</c:v>
                </c:pt>
                <c:pt idx="3">
                  <c:v>0.4041852453</c:v>
                </c:pt>
                <c:pt idx="4">
                  <c:v>0.404281118</c:v>
                </c:pt>
                <c:pt idx="5">
                  <c:v>0.40490789615</c:v>
                </c:pt>
                <c:pt idx="6">
                  <c:v>0.401962160225</c:v>
                </c:pt>
                <c:pt idx="7">
                  <c:v>0.3973909943</c:v>
                </c:pt>
                <c:pt idx="8">
                  <c:v>0.39592939645</c:v>
                </c:pt>
                <c:pt idx="9">
                  <c:v>0.392770828825</c:v>
                </c:pt>
                <c:pt idx="10">
                  <c:v>0.3928352979</c:v>
                </c:pt>
                <c:pt idx="11">
                  <c:v>0.3988218836</c:v>
                </c:pt>
                <c:pt idx="12">
                  <c:v>0.394816533775</c:v>
                </c:pt>
                <c:pt idx="13">
                  <c:v>0.3995618767</c:v>
                </c:pt>
                <c:pt idx="14">
                  <c:v>0.3996816867</c:v>
                </c:pt>
                <c:pt idx="15">
                  <c:v>0.393047313125</c:v>
                </c:pt>
                <c:pt idx="16">
                  <c:v>0.394716249325</c:v>
                </c:pt>
                <c:pt idx="17">
                  <c:v>0.38142873165</c:v>
                </c:pt>
                <c:pt idx="18">
                  <c:v>0.371311772025</c:v>
                </c:pt>
                <c:pt idx="19">
                  <c:v>0.3487367407</c:v>
                </c:pt>
                <c:pt idx="20">
                  <c:v>0.342612676875</c:v>
                </c:pt>
                <c:pt idx="21">
                  <c:v>0.33033986025</c:v>
                </c:pt>
                <c:pt idx="22">
                  <c:v>0.3342563649</c:v>
                </c:pt>
                <c:pt idx="23">
                  <c:v>0.333702128475</c:v>
                </c:pt>
                <c:pt idx="24">
                  <c:v>0.337287065325</c:v>
                </c:pt>
                <c:pt idx="25">
                  <c:v>0.322252958675</c:v>
                </c:pt>
                <c:pt idx="26">
                  <c:v>0.305088957125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yearly'!$O$4:$O$30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0.381023879925</c:v>
                </c:pt>
                <c:pt idx="3">
                  <c:v>0.381583658725</c:v>
                </c:pt>
                <c:pt idx="4">
                  <c:v>0.3804470872</c:v>
                </c:pt>
                <c:pt idx="5">
                  <c:v>0.38168524655</c:v>
                </c:pt>
                <c:pt idx="6">
                  <c:v>0.37750299325</c:v>
                </c:pt>
                <c:pt idx="7">
                  <c:v>0.372183964525</c:v>
                </c:pt>
                <c:pt idx="8">
                  <c:v>0.36868553185</c:v>
                </c:pt>
                <c:pt idx="9">
                  <c:v>0.363046270075</c:v>
                </c:pt>
                <c:pt idx="10">
                  <c:v>0.3629671428</c:v>
                </c:pt>
                <c:pt idx="11">
                  <c:v>0.36797194745</c:v>
                </c:pt>
                <c:pt idx="12">
                  <c:v>0.3603059566</c:v>
                </c:pt>
                <c:pt idx="13">
                  <c:v>0.362377976875</c:v>
                </c:pt>
                <c:pt idx="14">
                  <c:v>0.361841616525</c:v>
                </c:pt>
                <c:pt idx="15">
                  <c:v>0.354205809125</c:v>
                </c:pt>
                <c:pt idx="16">
                  <c:v>0.353314774325</c:v>
                </c:pt>
                <c:pt idx="17">
                  <c:v>0.34575347355</c:v>
                </c:pt>
                <c:pt idx="18">
                  <c:v>0.339185773025</c:v>
                </c:pt>
                <c:pt idx="19">
                  <c:v>0.328676109275</c:v>
                </c:pt>
                <c:pt idx="20">
                  <c:v>0.330086124075</c:v>
                </c:pt>
                <c:pt idx="21">
                  <c:v>0.326228422225</c:v>
                </c:pt>
                <c:pt idx="22">
                  <c:v>0.3231741102</c:v>
                </c:pt>
                <c:pt idx="23">
                  <c:v>0.31955647395</c:v>
                </c:pt>
                <c:pt idx="24">
                  <c:v>0.322601106975</c:v>
                </c:pt>
                <c:pt idx="25">
                  <c:v>0.3235136796</c:v>
                </c:pt>
                <c:pt idx="26">
                  <c:v>0.31428377145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275192"/>
        <c:axId val="-2066272056"/>
      </c:scatterChart>
      <c:valAx>
        <c:axId val="-206627519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6272056"/>
        <c:crosses val="autoZero"/>
        <c:crossBetween val="midCat"/>
        <c:majorUnit val="2.0"/>
      </c:valAx>
      <c:valAx>
        <c:axId val="-2066272056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275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yearly'!$B$3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yearly'!$B$4:$B$30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8.5024925467</c:v>
                </c:pt>
                <c:pt idx="4">
                  <c:v>8.424613841875001</c:v>
                </c:pt>
                <c:pt idx="5">
                  <c:v>8.719527344625001</c:v>
                </c:pt>
                <c:pt idx="6">
                  <c:v>7.9202243565</c:v>
                </c:pt>
                <c:pt idx="7">
                  <c:v>7.837645021749999</c:v>
                </c:pt>
                <c:pt idx="8">
                  <c:v>8.249197001000001</c:v>
                </c:pt>
                <c:pt idx="9">
                  <c:v>7.502076268274999</c:v>
                </c:pt>
                <c:pt idx="10">
                  <c:v>7.4936458026</c:v>
                </c:pt>
                <c:pt idx="11">
                  <c:v>7.915636217874999</c:v>
                </c:pt>
                <c:pt idx="12">
                  <c:v>7.812836321725</c:v>
                </c:pt>
                <c:pt idx="13">
                  <c:v>7.32471464195</c:v>
                </c:pt>
                <c:pt idx="14">
                  <c:v>6.9606633224</c:v>
                </c:pt>
                <c:pt idx="15">
                  <c:v>6.901087456875</c:v>
                </c:pt>
                <c:pt idx="16">
                  <c:v>7.068761020075</c:v>
                </c:pt>
                <c:pt idx="17">
                  <c:v>6.604833569549999</c:v>
                </c:pt>
                <c:pt idx="18">
                  <c:v>5.975978610475001</c:v>
                </c:pt>
                <c:pt idx="19">
                  <c:v>5.316947425425</c:v>
                </c:pt>
                <c:pt idx="20">
                  <c:v>5.21283234865</c:v>
                </c:pt>
                <c:pt idx="21">
                  <c:v>5.482037859399999</c:v>
                </c:pt>
                <c:pt idx="22">
                  <c:v>5.196762572275</c:v>
                </c:pt>
                <c:pt idx="23">
                  <c:v>5.036052556075</c:v>
                </c:pt>
                <c:pt idx="24">
                  <c:v>5.275423742425</c:v>
                </c:pt>
                <c:pt idx="25">
                  <c:v>5.732416141425</c:v>
                </c:pt>
                <c:pt idx="26">
                  <c:v>5.38523226995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yearly'!$C$4:$C$30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7.18716018655</c:v>
                </c:pt>
                <c:pt idx="4">
                  <c:v>6.793321370575</c:v>
                </c:pt>
                <c:pt idx="5">
                  <c:v>6.8159819169</c:v>
                </c:pt>
                <c:pt idx="6">
                  <c:v>6.432672540675</c:v>
                </c:pt>
                <c:pt idx="7">
                  <c:v>6.24949680275</c:v>
                </c:pt>
                <c:pt idx="8">
                  <c:v>6.23899497535</c:v>
                </c:pt>
                <c:pt idx="9">
                  <c:v>5.724656071725</c:v>
                </c:pt>
                <c:pt idx="10">
                  <c:v>5.82179862805</c:v>
                </c:pt>
                <c:pt idx="11">
                  <c:v>6.0419910641</c:v>
                </c:pt>
                <c:pt idx="12">
                  <c:v>5.71671261495</c:v>
                </c:pt>
                <c:pt idx="13">
                  <c:v>5.5792909434</c:v>
                </c:pt>
                <c:pt idx="14">
                  <c:v>5.261725249625</c:v>
                </c:pt>
                <c:pt idx="15">
                  <c:v>5.172174187125</c:v>
                </c:pt>
                <c:pt idx="16">
                  <c:v>5.174143448275</c:v>
                </c:pt>
                <c:pt idx="17">
                  <c:v>4.706941991925</c:v>
                </c:pt>
                <c:pt idx="18">
                  <c:v>4.3276087987</c:v>
                </c:pt>
                <c:pt idx="19">
                  <c:v>4.216744452325</c:v>
                </c:pt>
                <c:pt idx="20">
                  <c:v>4.0379247891</c:v>
                </c:pt>
                <c:pt idx="21">
                  <c:v>3.985675516775</c:v>
                </c:pt>
                <c:pt idx="22">
                  <c:v>3.8124474342</c:v>
                </c:pt>
                <c:pt idx="23">
                  <c:v>3.7014595845</c:v>
                </c:pt>
                <c:pt idx="24">
                  <c:v>3.45830044925</c:v>
                </c:pt>
                <c:pt idx="25">
                  <c:v>3.477515687775</c:v>
                </c:pt>
                <c:pt idx="26">
                  <c:v>3.417676481925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yearly'!$D$4:$D$30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7.404161849299999</c:v>
                </c:pt>
                <c:pt idx="3">
                  <c:v>7.068292033975</c:v>
                </c:pt>
                <c:pt idx="4">
                  <c:v>7.117699176825001</c:v>
                </c:pt>
                <c:pt idx="5">
                  <c:v>7.303685083099999</c:v>
                </c:pt>
                <c:pt idx="6">
                  <c:v>7.042293487275</c:v>
                </c:pt>
                <c:pt idx="7">
                  <c:v>6.9768088014</c:v>
                </c:pt>
                <c:pt idx="8">
                  <c:v>7.4261494991</c:v>
                </c:pt>
                <c:pt idx="9">
                  <c:v>6.91946503065</c:v>
                </c:pt>
                <c:pt idx="10">
                  <c:v>6.9485390799</c:v>
                </c:pt>
                <c:pt idx="11">
                  <c:v>7.528666686499999</c:v>
                </c:pt>
                <c:pt idx="12">
                  <c:v>7.3265895854</c:v>
                </c:pt>
                <c:pt idx="13">
                  <c:v>6.884721020325</c:v>
                </c:pt>
                <c:pt idx="14">
                  <c:v>6.91957901355</c:v>
                </c:pt>
                <c:pt idx="15">
                  <c:v>6.864568515775</c:v>
                </c:pt>
                <c:pt idx="16">
                  <c:v>7.173380186875</c:v>
                </c:pt>
                <c:pt idx="17">
                  <c:v>6.672556345375</c:v>
                </c:pt>
                <c:pt idx="18">
                  <c:v>5.928147127399999</c:v>
                </c:pt>
                <c:pt idx="19">
                  <c:v>5.359209659175</c:v>
                </c:pt>
                <c:pt idx="20">
                  <c:v>5.212906458825</c:v>
                </c:pt>
                <c:pt idx="21">
                  <c:v>5.357501942775</c:v>
                </c:pt>
                <c:pt idx="22">
                  <c:v>5.477737711825</c:v>
                </c:pt>
                <c:pt idx="23">
                  <c:v>5.162651495375</c:v>
                </c:pt>
                <c:pt idx="24">
                  <c:v>5.633241894025</c:v>
                </c:pt>
                <c:pt idx="25">
                  <c:v>5.928155921275001</c:v>
                </c:pt>
                <c:pt idx="26">
                  <c:v>5.418349776375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6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yearly'!$E$4:$E$30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6.1971577234</c:v>
                </c:pt>
                <c:pt idx="3">
                  <c:v>6.07959103915</c:v>
                </c:pt>
                <c:pt idx="4">
                  <c:v>5.9256638275</c:v>
                </c:pt>
                <c:pt idx="5">
                  <c:v>6.0410410128</c:v>
                </c:pt>
                <c:pt idx="6">
                  <c:v>5.728942728125</c:v>
                </c:pt>
                <c:pt idx="7">
                  <c:v>5.689972170475</c:v>
                </c:pt>
                <c:pt idx="8">
                  <c:v>5.675513740274999</c:v>
                </c:pt>
                <c:pt idx="9">
                  <c:v>5.319087875125001</c:v>
                </c:pt>
                <c:pt idx="10">
                  <c:v>5.402148583575</c:v>
                </c:pt>
                <c:pt idx="11">
                  <c:v>5.676344846225</c:v>
                </c:pt>
                <c:pt idx="12">
                  <c:v>5.412321298825001</c:v>
                </c:pt>
                <c:pt idx="13">
                  <c:v>5.210277282825</c:v>
                </c:pt>
                <c:pt idx="14">
                  <c:v>5.206745664225</c:v>
                </c:pt>
                <c:pt idx="15">
                  <c:v>5.16229018315</c:v>
                </c:pt>
                <c:pt idx="16">
                  <c:v>5.12341982635</c:v>
                </c:pt>
                <c:pt idx="17">
                  <c:v>4.624720159425</c:v>
                </c:pt>
                <c:pt idx="18">
                  <c:v>4.2547109483</c:v>
                </c:pt>
                <c:pt idx="19">
                  <c:v>4.0871387033</c:v>
                </c:pt>
                <c:pt idx="20">
                  <c:v>3.99591144345</c:v>
                </c:pt>
                <c:pt idx="21">
                  <c:v>3.941618673825</c:v>
                </c:pt>
                <c:pt idx="22">
                  <c:v>3.784927076525</c:v>
                </c:pt>
                <c:pt idx="23">
                  <c:v>3.699366634025</c:v>
                </c:pt>
                <c:pt idx="24">
                  <c:v>3.45747346405</c:v>
                </c:pt>
                <c:pt idx="25">
                  <c:v>3.49535202775</c:v>
                </c:pt>
                <c:pt idx="26">
                  <c:v>3.372689055375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434456"/>
        <c:axId val="-2069428840"/>
      </c:scatterChart>
      <c:valAx>
        <c:axId val="-206943445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9428840"/>
        <c:crosses val="autoZero"/>
        <c:crossBetween val="midCat"/>
        <c:majorUnit val="2.0"/>
      </c:valAx>
      <c:valAx>
        <c:axId val="-2069428840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4344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5572840395924"/>
          <c:y val="0.0322113491823137"/>
          <c:w val="0.908126260264205"/>
          <c:h val="0.6980576408531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yearly'!$G$4:$G$30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8.5024925467</c:v>
                </c:pt>
                <c:pt idx="4">
                  <c:v>8.424613841875001</c:v>
                </c:pt>
                <c:pt idx="5">
                  <c:v>8.68100457885</c:v>
                </c:pt>
                <c:pt idx="6">
                  <c:v>8.020151831325</c:v>
                </c:pt>
                <c:pt idx="7">
                  <c:v>7.935779536275</c:v>
                </c:pt>
                <c:pt idx="8">
                  <c:v>8.040323459425</c:v>
                </c:pt>
                <c:pt idx="9">
                  <c:v>8.406388808575</c:v>
                </c:pt>
                <c:pt idx="10">
                  <c:v>8.322289896075</c:v>
                </c:pt>
                <c:pt idx="11">
                  <c:v>7.760330340475</c:v>
                </c:pt>
                <c:pt idx="12">
                  <c:v>7.99459717675</c:v>
                </c:pt>
                <c:pt idx="13">
                  <c:v>7.516019070850001</c:v>
                </c:pt>
                <c:pt idx="14">
                  <c:v>7.366826922875</c:v>
                </c:pt>
                <c:pt idx="15">
                  <c:v>7.6312948336</c:v>
                </c:pt>
                <c:pt idx="16">
                  <c:v>7.212845374775</c:v>
                </c:pt>
                <c:pt idx="17">
                  <c:v>7.481627734675</c:v>
                </c:pt>
                <c:pt idx="18">
                  <c:v>5.91403005395</c:v>
                </c:pt>
                <c:pt idx="19">
                  <c:v>5.9269991474</c:v>
                </c:pt>
                <c:pt idx="20">
                  <c:v>5.410241973275</c:v>
                </c:pt>
                <c:pt idx="21">
                  <c:v>5.35550578055</c:v>
                </c:pt>
                <c:pt idx="22">
                  <c:v>4.9222363219</c:v>
                </c:pt>
                <c:pt idx="23">
                  <c:v>4.884973888675001</c:v>
                </c:pt>
                <c:pt idx="24">
                  <c:v>4.6789936285</c:v>
                </c:pt>
                <c:pt idx="25">
                  <c:v>4.5705995202</c:v>
                </c:pt>
                <c:pt idx="26">
                  <c:v>4.711489889325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yearly'!$H$4:$H$30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7.18716018655</c:v>
                </c:pt>
                <c:pt idx="4">
                  <c:v>6.795266188325</c:v>
                </c:pt>
                <c:pt idx="5">
                  <c:v>6.818630362175001</c:v>
                </c:pt>
                <c:pt idx="6">
                  <c:v>6.507889961425001</c:v>
                </c:pt>
                <c:pt idx="7">
                  <c:v>6.187331392174999</c:v>
                </c:pt>
                <c:pt idx="8">
                  <c:v>6.2789063733</c:v>
                </c:pt>
                <c:pt idx="9">
                  <c:v>6.345855504774999</c:v>
                </c:pt>
                <c:pt idx="10">
                  <c:v>6.041581897375</c:v>
                </c:pt>
                <c:pt idx="11">
                  <c:v>6.0542286719</c:v>
                </c:pt>
                <c:pt idx="12">
                  <c:v>5.682688947</c:v>
                </c:pt>
                <c:pt idx="13">
                  <c:v>5.371766372125</c:v>
                </c:pt>
                <c:pt idx="14">
                  <c:v>5.1492999077</c:v>
                </c:pt>
                <c:pt idx="15">
                  <c:v>5.24491480925</c:v>
                </c:pt>
                <c:pt idx="16">
                  <c:v>5.285906451</c:v>
                </c:pt>
                <c:pt idx="17">
                  <c:v>4.919924567800001</c:v>
                </c:pt>
                <c:pt idx="18">
                  <c:v>4.375004437425</c:v>
                </c:pt>
                <c:pt idx="19">
                  <c:v>4.0452590209</c:v>
                </c:pt>
                <c:pt idx="20">
                  <c:v>3.898962331525</c:v>
                </c:pt>
                <c:pt idx="21">
                  <c:v>3.94882076945</c:v>
                </c:pt>
                <c:pt idx="22">
                  <c:v>3.607572264375</c:v>
                </c:pt>
                <c:pt idx="23">
                  <c:v>3.528394642375</c:v>
                </c:pt>
                <c:pt idx="24">
                  <c:v>3.42868775535</c:v>
                </c:pt>
                <c:pt idx="25">
                  <c:v>3.293352349825</c:v>
                </c:pt>
                <c:pt idx="26">
                  <c:v>3.580170053375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yearly'!$I$4:$I$30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7.404161849299999</c:v>
                </c:pt>
                <c:pt idx="3">
                  <c:v>7.068292033975</c:v>
                </c:pt>
                <c:pt idx="4">
                  <c:v>7.117088054025</c:v>
                </c:pt>
                <c:pt idx="5">
                  <c:v>7.27897030125</c:v>
                </c:pt>
                <c:pt idx="6">
                  <c:v>7.06807735275</c:v>
                </c:pt>
                <c:pt idx="7">
                  <c:v>6.99168028905</c:v>
                </c:pt>
                <c:pt idx="8">
                  <c:v>7.0298473932</c:v>
                </c:pt>
                <c:pt idx="9">
                  <c:v>7.185069501475001</c:v>
                </c:pt>
                <c:pt idx="10">
                  <c:v>7.67576361525</c:v>
                </c:pt>
                <c:pt idx="11">
                  <c:v>7.442081577750001</c:v>
                </c:pt>
                <c:pt idx="12">
                  <c:v>7.563918767700001</c:v>
                </c:pt>
                <c:pt idx="13">
                  <c:v>7.1743542141</c:v>
                </c:pt>
                <c:pt idx="14">
                  <c:v>7.372882490725001</c:v>
                </c:pt>
                <c:pt idx="15">
                  <c:v>7.644710867</c:v>
                </c:pt>
                <c:pt idx="16">
                  <c:v>7.01679715905</c:v>
                </c:pt>
                <c:pt idx="17">
                  <c:v>7.28874456175</c:v>
                </c:pt>
                <c:pt idx="18">
                  <c:v>6.00833006175</c:v>
                </c:pt>
                <c:pt idx="19">
                  <c:v>5.926590397925001</c:v>
                </c:pt>
                <c:pt idx="20">
                  <c:v>5.41763240905</c:v>
                </c:pt>
                <c:pt idx="21">
                  <c:v>5.48628974855</c:v>
                </c:pt>
                <c:pt idx="22">
                  <c:v>5.40635558745</c:v>
                </c:pt>
                <c:pt idx="23">
                  <c:v>5.156055014550001</c:v>
                </c:pt>
                <c:pt idx="24">
                  <c:v>4.97345088515</c:v>
                </c:pt>
                <c:pt idx="25">
                  <c:v>4.6578472931</c:v>
                </c:pt>
                <c:pt idx="26">
                  <c:v>4.973739316375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yearly'!$J$4:$J$30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6.1971577234</c:v>
                </c:pt>
                <c:pt idx="3">
                  <c:v>6.07959103915</c:v>
                </c:pt>
                <c:pt idx="4">
                  <c:v>5.9279299051</c:v>
                </c:pt>
                <c:pt idx="5">
                  <c:v>6.0475685995</c:v>
                </c:pt>
                <c:pt idx="6">
                  <c:v>5.75603294095</c:v>
                </c:pt>
                <c:pt idx="7">
                  <c:v>5.6567280184</c:v>
                </c:pt>
                <c:pt idx="8">
                  <c:v>5.668535364349999</c:v>
                </c:pt>
                <c:pt idx="9">
                  <c:v>5.669079730899999</c:v>
                </c:pt>
                <c:pt idx="10">
                  <c:v>5.697088529375</c:v>
                </c:pt>
                <c:pt idx="11">
                  <c:v>5.691011218250001</c:v>
                </c:pt>
                <c:pt idx="12">
                  <c:v>5.436675342475</c:v>
                </c:pt>
                <c:pt idx="13">
                  <c:v>5.195880042875</c:v>
                </c:pt>
                <c:pt idx="14">
                  <c:v>5.073734770575</c:v>
                </c:pt>
                <c:pt idx="15">
                  <c:v>5.300517287225</c:v>
                </c:pt>
                <c:pt idx="16">
                  <c:v>5.171304454775</c:v>
                </c:pt>
                <c:pt idx="17">
                  <c:v>4.863783972775</c:v>
                </c:pt>
                <c:pt idx="18">
                  <c:v>4.319174760125</c:v>
                </c:pt>
                <c:pt idx="19">
                  <c:v>4.049123519175</c:v>
                </c:pt>
                <c:pt idx="20">
                  <c:v>3.845453223075</c:v>
                </c:pt>
                <c:pt idx="21">
                  <c:v>3.95092796545</c:v>
                </c:pt>
                <c:pt idx="22">
                  <c:v>3.58636860285</c:v>
                </c:pt>
                <c:pt idx="23">
                  <c:v>3.465186372425</c:v>
                </c:pt>
                <c:pt idx="24">
                  <c:v>3.442409680125</c:v>
                </c:pt>
                <c:pt idx="25">
                  <c:v>3.277342950625</c:v>
                </c:pt>
                <c:pt idx="26">
                  <c:v>3.594961920625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205720"/>
        <c:axId val="-2117761064"/>
      </c:scatterChart>
      <c:valAx>
        <c:axId val="-206920572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761064"/>
        <c:crosses val="autoZero"/>
        <c:crossBetween val="midCat"/>
        <c:majorUnit val="2.0"/>
      </c:valAx>
      <c:valAx>
        <c:axId val="-211776106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20572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58272163399244"/>
          <c:y val="0.822760186530082"/>
          <c:w val="0.918509227242408"/>
          <c:h val="0.161045485819127"/>
        </c:manualLayout>
      </c:layout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yearly'!$L$4:$L$30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8.5024925467</c:v>
                </c:pt>
                <c:pt idx="4">
                  <c:v>8.424613841875001</c:v>
                </c:pt>
                <c:pt idx="5">
                  <c:v>8.660508262475</c:v>
                </c:pt>
                <c:pt idx="6">
                  <c:v>8.171265285</c:v>
                </c:pt>
                <c:pt idx="7">
                  <c:v>8.619473806525</c:v>
                </c:pt>
                <c:pt idx="8">
                  <c:v>8.6155518472</c:v>
                </c:pt>
                <c:pt idx="9">
                  <c:v>7.856583558900001</c:v>
                </c:pt>
                <c:pt idx="10">
                  <c:v>8.4154592745</c:v>
                </c:pt>
                <c:pt idx="11">
                  <c:v>8.364077552475</c:v>
                </c:pt>
                <c:pt idx="12">
                  <c:v>7.8748848136</c:v>
                </c:pt>
                <c:pt idx="13">
                  <c:v>7.4769586098</c:v>
                </c:pt>
                <c:pt idx="14">
                  <c:v>7.0930783553</c:v>
                </c:pt>
                <c:pt idx="15">
                  <c:v>7.114231510875</c:v>
                </c:pt>
                <c:pt idx="16">
                  <c:v>7.3162165309</c:v>
                </c:pt>
                <c:pt idx="17">
                  <c:v>6.27895947925</c:v>
                </c:pt>
                <c:pt idx="18">
                  <c:v>6.457694712375</c:v>
                </c:pt>
                <c:pt idx="19">
                  <c:v>6.2383273982</c:v>
                </c:pt>
                <c:pt idx="20">
                  <c:v>5.443704151225</c:v>
                </c:pt>
                <c:pt idx="21">
                  <c:v>5.208536085825</c:v>
                </c:pt>
                <c:pt idx="22">
                  <c:v>4.99672788265</c:v>
                </c:pt>
                <c:pt idx="23">
                  <c:v>4.767798250275</c:v>
                </c:pt>
                <c:pt idx="24">
                  <c:v>5.000112653</c:v>
                </c:pt>
                <c:pt idx="25">
                  <c:v>4.954862631825</c:v>
                </c:pt>
                <c:pt idx="26">
                  <c:v>5.164014600074999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yearly'!$M$4:$M$30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7.18716018655</c:v>
                </c:pt>
                <c:pt idx="4">
                  <c:v>6.79208958995</c:v>
                </c:pt>
                <c:pt idx="5">
                  <c:v>6.7753840068</c:v>
                </c:pt>
                <c:pt idx="6">
                  <c:v>6.564427296425</c:v>
                </c:pt>
                <c:pt idx="7">
                  <c:v>6.398246742125</c:v>
                </c:pt>
                <c:pt idx="8">
                  <c:v>6.2599361076</c:v>
                </c:pt>
                <c:pt idx="9">
                  <c:v>5.97875920715</c:v>
                </c:pt>
                <c:pt idx="10">
                  <c:v>6.010739982325</c:v>
                </c:pt>
                <c:pt idx="11">
                  <c:v>6.04898149035</c:v>
                </c:pt>
                <c:pt idx="12">
                  <c:v>5.746368356875</c:v>
                </c:pt>
                <c:pt idx="13">
                  <c:v>5.396477622700001</c:v>
                </c:pt>
                <c:pt idx="14">
                  <c:v>5.382583109475</c:v>
                </c:pt>
                <c:pt idx="15">
                  <c:v>5.229271784675</c:v>
                </c:pt>
                <c:pt idx="16">
                  <c:v>5.124932558799999</c:v>
                </c:pt>
                <c:pt idx="17">
                  <c:v>4.902220551525</c:v>
                </c:pt>
                <c:pt idx="18">
                  <c:v>4.8057729392</c:v>
                </c:pt>
                <c:pt idx="19">
                  <c:v>4.527077968775</c:v>
                </c:pt>
                <c:pt idx="20">
                  <c:v>4.29795676615</c:v>
                </c:pt>
                <c:pt idx="21">
                  <c:v>4.03335605075</c:v>
                </c:pt>
                <c:pt idx="22">
                  <c:v>3.89814142935</c:v>
                </c:pt>
                <c:pt idx="23">
                  <c:v>3.9045181448</c:v>
                </c:pt>
                <c:pt idx="24">
                  <c:v>3.901454237425</c:v>
                </c:pt>
                <c:pt idx="25">
                  <c:v>3.759839909525</c:v>
                </c:pt>
                <c:pt idx="26">
                  <c:v>3.836569055725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yearly'!$N$4:$N$30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7.404161849299999</c:v>
                </c:pt>
                <c:pt idx="3">
                  <c:v>7.068292033975</c:v>
                </c:pt>
                <c:pt idx="4">
                  <c:v>7.117013958275001</c:v>
                </c:pt>
                <c:pt idx="5">
                  <c:v>7.264183940724999</c:v>
                </c:pt>
                <c:pt idx="6">
                  <c:v>7.260819376775</c:v>
                </c:pt>
                <c:pt idx="7">
                  <c:v>7.550067930275</c:v>
                </c:pt>
                <c:pt idx="8">
                  <c:v>7.579112551575</c:v>
                </c:pt>
                <c:pt idx="9">
                  <c:v>7.239640857975</c:v>
                </c:pt>
                <c:pt idx="10">
                  <c:v>7.608733310025</c:v>
                </c:pt>
                <c:pt idx="11">
                  <c:v>7.842098805525</c:v>
                </c:pt>
                <c:pt idx="12">
                  <c:v>7.51976093405</c:v>
                </c:pt>
                <c:pt idx="13">
                  <c:v>7.4672157042</c:v>
                </c:pt>
                <c:pt idx="14">
                  <c:v>7.561037018125</c:v>
                </c:pt>
                <c:pt idx="15">
                  <c:v>7.586396601025</c:v>
                </c:pt>
                <c:pt idx="16">
                  <c:v>7.846048662975</c:v>
                </c:pt>
                <c:pt idx="17">
                  <c:v>6.5865567962</c:v>
                </c:pt>
                <c:pt idx="18">
                  <c:v>6.4621218714</c:v>
                </c:pt>
                <c:pt idx="19">
                  <c:v>6.176806103425</c:v>
                </c:pt>
                <c:pt idx="20">
                  <c:v>5.48241261295</c:v>
                </c:pt>
                <c:pt idx="21">
                  <c:v>5.32171005725</c:v>
                </c:pt>
                <c:pt idx="22">
                  <c:v>5.018125691475</c:v>
                </c:pt>
                <c:pt idx="23">
                  <c:v>4.727021011725</c:v>
                </c:pt>
                <c:pt idx="24">
                  <c:v>4.85135039605</c:v>
                </c:pt>
                <c:pt idx="25">
                  <c:v>5.923245271500001</c:v>
                </c:pt>
                <c:pt idx="26">
                  <c:v>5.3656015498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yearly'!$O$4:$O$30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6.1971577234</c:v>
                </c:pt>
                <c:pt idx="3">
                  <c:v>6.07959103915</c:v>
                </c:pt>
                <c:pt idx="4">
                  <c:v>5.91652452265</c:v>
                </c:pt>
                <c:pt idx="5">
                  <c:v>6.00133891445</c:v>
                </c:pt>
                <c:pt idx="6">
                  <c:v>5.915547339275</c:v>
                </c:pt>
                <c:pt idx="7">
                  <c:v>5.817346704775</c:v>
                </c:pt>
                <c:pt idx="8">
                  <c:v>5.686143743575</c:v>
                </c:pt>
                <c:pt idx="9">
                  <c:v>5.504153369275</c:v>
                </c:pt>
                <c:pt idx="10">
                  <c:v>5.581654341625</c:v>
                </c:pt>
                <c:pt idx="11">
                  <c:v>5.688093920075</c:v>
                </c:pt>
                <c:pt idx="12">
                  <c:v>5.472683820475</c:v>
                </c:pt>
                <c:pt idx="13">
                  <c:v>5.205277032625</c:v>
                </c:pt>
                <c:pt idx="14">
                  <c:v>5.17203175115</c:v>
                </c:pt>
                <c:pt idx="15">
                  <c:v>5.180853593549999</c:v>
                </c:pt>
                <c:pt idx="16">
                  <c:v>5.183618574025</c:v>
                </c:pt>
                <c:pt idx="17">
                  <c:v>4.896281227875</c:v>
                </c:pt>
                <c:pt idx="18">
                  <c:v>4.778821610975</c:v>
                </c:pt>
                <c:pt idx="19">
                  <c:v>4.462001811075</c:v>
                </c:pt>
                <c:pt idx="20">
                  <c:v>4.180667516125</c:v>
                </c:pt>
                <c:pt idx="21">
                  <c:v>3.9496449119</c:v>
                </c:pt>
                <c:pt idx="22">
                  <c:v>3.877983651675001</c:v>
                </c:pt>
                <c:pt idx="23">
                  <c:v>3.89779237945</c:v>
                </c:pt>
                <c:pt idx="24">
                  <c:v>3.7836793681</c:v>
                </c:pt>
                <c:pt idx="25">
                  <c:v>3.758061921</c:v>
                </c:pt>
                <c:pt idx="26">
                  <c:v>3.72287429895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244120"/>
        <c:axId val="-2069655432"/>
      </c:scatterChart>
      <c:valAx>
        <c:axId val="-206924412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9655432"/>
        <c:crosses val="autoZero"/>
        <c:crossBetween val="midCat"/>
        <c:majorUnit val="2.0"/>
      </c:valAx>
      <c:valAx>
        <c:axId val="-2069655432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244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10% share yearly'!$B$3:$B$4</c:f>
              <c:strCache>
                <c:ptCount val="1"/>
                <c:pt idx="0">
                  <c:v>Top 10% share, labour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yearly'!$B$5:$B$30</c:f>
              <c:numCache>
                <c:formatCode>0%</c:formatCode>
                <c:ptCount val="26"/>
                <c:pt idx="0">
                  <c:v>0.22059649655</c:v>
                </c:pt>
                <c:pt idx="1">
                  <c:v>0.214940512</c:v>
                </c:pt>
                <c:pt idx="2">
                  <c:v>0.2137353806</c:v>
                </c:pt>
                <c:pt idx="3">
                  <c:v>0.21051059955</c:v>
                </c:pt>
                <c:pt idx="4">
                  <c:v>0.205631936075</c:v>
                </c:pt>
                <c:pt idx="5">
                  <c:v>0.20733031355</c:v>
                </c:pt>
                <c:pt idx="6">
                  <c:v>0.20186539545</c:v>
                </c:pt>
                <c:pt idx="7">
                  <c:v>0.211655130175</c:v>
                </c:pt>
                <c:pt idx="8">
                  <c:v>0.204249658875</c:v>
                </c:pt>
                <c:pt idx="9">
                  <c:v>0.198290846025</c:v>
                </c:pt>
                <c:pt idx="10">
                  <c:v>0.20297936675</c:v>
                </c:pt>
                <c:pt idx="11">
                  <c:v>0.2121626206</c:v>
                </c:pt>
                <c:pt idx="12">
                  <c:v>0.204327371075</c:v>
                </c:pt>
                <c:pt idx="13">
                  <c:v>0.204775100825</c:v>
                </c:pt>
                <c:pt idx="14">
                  <c:v>0.207559915525</c:v>
                </c:pt>
                <c:pt idx="15">
                  <c:v>0.207301644525</c:v>
                </c:pt>
                <c:pt idx="16">
                  <c:v>0.21718492435</c:v>
                </c:pt>
                <c:pt idx="17">
                  <c:v>0.22359556175</c:v>
                </c:pt>
                <c:pt idx="18">
                  <c:v>0.2033023393</c:v>
                </c:pt>
                <c:pt idx="19">
                  <c:v>0.198331173025</c:v>
                </c:pt>
                <c:pt idx="20">
                  <c:v>0.211970070825</c:v>
                </c:pt>
                <c:pt idx="21">
                  <c:v>0.2522545267</c:v>
                </c:pt>
                <c:pt idx="22">
                  <c:v>0.241034303275</c:v>
                </c:pt>
                <c:pt idx="23">
                  <c:v>0.240667404625</c:v>
                </c:pt>
                <c:pt idx="24">
                  <c:v>0.241566777675</c:v>
                </c:pt>
                <c:pt idx="25">
                  <c:v>0.230023224625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yearly'!$C$3:$C$4</c:f>
              <c:strCache>
                <c:ptCount val="1"/>
                <c:pt idx="0">
                  <c:v>Top 10% share, labour and pension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yearly'!$C$5:$C$30</c:f>
              <c:numCache>
                <c:formatCode>0%</c:formatCode>
                <c:ptCount val="26"/>
                <c:pt idx="0">
                  <c:v>0.21912185955</c:v>
                </c:pt>
                <c:pt idx="1">
                  <c:v>0.213971004225</c:v>
                </c:pt>
                <c:pt idx="2">
                  <c:v>0.214789243975</c:v>
                </c:pt>
                <c:pt idx="3">
                  <c:v>0.209261539175</c:v>
                </c:pt>
                <c:pt idx="4">
                  <c:v>0.209294919225</c:v>
                </c:pt>
                <c:pt idx="5">
                  <c:v>0.2078981475</c:v>
                </c:pt>
                <c:pt idx="6">
                  <c:v>0.20745346485</c:v>
                </c:pt>
                <c:pt idx="7">
                  <c:v>0.2122143931</c:v>
                </c:pt>
                <c:pt idx="8">
                  <c:v>0.21061440785</c:v>
                </c:pt>
                <c:pt idx="9">
                  <c:v>0.208067868675</c:v>
                </c:pt>
                <c:pt idx="10">
                  <c:v>0.210455757825</c:v>
                </c:pt>
                <c:pt idx="11">
                  <c:v>0.2150071618</c:v>
                </c:pt>
                <c:pt idx="12">
                  <c:v>0.208213408425</c:v>
                </c:pt>
                <c:pt idx="13">
                  <c:v>0.209399374725</c:v>
                </c:pt>
                <c:pt idx="14">
                  <c:v>0.210679902575</c:v>
                </c:pt>
                <c:pt idx="15">
                  <c:v>0.2108287185</c:v>
                </c:pt>
                <c:pt idx="16">
                  <c:v>0.214100630925</c:v>
                </c:pt>
                <c:pt idx="17">
                  <c:v>0.21698013735</c:v>
                </c:pt>
                <c:pt idx="18">
                  <c:v>0.209359582375</c:v>
                </c:pt>
                <c:pt idx="19">
                  <c:v>0.2107018611</c:v>
                </c:pt>
                <c:pt idx="20">
                  <c:v>0.2146770618</c:v>
                </c:pt>
                <c:pt idx="21">
                  <c:v>0.230048749275</c:v>
                </c:pt>
                <c:pt idx="22">
                  <c:v>0.22648811905</c:v>
                </c:pt>
                <c:pt idx="23">
                  <c:v>0.22637522445</c:v>
                </c:pt>
                <c:pt idx="24">
                  <c:v>0.2247960524</c:v>
                </c:pt>
                <c:pt idx="25" formatCode="0.0%">
                  <c:v>0.215554755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yearly'!$D$3:$D$4</c:f>
              <c:strCache>
                <c:ptCount val="1"/>
                <c:pt idx="0">
                  <c:v>Top 10% share, labour and family benefits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yearly'!$D$5:$D$30</c:f>
              <c:numCache>
                <c:formatCode>0%</c:formatCode>
                <c:ptCount val="26"/>
                <c:pt idx="0">
                  <c:v>0.215485628325</c:v>
                </c:pt>
                <c:pt idx="1">
                  <c:v>0.206627385225</c:v>
                </c:pt>
                <c:pt idx="2">
                  <c:v>0.2019189477</c:v>
                </c:pt>
                <c:pt idx="3">
                  <c:v>0.200013037225</c:v>
                </c:pt>
                <c:pt idx="4">
                  <c:v>0.196243045125</c:v>
                </c:pt>
                <c:pt idx="5">
                  <c:v>0.198151877875</c:v>
                </c:pt>
                <c:pt idx="6">
                  <c:v>0.1929394874</c:v>
                </c:pt>
                <c:pt idx="7">
                  <c:v>0.2024518505</c:v>
                </c:pt>
                <c:pt idx="8">
                  <c:v>0.19592801275</c:v>
                </c:pt>
                <c:pt idx="9">
                  <c:v>0.19071681905</c:v>
                </c:pt>
                <c:pt idx="10">
                  <c:v>0.195233996475</c:v>
                </c:pt>
                <c:pt idx="11">
                  <c:v>0.204421337175</c:v>
                </c:pt>
                <c:pt idx="12">
                  <c:v>0.197006542625</c:v>
                </c:pt>
                <c:pt idx="13">
                  <c:v>0.1978664518</c:v>
                </c:pt>
                <c:pt idx="14">
                  <c:v>0.201490852</c:v>
                </c:pt>
                <c:pt idx="15">
                  <c:v>0.2009909065</c:v>
                </c:pt>
                <c:pt idx="16">
                  <c:v>0.21223057235</c:v>
                </c:pt>
                <c:pt idx="17">
                  <c:v>0.219486085425</c:v>
                </c:pt>
                <c:pt idx="18">
                  <c:v>0.1996855555</c:v>
                </c:pt>
                <c:pt idx="19">
                  <c:v>0.196127294125</c:v>
                </c:pt>
                <c:pt idx="20">
                  <c:v>0.209029423825</c:v>
                </c:pt>
                <c:pt idx="21">
                  <c:v>0.248335265775</c:v>
                </c:pt>
                <c:pt idx="22">
                  <c:v>0.23700013595</c:v>
                </c:pt>
                <c:pt idx="23">
                  <c:v>0.237672456</c:v>
                </c:pt>
                <c:pt idx="24">
                  <c:v>0.2385581875</c:v>
                </c:pt>
                <c:pt idx="25">
                  <c:v>0.227115594025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yearly'!$E$3:$E$4</c:f>
              <c:strCache>
                <c:ptCount val="1"/>
                <c:pt idx="0">
                  <c:v>Top 10% share, all income 21%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yearly'!$E$5:$E$30</c:f>
              <c:numCache>
                <c:formatCode>0%</c:formatCode>
                <c:ptCount val="26"/>
                <c:pt idx="0">
                  <c:v>0.21166221475</c:v>
                </c:pt>
                <c:pt idx="1">
                  <c:v>0.207194877025</c:v>
                </c:pt>
                <c:pt idx="2">
                  <c:v>0.205128347175</c:v>
                </c:pt>
                <c:pt idx="3">
                  <c:v>0.200816485675</c:v>
                </c:pt>
                <c:pt idx="4">
                  <c:v>0.201619983825</c:v>
                </c:pt>
                <c:pt idx="5">
                  <c:v>0.200594604775</c:v>
                </c:pt>
                <c:pt idx="6">
                  <c:v>0.20029362145</c:v>
                </c:pt>
                <c:pt idx="7">
                  <c:v>0.205190814475</c:v>
                </c:pt>
                <c:pt idx="8">
                  <c:v>0.204193439925</c:v>
                </c:pt>
                <c:pt idx="9">
                  <c:v>0.20213322325</c:v>
                </c:pt>
                <c:pt idx="10">
                  <c:v>0.204586872775</c:v>
                </c:pt>
                <c:pt idx="11">
                  <c:v>0.2093397124</c:v>
                </c:pt>
                <c:pt idx="12">
                  <c:v>0.202822926275</c:v>
                </c:pt>
                <c:pt idx="13">
                  <c:v>0.204355313275</c:v>
                </c:pt>
                <c:pt idx="14">
                  <c:v>0.206380212925</c:v>
                </c:pt>
                <c:pt idx="15">
                  <c:v>0.20643586275</c:v>
                </c:pt>
                <c:pt idx="16">
                  <c:v>0.21080611865</c:v>
                </c:pt>
                <c:pt idx="17">
                  <c:v>0.214267642175</c:v>
                </c:pt>
                <c:pt idx="18">
                  <c:v>0.20687648175</c:v>
                </c:pt>
                <c:pt idx="19">
                  <c:v>0.2091570829</c:v>
                </c:pt>
                <c:pt idx="20">
                  <c:v>0.21274743515</c:v>
                </c:pt>
                <c:pt idx="21">
                  <c:v>0.227772051425</c:v>
                </c:pt>
                <c:pt idx="22">
                  <c:v>0.224120036675</c:v>
                </c:pt>
                <c:pt idx="23">
                  <c:v>0.224631127625</c:v>
                </c:pt>
                <c:pt idx="24">
                  <c:v>0.223088336075</c:v>
                </c:pt>
                <c:pt idx="25">
                  <c:v>0.2138740361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764568"/>
        <c:axId val="-2069425512"/>
      </c:scatterChart>
      <c:valAx>
        <c:axId val="-20697645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9425512"/>
        <c:crosses val="autoZero"/>
        <c:crossBetween val="midCat"/>
        <c:majorUnit val="2.0"/>
      </c:valAx>
      <c:valAx>
        <c:axId val="-2069425512"/>
        <c:scaling>
          <c:orientation val="minMax"/>
          <c:min val="0.1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97645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8524969003771"/>
          <c:y val="0.0310903045471984"/>
          <c:w val="0.905713043083135"/>
          <c:h val="0.7188596379048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yearly'!$G$4:$G$30</c:f>
              <c:numCache>
                <c:formatCode>0%</c:formatCode>
                <c:ptCount val="27"/>
                <c:pt idx="0">
                  <c:v>0.2215850999</c:v>
                </c:pt>
                <c:pt idx="1">
                  <c:v>0.2228304105</c:v>
                </c:pt>
                <c:pt idx="2">
                  <c:v>0.214940512</c:v>
                </c:pt>
                <c:pt idx="3">
                  <c:v>0.2137353806</c:v>
                </c:pt>
                <c:pt idx="4">
                  <c:v>0.21051059955</c:v>
                </c:pt>
                <c:pt idx="5">
                  <c:v>0.2046591841</c:v>
                </c:pt>
                <c:pt idx="6">
                  <c:v>0.207934266875</c:v>
                </c:pt>
                <c:pt idx="7">
                  <c:v>0.1996211642</c:v>
                </c:pt>
                <c:pt idx="8">
                  <c:v>0.203778900275</c:v>
                </c:pt>
                <c:pt idx="9">
                  <c:v>0.201176975725</c:v>
                </c:pt>
                <c:pt idx="10">
                  <c:v>0.216415594125</c:v>
                </c:pt>
                <c:pt idx="11">
                  <c:v>0.21951021675</c:v>
                </c:pt>
                <c:pt idx="12">
                  <c:v>0.21121495165</c:v>
                </c:pt>
                <c:pt idx="13">
                  <c:v>0.2092680137</c:v>
                </c:pt>
                <c:pt idx="14">
                  <c:v>0.2016172929</c:v>
                </c:pt>
                <c:pt idx="15">
                  <c:v>0.20955603345</c:v>
                </c:pt>
                <c:pt idx="16">
                  <c:v>0.213294244575</c:v>
                </c:pt>
                <c:pt idx="17">
                  <c:v>0.2244764221</c:v>
                </c:pt>
                <c:pt idx="18">
                  <c:v>0.214949552325</c:v>
                </c:pt>
                <c:pt idx="19">
                  <c:v>0.2305621297</c:v>
                </c:pt>
                <c:pt idx="20">
                  <c:v>0.22990369635</c:v>
                </c:pt>
                <c:pt idx="21">
                  <c:v>0.22831329055</c:v>
                </c:pt>
                <c:pt idx="22">
                  <c:v>0.258169237675</c:v>
                </c:pt>
                <c:pt idx="23">
                  <c:v>0.248251062375</c:v>
                </c:pt>
                <c:pt idx="24">
                  <c:v>0.237570194375</c:v>
                </c:pt>
                <c:pt idx="25">
                  <c:v>0.2310582686</c:v>
                </c:pt>
                <c:pt idx="26" formatCode="0.00%">
                  <c:v>0.2251678322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yearly'!$H$4:$H$30</c:f>
              <c:numCache>
                <c:formatCode>0%</c:formatCode>
                <c:ptCount val="27"/>
                <c:pt idx="0">
                  <c:v>0.2176198781</c:v>
                </c:pt>
                <c:pt idx="1">
                  <c:v>0.21912185955</c:v>
                </c:pt>
                <c:pt idx="2">
                  <c:v>0.213971004225</c:v>
                </c:pt>
                <c:pt idx="3">
                  <c:v>0.214789243975</c:v>
                </c:pt>
                <c:pt idx="4">
                  <c:v>0.209261539175</c:v>
                </c:pt>
                <c:pt idx="5">
                  <c:v>0.20874094125</c:v>
                </c:pt>
                <c:pt idx="6">
                  <c:v>0.2083440261</c:v>
                </c:pt>
                <c:pt idx="7">
                  <c:v>0.206880724375</c:v>
                </c:pt>
                <c:pt idx="8">
                  <c:v>0.21041328705</c:v>
                </c:pt>
                <c:pt idx="9">
                  <c:v>0.208847115275</c:v>
                </c:pt>
                <c:pt idx="10">
                  <c:v>0.214720617925</c:v>
                </c:pt>
                <c:pt idx="11">
                  <c:v>0.2187906119</c:v>
                </c:pt>
                <c:pt idx="12">
                  <c:v>0.21687927565</c:v>
                </c:pt>
                <c:pt idx="13">
                  <c:v>0.217025510325</c:v>
                </c:pt>
                <c:pt idx="14">
                  <c:v>0.211342996225</c:v>
                </c:pt>
                <c:pt idx="15">
                  <c:v>0.216461200225</c:v>
                </c:pt>
                <c:pt idx="16">
                  <c:v>0.22129036575</c:v>
                </c:pt>
                <c:pt idx="17">
                  <c:v>0.22904806285</c:v>
                </c:pt>
                <c:pt idx="18">
                  <c:v>0.224922919175</c:v>
                </c:pt>
                <c:pt idx="19">
                  <c:v>0.22885886835</c:v>
                </c:pt>
                <c:pt idx="20">
                  <c:v>0.223863698275</c:v>
                </c:pt>
                <c:pt idx="21">
                  <c:v>0.21836850265</c:v>
                </c:pt>
                <c:pt idx="22">
                  <c:v>0.2327321386</c:v>
                </c:pt>
                <c:pt idx="23">
                  <c:v>0.225590219725</c:v>
                </c:pt>
                <c:pt idx="24">
                  <c:v>0.217895320475</c:v>
                </c:pt>
                <c:pt idx="25">
                  <c:v>0.220183935925</c:v>
                </c:pt>
                <c:pt idx="26" formatCode="0.00%">
                  <c:v>0.2304445045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yearly'!$I$4:$I$30</c:f>
              <c:numCache>
                <c:formatCode>0%</c:formatCode>
                <c:ptCount val="27"/>
                <c:pt idx="0">
                  <c:v>0.2197396576</c:v>
                </c:pt>
                <c:pt idx="1">
                  <c:v>0.215485628325</c:v>
                </c:pt>
                <c:pt idx="2">
                  <c:v>0.206627385225</c:v>
                </c:pt>
                <c:pt idx="3">
                  <c:v>0.2019189477</c:v>
                </c:pt>
                <c:pt idx="4">
                  <c:v>0.200013037225</c:v>
                </c:pt>
                <c:pt idx="5">
                  <c:v>0.19526418435</c:v>
                </c:pt>
                <c:pt idx="6">
                  <c:v>0.19861099795</c:v>
                </c:pt>
                <c:pt idx="7">
                  <c:v>0.190532731375</c:v>
                </c:pt>
                <c:pt idx="8">
                  <c:v>0.19484142975</c:v>
                </c:pt>
                <c:pt idx="9">
                  <c:v>0.1924783414</c:v>
                </c:pt>
                <c:pt idx="10">
                  <c:v>0.207584711975</c:v>
                </c:pt>
                <c:pt idx="11">
                  <c:v>0.211357643025</c:v>
                </c:pt>
                <c:pt idx="12">
                  <c:v>0.203466919425</c:v>
                </c:pt>
                <c:pt idx="13">
                  <c:v>0.2017961631</c:v>
                </c:pt>
                <c:pt idx="14">
                  <c:v>0.1945572787</c:v>
                </c:pt>
                <c:pt idx="15">
                  <c:v>0.202452795325</c:v>
                </c:pt>
                <c:pt idx="16">
                  <c:v>0.206403216475</c:v>
                </c:pt>
                <c:pt idx="17">
                  <c:v>0.21822440825</c:v>
                </c:pt>
                <c:pt idx="18">
                  <c:v>0.21052479125</c:v>
                </c:pt>
                <c:pt idx="19">
                  <c:v>0.226463285</c:v>
                </c:pt>
                <c:pt idx="20">
                  <c:v>0.22656244175</c:v>
                </c:pt>
                <c:pt idx="21">
                  <c:v>0.225353423175</c:v>
                </c:pt>
                <c:pt idx="22">
                  <c:v>0.255526715375</c:v>
                </c:pt>
                <c:pt idx="23">
                  <c:v>0.246055515975</c:v>
                </c:pt>
                <c:pt idx="24">
                  <c:v>0.23546147515</c:v>
                </c:pt>
                <c:pt idx="25">
                  <c:v>0.229039488975</c:v>
                </c:pt>
                <c:pt idx="26">
                  <c:v>0.222890747025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yearly'!$J$4:$J$30</c:f>
              <c:numCache>
                <c:formatCode>0%</c:formatCode>
                <c:ptCount val="27"/>
                <c:pt idx="0">
                  <c:v>0.2113770582</c:v>
                </c:pt>
                <c:pt idx="1">
                  <c:v>0.21166221475</c:v>
                </c:pt>
                <c:pt idx="2">
                  <c:v>0.207194877025</c:v>
                </c:pt>
                <c:pt idx="3">
                  <c:v>0.205128347175</c:v>
                </c:pt>
                <c:pt idx="4">
                  <c:v>0.200816485675</c:v>
                </c:pt>
                <c:pt idx="5">
                  <c:v>0.2010499495</c:v>
                </c:pt>
                <c:pt idx="6">
                  <c:v>0.200940746325</c:v>
                </c:pt>
                <c:pt idx="7">
                  <c:v>0.19954814965</c:v>
                </c:pt>
                <c:pt idx="8">
                  <c:v>0.203344922575</c:v>
                </c:pt>
                <c:pt idx="9">
                  <c:v>0.2020524434</c:v>
                </c:pt>
                <c:pt idx="10">
                  <c:v>0.2081915346</c:v>
                </c:pt>
                <c:pt idx="11">
                  <c:v>0.2128398912</c:v>
                </c:pt>
                <c:pt idx="12">
                  <c:v>0.2111688749</c:v>
                </c:pt>
                <c:pt idx="13">
                  <c:v>0.2115402359</c:v>
                </c:pt>
                <c:pt idx="14">
                  <c:v>0.206209195425</c:v>
                </c:pt>
                <c:pt idx="15">
                  <c:v>0.211471103975</c:v>
                </c:pt>
                <c:pt idx="16">
                  <c:v>0.216506168725</c:v>
                </c:pt>
                <c:pt idx="17">
                  <c:v>0.22488316995</c:v>
                </c:pt>
                <c:pt idx="18">
                  <c:v>0.2219580582</c:v>
                </c:pt>
                <c:pt idx="19">
                  <c:v>0.226277430075</c:v>
                </c:pt>
                <c:pt idx="20">
                  <c:v>0.22178549845</c:v>
                </c:pt>
                <c:pt idx="21">
                  <c:v>0.216554927525</c:v>
                </c:pt>
                <c:pt idx="22">
                  <c:v>0.231233815</c:v>
                </c:pt>
                <c:pt idx="23">
                  <c:v>0.2243519379</c:v>
                </c:pt>
                <c:pt idx="24">
                  <c:v>0.2166954422</c:v>
                </c:pt>
                <c:pt idx="25">
                  <c:v>0.219023827175</c:v>
                </c:pt>
                <c:pt idx="26">
                  <c:v>0.229132094475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611208"/>
        <c:axId val="-2069356760"/>
      </c:scatterChart>
      <c:valAx>
        <c:axId val="-206961120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9356760"/>
        <c:crosses val="autoZero"/>
        <c:crossBetween val="midCat"/>
        <c:majorUnit val="2.0"/>
      </c:valAx>
      <c:valAx>
        <c:axId val="-2069356760"/>
        <c:scaling>
          <c:orientation val="minMax"/>
          <c:min val="0.17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69611208"/>
        <c:crosses val="autoZero"/>
        <c:crossBetween val="midCat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yearly'!$L$3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yearly'!$L$4:$L$30</c:f>
              <c:numCache>
                <c:formatCode>0%</c:formatCode>
                <c:ptCount val="27"/>
                <c:pt idx="0">
                  <c:v>0.2215850999</c:v>
                </c:pt>
                <c:pt idx="1">
                  <c:v>0.2228304105</c:v>
                </c:pt>
                <c:pt idx="2">
                  <c:v>0.214940512</c:v>
                </c:pt>
                <c:pt idx="3">
                  <c:v>0.2137353806</c:v>
                </c:pt>
                <c:pt idx="4">
                  <c:v>0.21051059955</c:v>
                </c:pt>
                <c:pt idx="5">
                  <c:v>0.210297063975</c:v>
                </c:pt>
                <c:pt idx="6">
                  <c:v>0.209353160475</c:v>
                </c:pt>
                <c:pt idx="7">
                  <c:v>0.218947407675</c:v>
                </c:pt>
                <c:pt idx="8">
                  <c:v>0.22540924295</c:v>
                </c:pt>
                <c:pt idx="9">
                  <c:v>0.219783011475</c:v>
                </c:pt>
                <c:pt idx="10">
                  <c:v>0.2192363474</c:v>
                </c:pt>
                <c:pt idx="11">
                  <c:v>0.23651877965</c:v>
                </c:pt>
                <c:pt idx="12">
                  <c:v>0.234810881</c:v>
                </c:pt>
                <c:pt idx="13">
                  <c:v>0.23115143</c:v>
                </c:pt>
                <c:pt idx="14">
                  <c:v>0.2334029938</c:v>
                </c:pt>
                <c:pt idx="15">
                  <c:v>0.232023013925</c:v>
                </c:pt>
                <c:pt idx="16">
                  <c:v>0.2331802069</c:v>
                </c:pt>
                <c:pt idx="17">
                  <c:v>0.23227461495</c:v>
                </c:pt>
                <c:pt idx="18">
                  <c:v>0.229324920575</c:v>
                </c:pt>
                <c:pt idx="19">
                  <c:v>0.2276319561</c:v>
                </c:pt>
                <c:pt idx="20">
                  <c:v>0.24533842135</c:v>
                </c:pt>
                <c:pt idx="21">
                  <c:v>0.238846129975</c:v>
                </c:pt>
                <c:pt idx="22">
                  <c:v>0.23932227275</c:v>
                </c:pt>
                <c:pt idx="23">
                  <c:v>0.214237455725</c:v>
                </c:pt>
                <c:pt idx="24">
                  <c:v>0.22363502185</c:v>
                </c:pt>
                <c:pt idx="25">
                  <c:v>0.20978970595</c:v>
                </c:pt>
                <c:pt idx="26">
                  <c:v>0.23770115285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yearly'!$M$3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yearly'!$M$4:$M$30</c:f>
              <c:numCache>
                <c:formatCode>0%</c:formatCode>
                <c:ptCount val="27"/>
                <c:pt idx="0">
                  <c:v>0.2176198781</c:v>
                </c:pt>
                <c:pt idx="1">
                  <c:v>0.21912185955</c:v>
                </c:pt>
                <c:pt idx="2">
                  <c:v>0.213971004225</c:v>
                </c:pt>
                <c:pt idx="3">
                  <c:v>0.214789243975</c:v>
                </c:pt>
                <c:pt idx="4">
                  <c:v>0.209261539175</c:v>
                </c:pt>
                <c:pt idx="5">
                  <c:v>0.210777915875</c:v>
                </c:pt>
                <c:pt idx="6">
                  <c:v>0.208625738725</c:v>
                </c:pt>
                <c:pt idx="7">
                  <c:v>0.215166870825</c:v>
                </c:pt>
                <c:pt idx="8">
                  <c:v>0.216846845425</c:v>
                </c:pt>
                <c:pt idx="9">
                  <c:v>0.21468298775</c:v>
                </c:pt>
                <c:pt idx="10">
                  <c:v>0.21249142975</c:v>
                </c:pt>
                <c:pt idx="11">
                  <c:v>0.22391190845</c:v>
                </c:pt>
                <c:pt idx="12">
                  <c:v>0.22076173485</c:v>
                </c:pt>
                <c:pt idx="13">
                  <c:v>0.219715572475</c:v>
                </c:pt>
                <c:pt idx="14">
                  <c:v>0.2194128954</c:v>
                </c:pt>
                <c:pt idx="15">
                  <c:v>0.2211075331</c:v>
                </c:pt>
                <c:pt idx="16">
                  <c:v>0.225637339475</c:v>
                </c:pt>
                <c:pt idx="17">
                  <c:v>0.228935450575</c:v>
                </c:pt>
                <c:pt idx="18">
                  <c:v>0.22860795975</c:v>
                </c:pt>
                <c:pt idx="19">
                  <c:v>0.2293288607</c:v>
                </c:pt>
                <c:pt idx="20">
                  <c:v>0.23903274495</c:v>
                </c:pt>
                <c:pt idx="21">
                  <c:v>0.232434665775</c:v>
                </c:pt>
                <c:pt idx="22">
                  <c:v>0.2282190517</c:v>
                </c:pt>
                <c:pt idx="23">
                  <c:v>0.224074763875</c:v>
                </c:pt>
                <c:pt idx="24">
                  <c:v>0.231952363275</c:v>
                </c:pt>
                <c:pt idx="25">
                  <c:v>0.223708244725</c:v>
                </c:pt>
                <c:pt idx="26">
                  <c:v>0.2356428494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yearly'!$N$3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yearly'!$N$4:$N$30</c:f>
              <c:numCache>
                <c:formatCode>0%</c:formatCode>
                <c:ptCount val="27"/>
                <c:pt idx="0">
                  <c:v>0.2197396576</c:v>
                </c:pt>
                <c:pt idx="1">
                  <c:v>0.215485628325</c:v>
                </c:pt>
                <c:pt idx="2">
                  <c:v>0.206627385225</c:v>
                </c:pt>
                <c:pt idx="3">
                  <c:v>0.2019189477</c:v>
                </c:pt>
                <c:pt idx="4">
                  <c:v>0.200013037225</c:v>
                </c:pt>
                <c:pt idx="5">
                  <c:v>0.200582026</c:v>
                </c:pt>
                <c:pt idx="6">
                  <c:v>0.199813954325</c:v>
                </c:pt>
                <c:pt idx="7">
                  <c:v>0.209160397625</c:v>
                </c:pt>
                <c:pt idx="8">
                  <c:v>0.215579359525</c:v>
                </c:pt>
                <c:pt idx="9">
                  <c:v>0.2102810763</c:v>
                </c:pt>
                <c:pt idx="10">
                  <c:v>0.210132849875</c:v>
                </c:pt>
                <c:pt idx="11">
                  <c:v>0.2271095107</c:v>
                </c:pt>
                <c:pt idx="12">
                  <c:v>0.22540542575</c:v>
                </c:pt>
                <c:pt idx="13">
                  <c:v>0.22214058035</c:v>
                </c:pt>
                <c:pt idx="14">
                  <c:v>0.225350279</c:v>
                </c:pt>
                <c:pt idx="15">
                  <c:v>0.2245642234</c:v>
                </c:pt>
                <c:pt idx="16">
                  <c:v>0.22578664095</c:v>
                </c:pt>
                <c:pt idx="17">
                  <c:v>0.22612026445</c:v>
                </c:pt>
                <c:pt idx="18">
                  <c:v>0.2251789286</c:v>
                </c:pt>
                <c:pt idx="19">
                  <c:v>0.2242822363</c:v>
                </c:pt>
                <c:pt idx="20">
                  <c:v>0.241353331025</c:v>
                </c:pt>
                <c:pt idx="21">
                  <c:v>0.23517459325</c:v>
                </c:pt>
                <c:pt idx="22">
                  <c:v>0.23680690115</c:v>
                </c:pt>
                <c:pt idx="23">
                  <c:v>0.21146978205</c:v>
                </c:pt>
                <c:pt idx="24">
                  <c:v>0.220369565475</c:v>
                </c:pt>
                <c:pt idx="25">
                  <c:v>0.206979020525</c:v>
                </c:pt>
                <c:pt idx="26">
                  <c:v>0.23552754445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yearly'!$O$3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yearly'!$O$4:$O$30</c:f>
              <c:numCache>
                <c:formatCode>0%</c:formatCode>
                <c:ptCount val="27"/>
                <c:pt idx="0">
                  <c:v>0.2113770582</c:v>
                </c:pt>
                <c:pt idx="1">
                  <c:v>0.21166221475</c:v>
                </c:pt>
                <c:pt idx="2">
                  <c:v>0.207194877025</c:v>
                </c:pt>
                <c:pt idx="3">
                  <c:v>0.205128347175</c:v>
                </c:pt>
                <c:pt idx="4">
                  <c:v>0.200816485675</c:v>
                </c:pt>
                <c:pt idx="5">
                  <c:v>0.202955724325</c:v>
                </c:pt>
                <c:pt idx="6">
                  <c:v>0.201081219</c:v>
                </c:pt>
                <c:pt idx="7">
                  <c:v>0.20767042365</c:v>
                </c:pt>
                <c:pt idx="8">
                  <c:v>0.209607066975</c:v>
                </c:pt>
                <c:pt idx="9">
                  <c:v>0.207714059675</c:v>
                </c:pt>
                <c:pt idx="10">
                  <c:v>0.205978210025</c:v>
                </c:pt>
                <c:pt idx="11">
                  <c:v>0.217412805325</c:v>
                </c:pt>
                <c:pt idx="12">
                  <c:v>0.21445354415</c:v>
                </c:pt>
                <c:pt idx="13">
                  <c:v>0.21373935705</c:v>
                </c:pt>
                <c:pt idx="14">
                  <c:v>0.214179425275</c:v>
                </c:pt>
                <c:pt idx="15">
                  <c:v>0.2162850914</c:v>
                </c:pt>
                <c:pt idx="16">
                  <c:v>0.220877153625</c:v>
                </c:pt>
                <c:pt idx="17">
                  <c:v>0.224951099125</c:v>
                </c:pt>
                <c:pt idx="18">
                  <c:v>0.22595139835</c:v>
                </c:pt>
                <c:pt idx="19">
                  <c:v>0.2272028235</c:v>
                </c:pt>
                <c:pt idx="20">
                  <c:v>0.236639044525</c:v>
                </c:pt>
                <c:pt idx="21">
                  <c:v>0.230272526075</c:v>
                </c:pt>
                <c:pt idx="22">
                  <c:v>0.22677859935</c:v>
                </c:pt>
                <c:pt idx="23">
                  <c:v>0.222404911</c:v>
                </c:pt>
                <c:pt idx="24">
                  <c:v>0.230017176325</c:v>
                </c:pt>
                <c:pt idx="25">
                  <c:v>0.222100283275</c:v>
                </c:pt>
                <c:pt idx="26">
                  <c:v>0.23452441625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726456"/>
        <c:axId val="-2069723256"/>
      </c:scatterChart>
      <c:valAx>
        <c:axId val="-206972645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9723256"/>
        <c:crosses val="autoZero"/>
        <c:crossBetween val="midCat"/>
        <c:majorUnit val="2.0"/>
      </c:valAx>
      <c:valAx>
        <c:axId val="-2069723256"/>
        <c:scaling>
          <c:orientation val="minMax"/>
          <c:max val="0.33"/>
          <c:min val="0.17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69726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29</xdr:row>
      <xdr:rowOff>165100</xdr:rowOff>
    </xdr:from>
    <xdr:to>
      <xdr:col>4</xdr:col>
      <xdr:colOff>254000</xdr:colOff>
      <xdr:row>54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32</xdr:row>
      <xdr:rowOff>76200</xdr:rowOff>
    </xdr:from>
    <xdr:to>
      <xdr:col>9</xdr:col>
      <xdr:colOff>317500</xdr:colOff>
      <xdr:row>66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768350</xdr:colOff>
      <xdr:row>27</xdr:row>
      <xdr:rowOff>25400</xdr:rowOff>
    </xdr:from>
    <xdr:to>
      <xdr:col>21</xdr:col>
      <xdr:colOff>139700</xdr:colOff>
      <xdr:row>50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31</xdr:row>
      <xdr:rowOff>76200</xdr:rowOff>
    </xdr:from>
    <xdr:to>
      <xdr:col>3</xdr:col>
      <xdr:colOff>1028700</xdr:colOff>
      <xdr:row>53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</xdr:colOff>
      <xdr:row>42</xdr:row>
      <xdr:rowOff>101600</xdr:rowOff>
    </xdr:from>
    <xdr:to>
      <xdr:col>9</xdr:col>
      <xdr:colOff>304800</xdr:colOff>
      <xdr:row>71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730250</xdr:colOff>
      <xdr:row>32</xdr:row>
      <xdr:rowOff>25400</xdr:rowOff>
    </xdr:from>
    <xdr:to>
      <xdr:col>21</xdr:col>
      <xdr:colOff>101600</xdr:colOff>
      <xdr:row>55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29</xdr:row>
      <xdr:rowOff>25400</xdr:rowOff>
    </xdr:from>
    <xdr:to>
      <xdr:col>3</xdr:col>
      <xdr:colOff>1028700</xdr:colOff>
      <xdr:row>51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47</xdr:row>
      <xdr:rowOff>152400</xdr:rowOff>
    </xdr:from>
    <xdr:to>
      <xdr:col>9</xdr:col>
      <xdr:colOff>673100</xdr:colOff>
      <xdr:row>77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768350</xdr:colOff>
      <xdr:row>22</xdr:row>
      <xdr:rowOff>177800</xdr:rowOff>
    </xdr:from>
    <xdr:to>
      <xdr:col>20</xdr:col>
      <xdr:colOff>774700</xdr:colOff>
      <xdr:row>57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8"/>
  <sheetViews>
    <sheetView topLeftCell="F69" workbookViewId="0">
      <selection activeCell="J108" sqref="J108"/>
    </sheetView>
  </sheetViews>
  <sheetFormatPr baseColWidth="10" defaultRowHeight="15" x14ac:dyDescent="0"/>
  <cols>
    <col min="3" max="5" width="29.33203125" customWidth="1"/>
    <col min="6" max="6" width="18.6640625" customWidth="1"/>
    <col min="7" max="16" width="17.6640625" customWidth="1"/>
  </cols>
  <sheetData>
    <row r="2" spans="1:16">
      <c r="C2" s="13" t="s">
        <v>5</v>
      </c>
      <c r="D2" s="13"/>
      <c r="E2" s="13"/>
      <c r="F2" s="13"/>
      <c r="G2" s="4"/>
      <c r="H2" s="13" t="s">
        <v>6</v>
      </c>
      <c r="I2" s="13"/>
      <c r="J2" s="13"/>
      <c r="K2" s="13"/>
      <c r="M2" s="13" t="s">
        <v>7</v>
      </c>
      <c r="N2" s="13"/>
      <c r="O2" s="13"/>
      <c r="P2" s="13"/>
    </row>
    <row r="3" spans="1:16" ht="49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G3" s="3" t="s">
        <v>1</v>
      </c>
      <c r="H3" t="s">
        <v>2</v>
      </c>
      <c r="I3" t="s">
        <v>3</v>
      </c>
      <c r="J3" t="s">
        <v>4</v>
      </c>
      <c r="L3" t="s">
        <v>1</v>
      </c>
      <c r="M3" t="s">
        <v>2</v>
      </c>
      <c r="N3" t="s">
        <v>3</v>
      </c>
      <c r="O3" t="s">
        <v>4</v>
      </c>
    </row>
    <row r="4" spans="1:16" ht="16" customHeight="1">
      <c r="A4">
        <v>48</v>
      </c>
      <c r="B4" s="2">
        <v>0.38633435669999999</v>
      </c>
      <c r="C4" s="2">
        <v>0.42494067769999999</v>
      </c>
      <c r="D4" s="2">
        <v>0.39068116619999999</v>
      </c>
      <c r="E4" s="2">
        <v>0.42227386090000002</v>
      </c>
      <c r="G4" s="3"/>
    </row>
    <row r="5" spans="1:16" ht="16" customHeight="1">
      <c r="A5" s="2">
        <f>A4+1</f>
        <v>49</v>
      </c>
      <c r="B5" s="2">
        <v>0.38008832729999997</v>
      </c>
      <c r="C5" s="2">
        <v>0.41623497809999999</v>
      </c>
      <c r="D5" s="2">
        <v>0.38991699419999998</v>
      </c>
      <c r="E5" s="2">
        <v>0.40777846400000001</v>
      </c>
      <c r="G5" s="2">
        <v>0.38008832729999997</v>
      </c>
      <c r="H5" s="2">
        <v>0.41623497809999999</v>
      </c>
      <c r="I5" s="2">
        <v>0.38991699419999998</v>
      </c>
      <c r="J5" s="2">
        <v>0.40777846400000001</v>
      </c>
      <c r="L5" s="2">
        <v>0.38008832729999997</v>
      </c>
      <c r="M5" s="2">
        <v>0.41623497809999999</v>
      </c>
      <c r="N5" s="2">
        <v>0.38991699419999998</v>
      </c>
      <c r="O5" s="2">
        <v>0.40777846400000001</v>
      </c>
    </row>
    <row r="6" spans="1:16" ht="16" customHeight="1">
      <c r="A6" s="2">
        <f t="shared" ref="A6:A69" si="0">A5+1</f>
        <v>50</v>
      </c>
      <c r="B6" s="2">
        <v>0.37555299759999999</v>
      </c>
      <c r="C6" s="2">
        <v>0.40846365330000001</v>
      </c>
      <c r="D6" s="2">
        <v>0.38549895470000001</v>
      </c>
      <c r="E6" s="2">
        <v>0.40197725519999999</v>
      </c>
      <c r="G6" s="2">
        <v>0.37555299759999999</v>
      </c>
      <c r="H6" s="2">
        <v>0.40846365330000001</v>
      </c>
      <c r="I6" s="2">
        <v>0.38549895470000001</v>
      </c>
      <c r="J6" s="2">
        <v>0.40197725519999999</v>
      </c>
      <c r="L6" s="2">
        <v>0.37555299759999999</v>
      </c>
      <c r="M6" s="2">
        <v>0.40846365330000001</v>
      </c>
      <c r="N6" s="2">
        <v>0.38549895470000001</v>
      </c>
      <c r="O6" s="2">
        <v>0.40197725519999999</v>
      </c>
    </row>
    <row r="7" spans="1:16" ht="16" customHeight="1">
      <c r="A7" s="2">
        <f t="shared" si="0"/>
        <v>51</v>
      </c>
      <c r="B7" s="2">
        <v>0.37656625589999998</v>
      </c>
      <c r="C7" s="2">
        <v>0.4073280789</v>
      </c>
      <c r="D7" s="2">
        <v>0.38773839500000001</v>
      </c>
      <c r="E7" s="2">
        <v>0.39684008399999998</v>
      </c>
      <c r="G7" s="2">
        <v>0.37656625589999998</v>
      </c>
      <c r="H7" s="2">
        <v>0.4073280789</v>
      </c>
      <c r="I7" s="2">
        <v>0.38773839500000001</v>
      </c>
      <c r="J7" s="2">
        <v>0.39684008399999998</v>
      </c>
      <c r="L7" s="2">
        <v>0.37656625589999998</v>
      </c>
      <c r="M7" s="2">
        <v>0.4073280789</v>
      </c>
      <c r="N7" s="2">
        <v>0.38773839500000001</v>
      </c>
      <c r="O7" s="2">
        <v>0.39684008399999998</v>
      </c>
    </row>
    <row r="8" spans="1:16" ht="16" customHeight="1">
      <c r="A8" s="2">
        <f t="shared" si="0"/>
        <v>52</v>
      </c>
      <c r="B8" s="2">
        <v>0.38214021599999998</v>
      </c>
      <c r="C8" s="2">
        <v>0.41109652940000002</v>
      </c>
      <c r="D8" s="2">
        <v>0.38966173549999999</v>
      </c>
      <c r="E8" s="2">
        <v>0.40297134709999999</v>
      </c>
      <c r="G8" s="2">
        <v>0.38214021599999998</v>
      </c>
      <c r="H8" s="2">
        <v>0.41109652940000002</v>
      </c>
      <c r="I8" s="2">
        <v>0.38966173549999999</v>
      </c>
      <c r="J8" s="2">
        <v>0.40297134709999999</v>
      </c>
      <c r="L8" s="2">
        <v>0.38214021599999998</v>
      </c>
      <c r="M8" s="2">
        <v>0.41109652940000002</v>
      </c>
      <c r="N8" s="2">
        <v>0.38966173549999999</v>
      </c>
      <c r="O8" s="2">
        <v>0.40297134709999999</v>
      </c>
    </row>
    <row r="9" spans="1:16" ht="16" customHeight="1">
      <c r="A9" s="2">
        <f t="shared" si="0"/>
        <v>53</v>
      </c>
      <c r="B9" s="2">
        <v>0.37487084339999999</v>
      </c>
      <c r="C9" s="2">
        <v>0.40868402240000001</v>
      </c>
      <c r="D9" s="2">
        <v>0.38474018110000002</v>
      </c>
      <c r="E9" s="2">
        <v>0.39964338830000001</v>
      </c>
      <c r="G9" s="2">
        <v>0.37487084339999999</v>
      </c>
      <c r="H9" s="2">
        <v>0.40868402240000001</v>
      </c>
      <c r="I9" s="2">
        <v>0.38474018110000002</v>
      </c>
      <c r="J9" s="2">
        <v>0.39964338830000001</v>
      </c>
      <c r="L9" s="2">
        <v>0.37487084339999999</v>
      </c>
      <c r="M9" s="2">
        <v>0.40868402240000001</v>
      </c>
      <c r="N9" s="2">
        <v>0.38474018110000002</v>
      </c>
      <c r="O9" s="2">
        <v>0.39964338830000001</v>
      </c>
    </row>
    <row r="10" spans="1:16" ht="16" customHeight="1">
      <c r="A10" s="2">
        <f t="shared" si="0"/>
        <v>54</v>
      </c>
      <c r="B10" s="2">
        <v>0.3801917521</v>
      </c>
      <c r="C10" s="2">
        <v>0.4151702256</v>
      </c>
      <c r="D10" s="2">
        <v>0.38825469639999999</v>
      </c>
      <c r="E10" s="2">
        <v>0.40820027250000002</v>
      </c>
      <c r="G10" s="2">
        <v>0.3801917521</v>
      </c>
      <c r="H10" s="2">
        <v>0.4151702256</v>
      </c>
      <c r="I10" s="2">
        <v>0.38825469639999999</v>
      </c>
      <c r="J10" s="2">
        <v>0.40820027250000002</v>
      </c>
      <c r="L10" s="2">
        <v>0.3801917521</v>
      </c>
      <c r="M10" s="2">
        <v>0.4151702256</v>
      </c>
      <c r="N10" s="2">
        <v>0.38825469639999999</v>
      </c>
      <c r="O10" s="2">
        <v>0.40820027250000002</v>
      </c>
    </row>
    <row r="11" spans="1:16" ht="16" customHeight="1">
      <c r="A11" s="2">
        <f t="shared" si="0"/>
        <v>55</v>
      </c>
      <c r="B11" s="2">
        <v>0.3886307739</v>
      </c>
      <c r="C11" s="2">
        <v>0.41809136489999998</v>
      </c>
      <c r="D11" s="2">
        <v>0.39590896889999999</v>
      </c>
      <c r="E11" s="2">
        <v>0.41304621019999999</v>
      </c>
      <c r="G11" s="2">
        <v>0.3886307739</v>
      </c>
      <c r="H11" s="2">
        <v>0.41809136489999998</v>
      </c>
      <c r="I11" s="2">
        <v>0.39590896889999999</v>
      </c>
      <c r="J11" s="2">
        <v>0.41304621019999999</v>
      </c>
      <c r="L11" s="2">
        <v>0.3886307739</v>
      </c>
      <c r="M11" s="2">
        <v>0.41809136489999998</v>
      </c>
      <c r="N11" s="2">
        <v>0.39590896889999999</v>
      </c>
      <c r="O11" s="2">
        <v>0.41304621019999999</v>
      </c>
    </row>
    <row r="12" spans="1:16" ht="16" customHeight="1">
      <c r="A12" s="2">
        <f t="shared" si="0"/>
        <v>56</v>
      </c>
      <c r="B12" s="2">
        <v>0.38040215030000002</v>
      </c>
      <c r="C12" s="2">
        <v>0.41617861760000002</v>
      </c>
      <c r="D12" s="2">
        <v>0.3926871099</v>
      </c>
      <c r="E12" s="2">
        <v>0.40327839259999998</v>
      </c>
      <c r="G12" s="2">
        <v>0.38040215030000002</v>
      </c>
      <c r="H12" s="2">
        <v>0.41617861760000002</v>
      </c>
      <c r="I12" s="2">
        <v>0.3926871099</v>
      </c>
      <c r="J12" s="2">
        <v>0.40327839259999998</v>
      </c>
      <c r="L12" s="2">
        <v>0.38040215030000002</v>
      </c>
      <c r="M12" s="2">
        <v>0.41617861760000002</v>
      </c>
      <c r="N12" s="2">
        <v>0.3926871099</v>
      </c>
      <c r="O12" s="2">
        <v>0.40327839259999998</v>
      </c>
    </row>
    <row r="13" spans="1:16" ht="16" customHeight="1">
      <c r="A13" s="2">
        <f t="shared" si="0"/>
        <v>57</v>
      </c>
      <c r="B13" s="2">
        <v>0.3826235456</v>
      </c>
      <c r="C13" s="2">
        <v>0.41817075860000003</v>
      </c>
      <c r="D13" s="2">
        <v>0.3977851805</v>
      </c>
      <c r="E13" s="2">
        <v>0.40171540639999997</v>
      </c>
      <c r="G13" s="2">
        <v>0.3826235456</v>
      </c>
      <c r="H13" s="2">
        <v>0.41817075860000003</v>
      </c>
      <c r="I13" s="2">
        <v>0.3977851805</v>
      </c>
      <c r="J13" s="2">
        <v>0.40171540639999997</v>
      </c>
      <c r="L13" s="2">
        <v>0.3826235456</v>
      </c>
      <c r="M13" s="2">
        <v>0.41817075860000003</v>
      </c>
      <c r="N13" s="2">
        <v>0.3977851805</v>
      </c>
      <c r="O13" s="2">
        <v>0.40171540639999997</v>
      </c>
    </row>
    <row r="14" spans="1:16" ht="16" customHeight="1">
      <c r="A14" s="2">
        <f t="shared" si="0"/>
        <v>58</v>
      </c>
      <c r="B14" s="2">
        <v>0.38297908320000001</v>
      </c>
      <c r="C14" s="2">
        <v>0.4196582083</v>
      </c>
      <c r="D14" s="2">
        <v>0.39539397799999998</v>
      </c>
      <c r="E14" s="2">
        <v>0.40608065879999999</v>
      </c>
      <c r="G14" s="2">
        <v>0.38297908320000001</v>
      </c>
      <c r="H14" s="2">
        <v>0.4196582083</v>
      </c>
      <c r="I14" s="2">
        <v>0.39539397799999998</v>
      </c>
      <c r="J14" s="2">
        <v>0.40608065879999999</v>
      </c>
      <c r="L14" s="2">
        <v>0.38297908320000001</v>
      </c>
      <c r="M14" s="2">
        <v>0.4196582083</v>
      </c>
      <c r="N14" s="2">
        <v>0.39539397799999998</v>
      </c>
      <c r="O14" s="2">
        <v>0.40608065879999999</v>
      </c>
    </row>
    <row r="15" spans="1:16" ht="16" customHeight="1">
      <c r="A15" s="2">
        <f t="shared" si="0"/>
        <v>59</v>
      </c>
      <c r="B15" s="2">
        <v>0.3845264337</v>
      </c>
      <c r="C15" s="2">
        <v>0.41695271979999998</v>
      </c>
      <c r="D15" s="2">
        <v>0.3936575155</v>
      </c>
      <c r="E15" s="2">
        <v>0.40787995999999999</v>
      </c>
      <c r="G15" s="2">
        <v>0.3845264337</v>
      </c>
      <c r="H15" s="2">
        <v>0.41695271979999998</v>
      </c>
      <c r="I15" s="2">
        <v>0.3936575155</v>
      </c>
      <c r="J15" s="2">
        <v>0.40787995999999999</v>
      </c>
      <c r="L15" s="2">
        <v>0.3845264337</v>
      </c>
      <c r="M15" s="2">
        <v>0.41695271979999998</v>
      </c>
      <c r="N15" s="2">
        <v>0.3936575155</v>
      </c>
      <c r="O15" s="2">
        <v>0.40787995999999999</v>
      </c>
    </row>
    <row r="16" spans="1:16" ht="16" customHeight="1">
      <c r="A16" s="2">
        <f t="shared" si="0"/>
        <v>60</v>
      </c>
      <c r="B16" s="2">
        <v>0.37620557240000002</v>
      </c>
      <c r="C16" s="2">
        <v>0.4148311321</v>
      </c>
      <c r="D16" s="2">
        <v>0.38829514110000002</v>
      </c>
      <c r="E16" s="2">
        <v>0.40106495599999997</v>
      </c>
      <c r="G16" s="2">
        <v>0.37620557240000002</v>
      </c>
      <c r="H16" s="2">
        <v>0.4148311321</v>
      </c>
      <c r="I16" s="2">
        <v>0.38829514110000002</v>
      </c>
      <c r="J16" s="2">
        <v>0.40106495599999997</v>
      </c>
      <c r="L16" s="2">
        <v>0.37620557240000002</v>
      </c>
      <c r="M16" s="2">
        <v>0.4148311321</v>
      </c>
      <c r="N16" s="2">
        <v>0.38829514110000002</v>
      </c>
      <c r="O16" s="2">
        <v>0.40106495599999997</v>
      </c>
    </row>
    <row r="17" spans="1:15" ht="16" customHeight="1">
      <c r="A17" s="2">
        <f t="shared" si="0"/>
        <v>61</v>
      </c>
      <c r="B17" s="2">
        <v>0.3776442257</v>
      </c>
      <c r="C17" s="2">
        <v>0.41638028789999998</v>
      </c>
      <c r="D17" s="2">
        <v>0.39121381290000001</v>
      </c>
      <c r="E17" s="2">
        <v>0.40141879559999999</v>
      </c>
      <c r="G17" s="2">
        <v>0.3776442257</v>
      </c>
      <c r="H17" s="2">
        <v>0.41638028789999998</v>
      </c>
      <c r="I17" s="2">
        <v>0.39121381290000001</v>
      </c>
      <c r="J17" s="2">
        <v>0.40141879559999999</v>
      </c>
      <c r="L17" s="2">
        <v>0.3776442257</v>
      </c>
      <c r="M17" s="2">
        <v>0.41638028789999998</v>
      </c>
      <c r="N17" s="2">
        <v>0.39121381290000001</v>
      </c>
      <c r="O17" s="2">
        <v>0.40141879559999999</v>
      </c>
    </row>
    <row r="18" spans="1:15" ht="16" customHeight="1">
      <c r="A18" s="2">
        <f t="shared" si="0"/>
        <v>62</v>
      </c>
      <c r="B18" s="2">
        <v>0.38187327380000002</v>
      </c>
      <c r="C18" s="2">
        <v>0.41508617539999998</v>
      </c>
      <c r="D18" s="2">
        <v>0.390282978</v>
      </c>
      <c r="E18" s="2">
        <v>0.40573232460000003</v>
      </c>
      <c r="G18" s="2">
        <v>0.38187327380000002</v>
      </c>
      <c r="H18" s="2">
        <v>0.41508617539999998</v>
      </c>
      <c r="I18" s="2">
        <v>0.390282978</v>
      </c>
      <c r="J18" s="2">
        <v>0.40573232460000003</v>
      </c>
      <c r="L18" s="2">
        <v>0.38187327380000002</v>
      </c>
      <c r="M18" s="2">
        <v>0.41508617539999998</v>
      </c>
      <c r="N18" s="2">
        <v>0.390282978</v>
      </c>
      <c r="O18" s="2">
        <v>0.40573232460000003</v>
      </c>
    </row>
    <row r="19" spans="1:15" ht="16" customHeight="1">
      <c r="A19" s="2">
        <f t="shared" si="0"/>
        <v>63</v>
      </c>
      <c r="B19" s="2">
        <v>0.38178477890000001</v>
      </c>
      <c r="C19" s="2">
        <v>0.4145670253</v>
      </c>
      <c r="D19" s="2">
        <v>0.39047587049999999</v>
      </c>
      <c r="E19" s="2">
        <v>0.40479925059999999</v>
      </c>
      <c r="G19" s="2">
        <v>0.38178477890000001</v>
      </c>
      <c r="H19" s="2">
        <v>0.4145670253</v>
      </c>
      <c r="I19" s="2">
        <v>0.39047587049999999</v>
      </c>
      <c r="J19" s="2">
        <v>0.40479925059999999</v>
      </c>
      <c r="L19" s="2">
        <v>0.38178477890000001</v>
      </c>
      <c r="M19" s="2">
        <v>0.4145670253</v>
      </c>
      <c r="N19" s="2">
        <v>0.39047587049999999</v>
      </c>
      <c r="O19" s="2">
        <v>0.40479925059999999</v>
      </c>
    </row>
    <row r="20" spans="1:15" ht="16" customHeight="1">
      <c r="A20" s="2">
        <f t="shared" si="0"/>
        <v>64</v>
      </c>
      <c r="B20" s="2">
        <v>0.38041994810000002</v>
      </c>
      <c r="C20" s="2">
        <v>0.4167533859</v>
      </c>
      <c r="D20" s="2">
        <v>0.39044947720000001</v>
      </c>
      <c r="E20" s="2">
        <v>0.40512954109999999</v>
      </c>
      <c r="G20" s="2">
        <v>0.38049154489999998</v>
      </c>
      <c r="H20" s="2">
        <v>0.4167533859</v>
      </c>
      <c r="I20" s="2">
        <v>0.3905780982</v>
      </c>
      <c r="J20" s="2">
        <v>0.4050908091</v>
      </c>
      <c r="L20" s="2">
        <v>0.38048607039999999</v>
      </c>
      <c r="M20" s="2">
        <v>0.4167533859</v>
      </c>
      <c r="N20" s="2">
        <v>0.39048651280000002</v>
      </c>
      <c r="O20" s="2">
        <v>0.40517410120000003</v>
      </c>
    </row>
    <row r="21" spans="1:15" ht="16" customHeight="1">
      <c r="A21" s="2">
        <f t="shared" si="0"/>
        <v>65</v>
      </c>
      <c r="B21" s="2">
        <v>0.3803630268</v>
      </c>
      <c r="C21" s="2">
        <v>0.41610458410000001</v>
      </c>
      <c r="D21" s="2">
        <v>0.39128748629999999</v>
      </c>
      <c r="E21" s="2">
        <v>0.40282104320000001</v>
      </c>
      <c r="G21" s="2">
        <v>0.38014659620000002</v>
      </c>
      <c r="H21" s="2">
        <v>0.4167534209</v>
      </c>
      <c r="I21" s="2">
        <v>0.3911674376</v>
      </c>
      <c r="J21" s="2">
        <v>0.40338071869999997</v>
      </c>
      <c r="L21" s="2">
        <v>0.38048461439999998</v>
      </c>
      <c r="M21" s="2">
        <v>0.41610458410000001</v>
      </c>
      <c r="N21" s="2">
        <v>0.39132593129999999</v>
      </c>
      <c r="O21" s="2">
        <v>0.40293435649999998</v>
      </c>
    </row>
    <row r="22" spans="1:15" ht="16" customHeight="1">
      <c r="A22" s="2">
        <f t="shared" si="0"/>
        <v>66</v>
      </c>
      <c r="B22" s="2">
        <v>0.38307864650000001</v>
      </c>
      <c r="C22" s="2">
        <v>0.4158877936</v>
      </c>
      <c r="D22" s="2">
        <v>0.3906779272</v>
      </c>
      <c r="E22" s="2">
        <v>0.4064723227</v>
      </c>
      <c r="G22" s="2">
        <v>0.3832954985</v>
      </c>
      <c r="H22" s="2">
        <v>0.41651683379999999</v>
      </c>
      <c r="I22" s="2">
        <v>0.39099889199999999</v>
      </c>
      <c r="J22" s="2">
        <v>0.40698899770000002</v>
      </c>
      <c r="L22" s="2">
        <v>0.38330503519999998</v>
      </c>
      <c r="M22" s="2">
        <v>0.41596398210000002</v>
      </c>
      <c r="N22" s="2">
        <v>0.39080696929999997</v>
      </c>
      <c r="O22" s="2">
        <v>0.4067003776</v>
      </c>
    </row>
    <row r="23" spans="1:15" ht="16" customHeight="1">
      <c r="A23" s="2">
        <f t="shared" si="0"/>
        <v>67</v>
      </c>
      <c r="B23" s="2">
        <v>0.38228234230000002</v>
      </c>
      <c r="C23" s="2">
        <v>0.4171811876</v>
      </c>
      <c r="D23" s="2">
        <v>0.38968864920000001</v>
      </c>
      <c r="E23" s="2">
        <v>0.4084850398</v>
      </c>
      <c r="G23" s="2">
        <v>0.38154548589999998</v>
      </c>
      <c r="H23" s="2">
        <v>0.41832167469999998</v>
      </c>
      <c r="I23" s="2">
        <v>0.38909872579999999</v>
      </c>
      <c r="J23" s="2">
        <v>0.40942041429999998</v>
      </c>
      <c r="L23" s="2">
        <v>0.38205505890000002</v>
      </c>
      <c r="M23" s="2">
        <v>0.4177117051</v>
      </c>
      <c r="N23" s="2">
        <v>0.38944406860000003</v>
      </c>
      <c r="O23" s="2">
        <v>0.40904635639999998</v>
      </c>
    </row>
    <row r="24" spans="1:15" ht="16" customHeight="1">
      <c r="A24" s="2">
        <f t="shared" si="0"/>
        <v>68</v>
      </c>
      <c r="B24" s="2">
        <v>0.38060712880000003</v>
      </c>
      <c r="C24" s="2">
        <v>0.4115534327</v>
      </c>
      <c r="D24" s="2">
        <v>0.38898390040000003</v>
      </c>
      <c r="E24" s="2">
        <v>0.40165549719999999</v>
      </c>
      <c r="G24" s="2">
        <v>0.38111224310000003</v>
      </c>
      <c r="H24" s="2">
        <v>0.41162254059999998</v>
      </c>
      <c r="I24" s="2">
        <v>0.38959716100000003</v>
      </c>
      <c r="J24" s="2">
        <v>0.40162628849999998</v>
      </c>
      <c r="L24" s="2">
        <v>0.38089627770000001</v>
      </c>
      <c r="M24" s="2">
        <v>0.41070960010000002</v>
      </c>
      <c r="N24" s="2">
        <v>0.38918897549999998</v>
      </c>
      <c r="O24" s="2">
        <v>0.4009504941</v>
      </c>
    </row>
    <row r="25" spans="1:15" ht="16" customHeight="1">
      <c r="A25" s="2">
        <f t="shared" si="0"/>
        <v>69</v>
      </c>
      <c r="B25" s="2">
        <v>0.37497175389999998</v>
      </c>
      <c r="C25" s="2">
        <v>0.41295019160000002</v>
      </c>
      <c r="D25" s="2">
        <v>0.38731682049999999</v>
      </c>
      <c r="E25" s="2">
        <v>0.39732763529999998</v>
      </c>
      <c r="G25" s="2">
        <v>0.375753004</v>
      </c>
      <c r="H25" s="2">
        <v>0.41328228030000003</v>
      </c>
      <c r="I25" s="2">
        <v>0.3880591102</v>
      </c>
      <c r="J25" s="2">
        <v>0.39773963309999999</v>
      </c>
      <c r="L25" s="2">
        <v>0.37555020880000001</v>
      </c>
      <c r="M25" s="2">
        <v>0.41410284110000001</v>
      </c>
      <c r="N25" s="2">
        <v>0.38767408650000001</v>
      </c>
      <c r="O25" s="2">
        <v>0.39880249919999999</v>
      </c>
    </row>
    <row r="26" spans="1:15" ht="16" customHeight="1">
      <c r="A26" s="2">
        <f t="shared" si="0"/>
        <v>70</v>
      </c>
      <c r="B26" s="2">
        <v>0.38124221000000003</v>
      </c>
      <c r="C26" s="2">
        <v>0.41238191660000001</v>
      </c>
      <c r="D26" s="2">
        <v>0.3884175171</v>
      </c>
      <c r="E26" s="2">
        <v>0.403782902</v>
      </c>
      <c r="G26" s="2">
        <v>0.38181354140000001</v>
      </c>
      <c r="H26" s="2">
        <v>0.41260039199999998</v>
      </c>
      <c r="I26" s="2">
        <v>0.38939849139999999</v>
      </c>
      <c r="J26" s="2">
        <v>0.40345987840000003</v>
      </c>
      <c r="L26" s="2">
        <v>0.38026780700000001</v>
      </c>
      <c r="M26" s="2">
        <v>0.41035727030000002</v>
      </c>
      <c r="N26" s="2">
        <v>0.38838767829999998</v>
      </c>
      <c r="O26" s="2">
        <v>0.40057367729999999</v>
      </c>
    </row>
    <row r="27" spans="1:15" ht="16" customHeight="1">
      <c r="A27" s="2">
        <f t="shared" si="0"/>
        <v>71</v>
      </c>
      <c r="B27" s="2">
        <v>0.37948122690000002</v>
      </c>
      <c r="C27" s="2">
        <v>0.41626395259999999</v>
      </c>
      <c r="D27" s="2">
        <v>0.38794438250000002</v>
      </c>
      <c r="E27" s="2">
        <v>0.40622105790000002</v>
      </c>
      <c r="G27" s="2">
        <v>0.379599886</v>
      </c>
      <c r="H27" s="2">
        <v>0.4146460407</v>
      </c>
      <c r="I27" s="2">
        <v>0.38497711039999999</v>
      </c>
      <c r="J27" s="2">
        <v>0.40847573910000001</v>
      </c>
      <c r="L27" s="2">
        <v>0.37876282979999998</v>
      </c>
      <c r="M27" s="2">
        <v>0.41664823429999998</v>
      </c>
      <c r="N27" s="2">
        <v>0.38723031019999998</v>
      </c>
      <c r="O27" s="2">
        <v>0.40662171400000002</v>
      </c>
    </row>
    <row r="28" spans="1:15" ht="16" customHeight="1">
      <c r="A28" s="2">
        <f t="shared" si="0"/>
        <v>72</v>
      </c>
      <c r="B28" s="2">
        <v>0.37520479919999999</v>
      </c>
      <c r="C28" s="2">
        <v>0.41238148879999997</v>
      </c>
      <c r="D28" s="2">
        <v>0.38302075660000001</v>
      </c>
      <c r="E28" s="2">
        <v>0.40279059950000001</v>
      </c>
      <c r="G28" s="2">
        <v>0.3824079889</v>
      </c>
      <c r="H28" s="2">
        <v>0.41898407739999999</v>
      </c>
      <c r="I28" s="2">
        <v>0.3892338534</v>
      </c>
      <c r="J28" s="2">
        <v>0.41114348620000002</v>
      </c>
      <c r="L28" s="2">
        <v>0.37543112740000001</v>
      </c>
      <c r="M28" s="2">
        <v>0.41123530930000002</v>
      </c>
      <c r="N28" s="2">
        <v>0.38308116980000001</v>
      </c>
      <c r="O28" s="2">
        <v>0.40185075040000001</v>
      </c>
    </row>
    <row r="29" spans="1:15" ht="16" customHeight="1">
      <c r="A29" s="2">
        <f t="shared" si="0"/>
        <v>73</v>
      </c>
      <c r="B29" s="2">
        <v>0.36875253769999999</v>
      </c>
      <c r="C29" s="2">
        <v>0.40659443769999998</v>
      </c>
      <c r="D29" s="2">
        <v>0.3799540917</v>
      </c>
      <c r="E29" s="2">
        <v>0.39208355439999998</v>
      </c>
      <c r="G29" s="2">
        <v>0.3769232931</v>
      </c>
      <c r="H29" s="2">
        <v>0.4188553559</v>
      </c>
      <c r="I29" s="2">
        <v>0.38637121289999998</v>
      </c>
      <c r="J29" s="2">
        <v>0.40622261129999998</v>
      </c>
      <c r="L29" s="2">
        <v>0.36850978480000002</v>
      </c>
      <c r="M29" s="2">
        <v>0.40408618369999999</v>
      </c>
      <c r="N29" s="2">
        <v>0.37937665120000003</v>
      </c>
      <c r="O29" s="2">
        <v>0.39011508989999999</v>
      </c>
    </row>
    <row r="30" spans="1:15" ht="16" customHeight="1">
      <c r="A30" s="2">
        <f t="shared" si="0"/>
        <v>74</v>
      </c>
      <c r="B30" s="2">
        <v>0.36866735080000002</v>
      </c>
      <c r="C30" s="2">
        <v>0.40510776170000001</v>
      </c>
      <c r="D30" s="2">
        <v>0.37613223899999998</v>
      </c>
      <c r="E30" s="2">
        <v>0.39530709130000002</v>
      </c>
      <c r="G30" s="2">
        <v>0.37375219320000003</v>
      </c>
      <c r="H30" s="2">
        <v>0.41869736169999999</v>
      </c>
      <c r="I30" s="2">
        <v>0.38218444070000002</v>
      </c>
      <c r="J30" s="2">
        <v>0.40777204569999997</v>
      </c>
      <c r="L30" s="2">
        <v>0.36841686429999998</v>
      </c>
      <c r="M30" s="2">
        <v>0.40659936520000001</v>
      </c>
      <c r="N30" s="2">
        <v>0.3758292942</v>
      </c>
      <c r="O30" s="2">
        <v>0.39700549039999999</v>
      </c>
    </row>
    <row r="31" spans="1:15" ht="16" customHeight="1">
      <c r="A31" s="2">
        <f t="shared" si="0"/>
        <v>75</v>
      </c>
      <c r="B31" s="2">
        <v>0.3740775294</v>
      </c>
      <c r="C31" s="2">
        <v>0.41184980710000002</v>
      </c>
      <c r="D31" s="2">
        <v>0.38007371049999999</v>
      </c>
      <c r="E31" s="2">
        <v>0.40392804300000001</v>
      </c>
      <c r="G31" s="2">
        <v>0.38048216979999999</v>
      </c>
      <c r="H31" s="2">
        <v>0.4217611698</v>
      </c>
      <c r="I31" s="2">
        <v>0.38816079570000001</v>
      </c>
      <c r="J31" s="2">
        <v>0.41256035559999998</v>
      </c>
      <c r="L31" s="2">
        <v>0.37492103850000003</v>
      </c>
      <c r="M31" s="2">
        <v>0.4092947609</v>
      </c>
      <c r="N31" s="2">
        <v>0.38087756690000002</v>
      </c>
      <c r="O31" s="2">
        <v>0.40156437589999999</v>
      </c>
    </row>
    <row r="32" spans="1:15" ht="16" customHeight="1">
      <c r="A32" s="2">
        <f t="shared" si="0"/>
        <v>76</v>
      </c>
      <c r="B32" s="2">
        <v>0.37219628519999998</v>
      </c>
      <c r="C32" s="2">
        <v>0.41055281370000002</v>
      </c>
      <c r="D32" s="2">
        <v>0.37994197419999998</v>
      </c>
      <c r="E32" s="2">
        <v>0.40141026429999999</v>
      </c>
      <c r="G32" s="2">
        <v>0.37480198409999999</v>
      </c>
      <c r="H32" s="2">
        <v>0.42020162430000002</v>
      </c>
      <c r="I32" s="2">
        <v>0.38223270640000001</v>
      </c>
      <c r="J32" s="2">
        <v>0.41086831930000001</v>
      </c>
      <c r="L32" s="2">
        <v>0.37688817050000001</v>
      </c>
      <c r="M32" s="2">
        <v>0.40744275070000002</v>
      </c>
      <c r="N32" s="2">
        <v>0.38222851790000001</v>
      </c>
      <c r="O32" s="2">
        <v>0.400879021</v>
      </c>
    </row>
    <row r="33" spans="1:15" ht="16" customHeight="1">
      <c r="A33" s="2">
        <f t="shared" si="0"/>
        <v>77</v>
      </c>
      <c r="B33" s="2">
        <v>0.36630996440000002</v>
      </c>
      <c r="C33" s="2">
        <v>0.4042287316</v>
      </c>
      <c r="D33" s="2">
        <v>0.37512711850000002</v>
      </c>
      <c r="E33" s="2">
        <v>0.39258417099999998</v>
      </c>
      <c r="G33" s="2">
        <v>0.3730777871</v>
      </c>
      <c r="H33" s="2">
        <v>0.41907896859999999</v>
      </c>
      <c r="I33" s="2">
        <v>0.3840497188</v>
      </c>
      <c r="J33" s="2">
        <v>0.40549781359999998</v>
      </c>
      <c r="L33" s="2">
        <v>0.36898652389999997</v>
      </c>
      <c r="M33" s="2">
        <v>0.40960255960000003</v>
      </c>
      <c r="N33" s="2">
        <v>0.37900323540000003</v>
      </c>
      <c r="O33" s="2">
        <v>0.39609339180000003</v>
      </c>
    </row>
    <row r="34" spans="1:15" ht="16" customHeight="1">
      <c r="A34" s="2">
        <f t="shared" si="0"/>
        <v>78</v>
      </c>
      <c r="B34" s="2">
        <v>0.37026396690000002</v>
      </c>
      <c r="C34" s="2">
        <v>0.4075182235</v>
      </c>
      <c r="D34" s="2">
        <v>0.3764518462</v>
      </c>
      <c r="E34" s="2">
        <v>0.3998431361</v>
      </c>
      <c r="G34" s="2">
        <v>0.3716445511</v>
      </c>
      <c r="H34" s="2">
        <v>0.41924669730000003</v>
      </c>
      <c r="I34" s="2">
        <v>0.37791675609999997</v>
      </c>
      <c r="J34" s="2">
        <v>0.41209378660000001</v>
      </c>
      <c r="L34" s="2">
        <v>0.37004406639999998</v>
      </c>
      <c r="M34" s="2">
        <v>0.4037299996</v>
      </c>
      <c r="N34" s="2">
        <v>0.37624084470000002</v>
      </c>
      <c r="O34" s="2">
        <v>0.39606137139999997</v>
      </c>
    </row>
    <row r="35" spans="1:15" ht="16" customHeight="1">
      <c r="A35" s="2">
        <f t="shared" si="0"/>
        <v>79</v>
      </c>
      <c r="B35" s="2">
        <v>0.3751186608</v>
      </c>
      <c r="C35" s="2">
        <v>0.41204022969999998</v>
      </c>
      <c r="D35" s="2">
        <v>0.3830826537</v>
      </c>
      <c r="E35" s="2">
        <v>0.40209925390000001</v>
      </c>
      <c r="G35" s="2">
        <v>0.37586606319999999</v>
      </c>
      <c r="H35" s="2">
        <v>0.43006722689999999</v>
      </c>
      <c r="I35" s="2">
        <v>0.38367272320000001</v>
      </c>
      <c r="J35" s="2">
        <v>0.4199687849</v>
      </c>
      <c r="L35" s="2">
        <v>0.36869369000000002</v>
      </c>
      <c r="M35" s="2">
        <v>0.402235603</v>
      </c>
      <c r="N35" s="2">
        <v>0.37314681090000001</v>
      </c>
      <c r="O35" s="2">
        <v>0.39727061759999999</v>
      </c>
    </row>
    <row r="36" spans="1:15" ht="16" customHeight="1">
      <c r="A36" s="2">
        <f t="shared" si="0"/>
        <v>80</v>
      </c>
      <c r="B36" s="2">
        <v>0.36693828849999999</v>
      </c>
      <c r="C36" s="2">
        <v>0.40688651040000001</v>
      </c>
      <c r="D36" s="2">
        <v>0.37224299230000002</v>
      </c>
      <c r="E36" s="2">
        <v>0.40018670979999998</v>
      </c>
      <c r="G36" s="2">
        <v>0.37134916709999999</v>
      </c>
      <c r="H36" s="2">
        <v>0.41434148589999997</v>
      </c>
      <c r="I36" s="2">
        <v>0.3753033254</v>
      </c>
      <c r="J36" s="2">
        <v>0.4102542213</v>
      </c>
      <c r="L36" s="2">
        <v>0.36701784710000002</v>
      </c>
      <c r="M36" s="2">
        <v>0.40285750650000002</v>
      </c>
      <c r="N36" s="2">
        <v>0.37318412829999997</v>
      </c>
      <c r="O36" s="2">
        <v>0.39429220500000001</v>
      </c>
    </row>
    <row r="37" spans="1:15" ht="16" customHeight="1">
      <c r="A37" s="2">
        <f t="shared" si="0"/>
        <v>81</v>
      </c>
      <c r="B37" s="2">
        <v>0.36114420390000002</v>
      </c>
      <c r="C37" s="2">
        <v>0.40587032150000002</v>
      </c>
      <c r="D37" s="2">
        <v>0.37226820109999997</v>
      </c>
      <c r="E37" s="2">
        <v>0.3909286105</v>
      </c>
      <c r="G37" s="2">
        <v>0.37064906320000002</v>
      </c>
      <c r="H37" s="2">
        <v>0.41624579740000001</v>
      </c>
      <c r="I37" s="2">
        <v>0.37894526470000001</v>
      </c>
      <c r="J37" s="2">
        <v>0.40552527100000002</v>
      </c>
      <c r="L37" s="2">
        <v>0.35995653799999999</v>
      </c>
      <c r="M37" s="2">
        <v>0.39436418249999999</v>
      </c>
      <c r="N37" s="2">
        <v>0.36676922369999998</v>
      </c>
      <c r="O37" s="2">
        <v>0.38533902279999999</v>
      </c>
    </row>
    <row r="38" spans="1:15" ht="16" customHeight="1">
      <c r="A38" s="2">
        <f t="shared" si="0"/>
        <v>82</v>
      </c>
      <c r="B38" s="2">
        <v>0.3715709908</v>
      </c>
      <c r="C38" s="2">
        <v>0.40640285310000002</v>
      </c>
      <c r="D38" s="2">
        <v>0.37572974199999998</v>
      </c>
      <c r="E38" s="2">
        <v>0.4005211809</v>
      </c>
      <c r="G38" s="2">
        <v>0.36634924899999999</v>
      </c>
      <c r="H38" s="2">
        <v>0.41002172399999998</v>
      </c>
      <c r="I38" s="2">
        <v>0.36990256440000002</v>
      </c>
      <c r="J38" s="2">
        <v>0.40610343040000002</v>
      </c>
      <c r="L38" s="2">
        <v>0.36443074959999999</v>
      </c>
      <c r="M38" s="2">
        <v>0.40053890510000001</v>
      </c>
      <c r="N38" s="2">
        <v>0.36842290709999997</v>
      </c>
      <c r="O38" s="2">
        <v>0.3968669977</v>
      </c>
    </row>
    <row r="39" spans="1:15" ht="16" customHeight="1">
      <c r="A39" s="2">
        <f t="shared" si="0"/>
        <v>83</v>
      </c>
      <c r="B39" s="2">
        <v>0.3712120907</v>
      </c>
      <c r="C39" s="2">
        <v>0.41188366069999999</v>
      </c>
      <c r="D39" s="2">
        <v>0.37572513689999998</v>
      </c>
      <c r="E39" s="2">
        <v>0.40637473070000002</v>
      </c>
      <c r="G39" s="2">
        <v>0.3656658237</v>
      </c>
      <c r="H39" s="2">
        <v>0.41025428310000001</v>
      </c>
      <c r="I39" s="2">
        <v>0.37267097329999999</v>
      </c>
      <c r="J39" s="2">
        <v>0.40372589180000001</v>
      </c>
      <c r="L39" s="2">
        <v>0.365799557</v>
      </c>
      <c r="M39" s="2">
        <v>0.4042720092</v>
      </c>
      <c r="N39" s="2">
        <v>0.37226892690000002</v>
      </c>
      <c r="O39" s="2">
        <v>0.39662515920000002</v>
      </c>
    </row>
    <row r="40" spans="1:15" ht="16" customHeight="1">
      <c r="A40" s="2">
        <f t="shared" si="0"/>
        <v>84</v>
      </c>
      <c r="B40" s="2">
        <v>0.37025891480000001</v>
      </c>
      <c r="C40" s="2">
        <v>0.41257978280000002</v>
      </c>
      <c r="D40" s="2">
        <v>0.3740048366</v>
      </c>
      <c r="E40" s="2">
        <v>0.40921358429999999</v>
      </c>
      <c r="G40" s="2">
        <v>0.37014818779999997</v>
      </c>
      <c r="H40" s="2">
        <v>0.41830602430000002</v>
      </c>
      <c r="I40" s="2">
        <v>0.37635180569999999</v>
      </c>
      <c r="J40" s="2">
        <v>0.41181618939999998</v>
      </c>
      <c r="L40" s="2">
        <v>0.3619982357</v>
      </c>
      <c r="M40" s="2">
        <v>0.3947918272</v>
      </c>
      <c r="N40" s="2">
        <v>0.3644408053</v>
      </c>
      <c r="O40" s="2">
        <v>0.3922521356</v>
      </c>
    </row>
    <row r="41" spans="1:15" ht="16" customHeight="1">
      <c r="A41" s="2">
        <f t="shared" si="0"/>
        <v>85</v>
      </c>
      <c r="B41" s="2">
        <v>0.368246397</v>
      </c>
      <c r="C41" s="2">
        <v>0.4115980299</v>
      </c>
      <c r="D41" s="2">
        <v>0.37607471440000001</v>
      </c>
      <c r="E41" s="2">
        <v>0.40065108669999999</v>
      </c>
      <c r="G41" s="2">
        <v>0.3663657206</v>
      </c>
      <c r="H41" s="2">
        <v>0.41910020419999999</v>
      </c>
      <c r="I41" s="2">
        <v>0.37587432640000001</v>
      </c>
      <c r="J41" s="2">
        <v>0.4061530129</v>
      </c>
      <c r="L41" s="2">
        <v>0.35481143659999997</v>
      </c>
      <c r="M41" s="2">
        <v>0.39205321279999999</v>
      </c>
      <c r="N41" s="2">
        <v>0.36274209829999998</v>
      </c>
      <c r="O41" s="2">
        <v>0.38219202920000001</v>
      </c>
    </row>
    <row r="42" spans="1:15" ht="16" customHeight="1">
      <c r="A42" s="2">
        <f t="shared" si="0"/>
        <v>86</v>
      </c>
      <c r="B42" s="2">
        <v>0.3709251563</v>
      </c>
      <c r="C42" s="2">
        <v>0.40657186680000001</v>
      </c>
      <c r="D42" s="2">
        <v>0.37438863410000001</v>
      </c>
      <c r="E42" s="2">
        <v>0.40536270800000002</v>
      </c>
      <c r="G42" s="2">
        <v>0.3707673004</v>
      </c>
      <c r="H42" s="2">
        <v>0.42644867019999999</v>
      </c>
      <c r="I42" s="2">
        <v>0.3776518485</v>
      </c>
      <c r="J42" s="2">
        <v>0.41815855270000002</v>
      </c>
      <c r="L42" s="2">
        <v>0.3641639364</v>
      </c>
      <c r="M42" s="2">
        <v>0.399802565</v>
      </c>
      <c r="N42" s="2">
        <v>0.36937416379999999</v>
      </c>
      <c r="O42" s="2">
        <v>0.39460636430000001</v>
      </c>
    </row>
    <row r="43" spans="1:15" ht="16" customHeight="1">
      <c r="A43" s="2">
        <f t="shared" si="0"/>
        <v>87</v>
      </c>
      <c r="B43" s="2">
        <v>0.37211015949999998</v>
      </c>
      <c r="C43" s="2">
        <v>0.40686469539999998</v>
      </c>
      <c r="D43" s="2">
        <v>0.37382826600000002</v>
      </c>
      <c r="E43" s="2">
        <v>0.4069196209</v>
      </c>
      <c r="G43" s="2">
        <v>0.37930357669999998</v>
      </c>
      <c r="H43" s="2">
        <v>0.42629693149999998</v>
      </c>
      <c r="I43" s="2">
        <v>0.37961272299999999</v>
      </c>
      <c r="J43" s="2">
        <v>0.42672333690000003</v>
      </c>
      <c r="L43" s="2">
        <v>0.36666394800000002</v>
      </c>
      <c r="M43" s="2">
        <v>0.4019243528</v>
      </c>
      <c r="N43" s="2">
        <v>0.36976688740000002</v>
      </c>
      <c r="O43" s="2">
        <v>0.39816446210000001</v>
      </c>
    </row>
    <row r="44" spans="1:15" ht="16" customHeight="1">
      <c r="A44" s="2">
        <f t="shared" si="0"/>
        <v>88</v>
      </c>
      <c r="B44" s="2">
        <v>0.3718994907</v>
      </c>
      <c r="C44" s="2">
        <v>0.40944466670000002</v>
      </c>
      <c r="D44" s="2">
        <v>0.3757223388</v>
      </c>
      <c r="E44" s="2">
        <v>0.40539157269999998</v>
      </c>
      <c r="G44" s="2">
        <v>0.37724204569999997</v>
      </c>
      <c r="H44" s="2">
        <v>0.42565123510000002</v>
      </c>
      <c r="I44" s="2">
        <v>0.38225509390000001</v>
      </c>
      <c r="J44" s="2">
        <v>0.41933002330000002</v>
      </c>
      <c r="L44" s="2">
        <v>0.36622925020000002</v>
      </c>
      <c r="M44" s="2">
        <v>0.40043381849999998</v>
      </c>
      <c r="N44" s="2">
        <v>0.36942459789999998</v>
      </c>
      <c r="O44" s="2">
        <v>0.396378336</v>
      </c>
    </row>
    <row r="45" spans="1:15" ht="16" customHeight="1">
      <c r="A45" s="2">
        <f t="shared" si="0"/>
        <v>89</v>
      </c>
      <c r="B45" s="2">
        <v>0.37132015029999998</v>
      </c>
      <c r="C45" s="2">
        <v>0.4094874147</v>
      </c>
      <c r="D45" s="2">
        <v>0.37634804710000003</v>
      </c>
      <c r="E45" s="2">
        <v>0.4046489774</v>
      </c>
      <c r="G45" s="2">
        <v>0.38296335500000001</v>
      </c>
      <c r="H45" s="2">
        <v>0.43470010520000002</v>
      </c>
      <c r="I45" s="2">
        <v>0.38913115050000002</v>
      </c>
      <c r="J45" s="2">
        <v>0.42627449360000003</v>
      </c>
      <c r="L45" s="2">
        <v>0.36522210719999998</v>
      </c>
      <c r="M45" s="2">
        <v>0.40048295249999999</v>
      </c>
      <c r="N45" s="2">
        <v>0.37095280539999997</v>
      </c>
      <c r="O45" s="2">
        <v>0.39548072579999999</v>
      </c>
    </row>
    <row r="46" spans="1:15" ht="16" customHeight="1">
      <c r="A46" s="2">
        <f t="shared" si="0"/>
        <v>90</v>
      </c>
      <c r="B46" s="2">
        <v>0.37519277410000001</v>
      </c>
      <c r="C46" s="2">
        <v>0.41275524619999998</v>
      </c>
      <c r="D46" s="2">
        <v>0.37730779260000002</v>
      </c>
      <c r="E46" s="2">
        <v>0.41009734079999999</v>
      </c>
      <c r="G46" s="2">
        <v>0.3824620702</v>
      </c>
      <c r="H46" s="2">
        <v>0.4280314234</v>
      </c>
      <c r="I46" s="2">
        <v>0.38132709079999999</v>
      </c>
      <c r="J46" s="2">
        <v>0.43009886009999998</v>
      </c>
      <c r="L46" s="2">
        <v>0.36937253939999998</v>
      </c>
      <c r="M46" s="2">
        <v>0.40556730219999998</v>
      </c>
      <c r="N46" s="2">
        <v>0.37236390949999998</v>
      </c>
      <c r="O46" s="2">
        <v>0.40137407120000002</v>
      </c>
    </row>
    <row r="47" spans="1:15" ht="16" customHeight="1">
      <c r="A47" s="2">
        <f t="shared" si="0"/>
        <v>91</v>
      </c>
      <c r="B47" s="2">
        <v>0.3759359545</v>
      </c>
      <c r="C47" s="2">
        <v>0.41589321629999998</v>
      </c>
      <c r="D47" s="2">
        <v>0.37867629349999998</v>
      </c>
      <c r="E47" s="2">
        <v>0.41444119149999997</v>
      </c>
      <c r="G47" s="2">
        <v>0.37981636359999998</v>
      </c>
      <c r="H47" s="2">
        <v>0.42911860239999999</v>
      </c>
      <c r="I47" s="2">
        <v>0.38193055199999998</v>
      </c>
      <c r="J47" s="2">
        <v>0.42676133329999999</v>
      </c>
      <c r="L47" s="2">
        <v>0.36873630099999999</v>
      </c>
      <c r="M47" s="2">
        <v>0.40498519579999998</v>
      </c>
      <c r="N47" s="2">
        <v>0.37213762649999998</v>
      </c>
      <c r="O47" s="2">
        <v>0.4005827072</v>
      </c>
    </row>
    <row r="48" spans="1:15" ht="16" customHeight="1">
      <c r="A48" s="2">
        <f t="shared" si="0"/>
        <v>92</v>
      </c>
      <c r="B48" s="2">
        <v>0.36593117120000002</v>
      </c>
      <c r="C48" s="2">
        <v>0.40263844160000001</v>
      </c>
      <c r="D48" s="2">
        <v>0.36804923610000001</v>
      </c>
      <c r="E48" s="2">
        <v>0.40116984439999998</v>
      </c>
      <c r="G48" s="2">
        <v>0.37562940439999998</v>
      </c>
      <c r="H48" s="2">
        <v>0.42802450800000003</v>
      </c>
      <c r="I48" s="2">
        <v>0.37853134900000002</v>
      </c>
      <c r="J48" s="2">
        <v>0.42433831599999999</v>
      </c>
      <c r="L48" s="2">
        <v>0.36855684220000001</v>
      </c>
      <c r="M48" s="2">
        <v>0.39761893920000002</v>
      </c>
      <c r="N48" s="2">
        <v>0.36903376900000001</v>
      </c>
      <c r="O48" s="2">
        <v>0.39785003019999998</v>
      </c>
    </row>
    <row r="49" spans="1:15" ht="16" customHeight="1">
      <c r="A49" s="2">
        <f t="shared" si="0"/>
        <v>93</v>
      </c>
      <c r="B49" s="2">
        <v>0.36606992799999999</v>
      </c>
      <c r="C49" s="2">
        <v>0.40281849689999999</v>
      </c>
      <c r="D49" s="2">
        <v>0.36954319689999998</v>
      </c>
      <c r="E49" s="2">
        <v>0.39947286510000002</v>
      </c>
      <c r="G49" s="2">
        <v>0.3697459723</v>
      </c>
      <c r="H49" s="2">
        <v>0.42833868019999999</v>
      </c>
      <c r="I49" s="2">
        <v>0.37829655550000002</v>
      </c>
      <c r="J49" s="2">
        <v>0.41819861069999997</v>
      </c>
      <c r="L49" s="2">
        <v>0.35791483699999999</v>
      </c>
      <c r="M49" s="2">
        <v>0.39405478900000002</v>
      </c>
      <c r="N49" s="2">
        <v>0.36417473579999998</v>
      </c>
      <c r="O49" s="2">
        <v>0.38609480460000001</v>
      </c>
    </row>
    <row r="50" spans="1:15" ht="16" customHeight="1">
      <c r="A50" s="2">
        <f t="shared" si="0"/>
        <v>94</v>
      </c>
      <c r="B50" s="2">
        <v>0.3630008623</v>
      </c>
      <c r="C50" s="2">
        <v>0.4034550777</v>
      </c>
      <c r="D50" s="2">
        <v>0.36502211089999997</v>
      </c>
      <c r="E50" s="2">
        <v>0.40297918020000001</v>
      </c>
      <c r="G50" s="2">
        <v>0.37337679029999998</v>
      </c>
      <c r="H50" s="2">
        <v>0.43024214799999999</v>
      </c>
      <c r="I50" s="2">
        <v>0.37888464020000001</v>
      </c>
      <c r="J50" s="2">
        <v>0.42256651880000001</v>
      </c>
      <c r="L50" s="2">
        <v>0.35768108389999997</v>
      </c>
      <c r="M50" s="2">
        <v>0.39584710290000003</v>
      </c>
      <c r="N50" s="2">
        <v>0.36190209509999999</v>
      </c>
      <c r="O50" s="2">
        <v>0.3910131215</v>
      </c>
    </row>
    <row r="51" spans="1:15" ht="16" customHeight="1">
      <c r="A51" s="2">
        <f t="shared" si="0"/>
        <v>95</v>
      </c>
      <c r="B51" s="2">
        <v>0.35994940980000001</v>
      </c>
      <c r="C51" s="2">
        <v>0.3997359009</v>
      </c>
      <c r="D51" s="2">
        <v>0.36368542230000001</v>
      </c>
      <c r="E51" s="2">
        <v>0.39734585160000002</v>
      </c>
      <c r="G51" s="2">
        <v>0.37186788549999999</v>
      </c>
      <c r="H51" s="2">
        <v>0.42168213090000001</v>
      </c>
      <c r="I51" s="2">
        <v>0.371280795</v>
      </c>
      <c r="J51" s="2">
        <v>0.42641909020000002</v>
      </c>
      <c r="L51" s="2">
        <v>0.36495187530000001</v>
      </c>
      <c r="M51" s="2">
        <v>0.4028699711</v>
      </c>
      <c r="N51" s="2">
        <v>0.36574430250000001</v>
      </c>
      <c r="O51" s="2">
        <v>0.40225103779999999</v>
      </c>
    </row>
    <row r="52" spans="1:15" ht="16" customHeight="1">
      <c r="A52" s="2">
        <f t="shared" si="0"/>
        <v>96</v>
      </c>
      <c r="B52" s="2">
        <v>0.36520541880000001</v>
      </c>
      <c r="C52" s="2">
        <v>0.39965622140000001</v>
      </c>
      <c r="D52" s="2">
        <v>0.36780674569999999</v>
      </c>
      <c r="E52" s="2">
        <v>0.39771272930000001</v>
      </c>
      <c r="G52" s="2">
        <v>0.37343335370000003</v>
      </c>
      <c r="H52" s="2">
        <v>0.42494586740000001</v>
      </c>
      <c r="I52" s="2">
        <v>0.37408667940000001</v>
      </c>
      <c r="J52" s="2">
        <v>0.42454878810000002</v>
      </c>
      <c r="L52" s="2">
        <v>0.3606760302</v>
      </c>
      <c r="M52" s="2">
        <v>0.40078933719999998</v>
      </c>
      <c r="N52" s="2">
        <v>0.36143082850000002</v>
      </c>
      <c r="O52" s="2">
        <v>0.39990717120000002</v>
      </c>
    </row>
    <row r="53" spans="1:15" ht="16" customHeight="1">
      <c r="A53" s="2">
        <f t="shared" si="0"/>
        <v>97</v>
      </c>
      <c r="B53" s="2">
        <v>0.35912361900000001</v>
      </c>
      <c r="C53" s="2">
        <v>0.4004522814</v>
      </c>
      <c r="D53" s="2">
        <v>0.36381345230000001</v>
      </c>
      <c r="E53" s="2">
        <v>0.3945389977</v>
      </c>
      <c r="G53" s="2">
        <v>0.36481026030000002</v>
      </c>
      <c r="H53" s="2">
        <v>0.41514095270000001</v>
      </c>
      <c r="I53" s="2">
        <v>0.3673574315</v>
      </c>
      <c r="J53" s="2">
        <v>0.41313094519999999</v>
      </c>
      <c r="L53" s="2">
        <v>0.35697389359999998</v>
      </c>
      <c r="M53" s="2">
        <v>0.39729465739999997</v>
      </c>
      <c r="N53" s="2">
        <v>0.36133283090000001</v>
      </c>
      <c r="O53" s="2">
        <v>0.39122613070000001</v>
      </c>
    </row>
    <row r="54" spans="1:15" ht="16" customHeight="1">
      <c r="A54" s="2">
        <f t="shared" si="0"/>
        <v>98</v>
      </c>
      <c r="B54" s="2">
        <v>0.357226237</v>
      </c>
      <c r="C54" s="2">
        <v>0.3924358188</v>
      </c>
      <c r="D54" s="2">
        <v>0.35926244819999997</v>
      </c>
      <c r="E54" s="2">
        <v>0.39182897010000001</v>
      </c>
      <c r="G54" s="2">
        <v>0.3657646517</v>
      </c>
      <c r="H54" s="2">
        <v>0.41943409479999999</v>
      </c>
      <c r="I54" s="2">
        <v>0.36838841480000001</v>
      </c>
      <c r="J54" s="2">
        <v>0.4186018125</v>
      </c>
      <c r="L54" s="2">
        <v>0.3648611759</v>
      </c>
      <c r="M54" s="2">
        <v>0.4064180416</v>
      </c>
      <c r="N54" s="2">
        <v>0.3676524525</v>
      </c>
      <c r="O54" s="2">
        <v>0.40343101910000001</v>
      </c>
    </row>
    <row r="55" spans="1:15" ht="16" customHeight="1">
      <c r="A55" s="2">
        <f t="shared" si="0"/>
        <v>99</v>
      </c>
      <c r="B55" s="2">
        <v>0.35891663439999999</v>
      </c>
      <c r="C55" s="2">
        <v>0.39942929150000001</v>
      </c>
      <c r="D55" s="2">
        <v>0.35887297740000002</v>
      </c>
      <c r="E55" s="2">
        <v>0.4000474873</v>
      </c>
      <c r="G55" s="2">
        <v>0.36607486309999998</v>
      </c>
      <c r="H55" s="2">
        <v>0.41838767760000001</v>
      </c>
      <c r="I55" s="2">
        <v>0.36656579420000002</v>
      </c>
      <c r="J55" s="2">
        <v>0.419532933</v>
      </c>
      <c r="L55" s="2">
        <v>0.36394137310000002</v>
      </c>
      <c r="M55" s="2">
        <v>0.40476104660000001</v>
      </c>
      <c r="N55" s="2">
        <v>0.36761717240000003</v>
      </c>
      <c r="O55" s="2">
        <v>0.40213929500000001</v>
      </c>
    </row>
    <row r="56" spans="1:15" ht="16" customHeight="1">
      <c r="A56" s="2">
        <f t="shared" si="0"/>
        <v>100</v>
      </c>
      <c r="B56" s="2">
        <v>0.3593821639</v>
      </c>
      <c r="C56" s="2">
        <v>0.39518389100000001</v>
      </c>
      <c r="D56" s="2">
        <v>0.3595422465</v>
      </c>
      <c r="E56" s="2">
        <v>0.39653333909999999</v>
      </c>
      <c r="G56" s="2">
        <v>0.36976156580000002</v>
      </c>
      <c r="H56" s="2">
        <v>0.4271286929</v>
      </c>
      <c r="I56" s="2">
        <v>0.37103107000000002</v>
      </c>
      <c r="J56" s="2">
        <v>0.42842111309999997</v>
      </c>
      <c r="L56" s="2">
        <v>0.36373546490000003</v>
      </c>
      <c r="M56" s="2">
        <v>0.40155042229999999</v>
      </c>
      <c r="N56" s="2">
        <v>0.36602614700000002</v>
      </c>
      <c r="O56" s="2">
        <v>0.40145106200000003</v>
      </c>
    </row>
    <row r="57" spans="1:15" ht="16" customHeight="1">
      <c r="A57" s="2">
        <f t="shared" si="0"/>
        <v>101</v>
      </c>
      <c r="B57" s="2">
        <v>0.34734436169999999</v>
      </c>
      <c r="C57" s="2">
        <v>0.3873747588</v>
      </c>
      <c r="D57" s="2">
        <v>0.34940753530000002</v>
      </c>
      <c r="E57" s="2">
        <v>0.38512763439999997</v>
      </c>
      <c r="G57" s="2">
        <v>0.3654328798</v>
      </c>
      <c r="H57" s="2">
        <v>0.42384876469999999</v>
      </c>
      <c r="I57" s="2">
        <v>0.36966934280000002</v>
      </c>
      <c r="J57" s="2">
        <v>0.41896423700000002</v>
      </c>
      <c r="L57" s="2">
        <v>0.35728756960000002</v>
      </c>
      <c r="M57" s="2">
        <v>0.39829738510000001</v>
      </c>
      <c r="N57" s="2">
        <v>0.36147377739999997</v>
      </c>
      <c r="O57" s="2">
        <v>0.39476685239999998</v>
      </c>
    </row>
    <row r="58" spans="1:15" ht="16" customHeight="1">
      <c r="A58" s="2">
        <f t="shared" si="0"/>
        <v>102</v>
      </c>
      <c r="B58" s="2">
        <v>0.34959562840000002</v>
      </c>
      <c r="C58" s="2">
        <v>0.38651570889999998</v>
      </c>
      <c r="D58" s="2">
        <v>0.34929736900000002</v>
      </c>
      <c r="E58" s="2">
        <v>0.39109677189999997</v>
      </c>
      <c r="G58" s="2">
        <v>0.37085797819999999</v>
      </c>
      <c r="H58" s="2">
        <v>0.42102054169999997</v>
      </c>
      <c r="I58" s="2">
        <v>0.37209824829999999</v>
      </c>
      <c r="J58" s="2">
        <v>0.42373105919999998</v>
      </c>
      <c r="L58" s="2">
        <v>0.36292973420000002</v>
      </c>
      <c r="M58" s="2">
        <v>0.4016655898</v>
      </c>
      <c r="N58" s="2">
        <v>0.363435868</v>
      </c>
      <c r="O58" s="2">
        <v>0.4047437934</v>
      </c>
    </row>
    <row r="59" spans="1:15" ht="16" customHeight="1">
      <c r="A59" s="2">
        <f t="shared" si="0"/>
        <v>103</v>
      </c>
      <c r="B59" s="2">
        <v>0.34791801280000001</v>
      </c>
      <c r="C59" s="2">
        <v>0.38211901970000001</v>
      </c>
      <c r="D59" s="2">
        <v>0.3470133104</v>
      </c>
      <c r="E59" s="2">
        <v>0.38623289249999998</v>
      </c>
      <c r="G59" s="2">
        <v>0.36858831040000001</v>
      </c>
      <c r="H59" s="2">
        <v>0.41559962519999999</v>
      </c>
      <c r="I59" s="2">
        <v>0.36912737039999999</v>
      </c>
      <c r="J59" s="2">
        <v>0.4191444721</v>
      </c>
      <c r="L59" s="2">
        <v>0.36592130969999997</v>
      </c>
      <c r="M59" s="2">
        <v>0.40423238459999999</v>
      </c>
      <c r="N59" s="2">
        <v>0.367005005</v>
      </c>
      <c r="O59" s="2">
        <v>0.40680834300000002</v>
      </c>
    </row>
    <row r="60" spans="1:15" ht="16" customHeight="1">
      <c r="A60" s="2">
        <f t="shared" si="0"/>
        <v>104</v>
      </c>
      <c r="B60" s="2">
        <v>0.34847384889999999</v>
      </c>
      <c r="C60" s="2">
        <v>0.38891837470000001</v>
      </c>
      <c r="D60" s="2">
        <v>0.35117371670000003</v>
      </c>
      <c r="E60" s="2">
        <v>0.39106548429999999</v>
      </c>
      <c r="G60" s="2">
        <v>0.36821113709999997</v>
      </c>
      <c r="H60" s="2">
        <v>0.41738148850000001</v>
      </c>
      <c r="I60" s="2">
        <v>0.36660137819999999</v>
      </c>
      <c r="J60" s="2">
        <v>0.42217838889999998</v>
      </c>
      <c r="L60" s="2">
        <v>0.36122785260000001</v>
      </c>
      <c r="M60" s="2">
        <v>0.38860061680000002</v>
      </c>
      <c r="N60" s="2">
        <v>0.36052674489999997</v>
      </c>
      <c r="O60" s="2">
        <v>0.392407758</v>
      </c>
    </row>
    <row r="61" spans="1:15" ht="16" customHeight="1">
      <c r="A61" s="2">
        <f t="shared" si="0"/>
        <v>105</v>
      </c>
      <c r="B61" s="2">
        <v>0.348812976</v>
      </c>
      <c r="C61" s="2">
        <v>0.38932048730000002</v>
      </c>
      <c r="D61" s="2">
        <v>0.34971789910000001</v>
      </c>
      <c r="E61" s="2">
        <v>0.38974451030000001</v>
      </c>
      <c r="G61" s="2">
        <v>0.36478256060000003</v>
      </c>
      <c r="H61" s="2">
        <v>0.41631883240000001</v>
      </c>
      <c r="I61" s="2">
        <v>0.36591940589999999</v>
      </c>
      <c r="J61" s="2">
        <v>0.41912417749999997</v>
      </c>
      <c r="L61" s="2">
        <v>0.35381295429999998</v>
      </c>
      <c r="M61" s="2">
        <v>0.3878737116</v>
      </c>
      <c r="N61" s="2">
        <v>0.35574582789999998</v>
      </c>
      <c r="O61" s="2">
        <v>0.3879373425</v>
      </c>
    </row>
    <row r="62" spans="1:15" ht="16" customHeight="1">
      <c r="A62" s="2">
        <f t="shared" si="0"/>
        <v>106</v>
      </c>
      <c r="B62" s="2">
        <v>0.3546991833</v>
      </c>
      <c r="C62" s="2">
        <v>0.39561514910000001</v>
      </c>
      <c r="D62" s="2">
        <v>0.35051675339999999</v>
      </c>
      <c r="E62" s="2">
        <v>0.40418808099999998</v>
      </c>
      <c r="G62" s="2">
        <v>0.3728762632</v>
      </c>
      <c r="H62" s="2">
        <v>0.42753221270000002</v>
      </c>
      <c r="I62" s="2">
        <v>0.3722227937</v>
      </c>
      <c r="J62" s="2">
        <v>0.43290777670000002</v>
      </c>
      <c r="L62" s="2">
        <v>0.35744966090000002</v>
      </c>
      <c r="M62" s="2">
        <v>0.39886619880000002</v>
      </c>
      <c r="N62" s="2">
        <v>0.3586641961</v>
      </c>
      <c r="O62" s="2">
        <v>0.3993740207</v>
      </c>
    </row>
    <row r="63" spans="1:15" ht="16" customHeight="1">
      <c r="A63" s="2">
        <f t="shared" si="0"/>
        <v>107</v>
      </c>
      <c r="B63" s="2">
        <v>0.3536506506</v>
      </c>
      <c r="C63" s="2">
        <v>0.39899625440000003</v>
      </c>
      <c r="D63" s="2">
        <v>0.35495167309999998</v>
      </c>
      <c r="E63" s="2">
        <v>0.39967239710000002</v>
      </c>
      <c r="G63" s="2">
        <v>0.36275468430000002</v>
      </c>
      <c r="H63" s="2">
        <v>0.41745941730000002</v>
      </c>
      <c r="I63" s="2">
        <v>0.36249648919999999</v>
      </c>
      <c r="J63" s="2">
        <v>0.42226171089999998</v>
      </c>
      <c r="L63" s="2">
        <v>0.35102046009999999</v>
      </c>
      <c r="M63" s="2">
        <v>0.3932939171</v>
      </c>
      <c r="N63" s="2">
        <v>0.35325748750000002</v>
      </c>
      <c r="O63" s="2">
        <v>0.39210182690000001</v>
      </c>
    </row>
    <row r="64" spans="1:15" ht="16" customHeight="1">
      <c r="A64" s="2">
        <f t="shared" si="0"/>
        <v>108</v>
      </c>
      <c r="B64" s="2">
        <v>0.35515409279999999</v>
      </c>
      <c r="C64" s="2">
        <v>0.40068053879999999</v>
      </c>
      <c r="D64" s="2">
        <v>0.35494340680000003</v>
      </c>
      <c r="E64" s="2">
        <v>0.40409061280000003</v>
      </c>
      <c r="G64" s="2">
        <v>0.35856818260000001</v>
      </c>
      <c r="H64" s="2">
        <v>0.41607622179999998</v>
      </c>
      <c r="I64" s="2">
        <v>0.35801487980000002</v>
      </c>
      <c r="J64" s="2">
        <v>0.4217108081</v>
      </c>
      <c r="L64" s="2">
        <v>0.35454016119999998</v>
      </c>
      <c r="M64" s="2">
        <v>0.3914476086</v>
      </c>
      <c r="N64" s="2">
        <v>0.35655523849999998</v>
      </c>
      <c r="O64" s="2">
        <v>0.39277606240000001</v>
      </c>
    </row>
    <row r="65" spans="1:15" ht="16" customHeight="1">
      <c r="A65" s="2">
        <f t="shared" si="0"/>
        <v>109</v>
      </c>
      <c r="B65" s="2">
        <v>0.34647866840000002</v>
      </c>
      <c r="C65" s="2">
        <v>0.3895840176</v>
      </c>
      <c r="D65" s="2">
        <v>0.35011423809999997</v>
      </c>
      <c r="E65" s="2">
        <v>0.38704550170000002</v>
      </c>
      <c r="G65" s="2">
        <v>0.3630480331</v>
      </c>
      <c r="H65" s="2">
        <v>0.41888480420000002</v>
      </c>
      <c r="I65" s="2">
        <v>0.36201830470000002</v>
      </c>
      <c r="J65" s="2">
        <v>0.4204183641</v>
      </c>
      <c r="L65" s="2">
        <v>0.36150777429999997</v>
      </c>
      <c r="M65" s="2">
        <v>0.4016169302</v>
      </c>
      <c r="N65" s="2">
        <v>0.36248239710000002</v>
      </c>
      <c r="O65" s="2">
        <v>0.40326445109999998</v>
      </c>
    </row>
    <row r="66" spans="1:15" ht="16" customHeight="1">
      <c r="A66" s="2">
        <f t="shared" si="0"/>
        <v>110</v>
      </c>
      <c r="B66" s="2">
        <v>0.35268707630000001</v>
      </c>
      <c r="C66" s="2">
        <v>0.3985535436</v>
      </c>
      <c r="D66" s="2">
        <v>0.35511248670000001</v>
      </c>
      <c r="E66" s="2">
        <v>0.39623329080000003</v>
      </c>
      <c r="G66" s="2">
        <v>0.3681804387</v>
      </c>
      <c r="H66" s="2">
        <v>0.4222576328</v>
      </c>
      <c r="I66" s="2">
        <v>0.3671203146</v>
      </c>
      <c r="J66" s="2">
        <v>0.4235907766</v>
      </c>
      <c r="L66" s="2">
        <v>0.35265831920000001</v>
      </c>
      <c r="M66" s="2">
        <v>0.38799799070000002</v>
      </c>
      <c r="N66" s="2">
        <v>0.3524228781</v>
      </c>
      <c r="O66" s="2">
        <v>0.3934597024</v>
      </c>
    </row>
    <row r="67" spans="1:15" ht="16" customHeight="1">
      <c r="A67" s="2">
        <f t="shared" si="0"/>
        <v>111</v>
      </c>
      <c r="B67" s="2">
        <v>0.3514107286</v>
      </c>
      <c r="C67" s="2">
        <v>0.39257899480000003</v>
      </c>
      <c r="D67" s="2">
        <v>0.35147219489999998</v>
      </c>
      <c r="E67" s="2">
        <v>0.39599569470000001</v>
      </c>
      <c r="G67" s="2">
        <v>0.36641825839999997</v>
      </c>
      <c r="H67" s="2">
        <v>0.42054746609999999</v>
      </c>
      <c r="I67" s="2">
        <v>0.36495633119999998</v>
      </c>
      <c r="J67" s="2">
        <v>0.42310148809999998</v>
      </c>
      <c r="L67" s="2">
        <v>0.34956851950000001</v>
      </c>
      <c r="M67" s="2">
        <v>0.38893238159999999</v>
      </c>
      <c r="N67" s="2">
        <v>0.35145772600000003</v>
      </c>
      <c r="O67" s="2">
        <v>0.39100837960000001</v>
      </c>
    </row>
    <row r="68" spans="1:15" ht="16" customHeight="1">
      <c r="A68" s="2">
        <f t="shared" si="0"/>
        <v>112</v>
      </c>
      <c r="B68" s="2">
        <v>0.34948902409999999</v>
      </c>
      <c r="C68" s="2">
        <v>0.3874883918</v>
      </c>
      <c r="D68" s="2">
        <v>0.35025591220000002</v>
      </c>
      <c r="E68" s="2">
        <v>0.38799402300000002</v>
      </c>
      <c r="G68" s="2">
        <v>0.3647465131</v>
      </c>
      <c r="H68" s="2">
        <v>0.41747011919999999</v>
      </c>
      <c r="I68" s="2">
        <v>0.36146142469999998</v>
      </c>
      <c r="J68" s="2">
        <v>0.42279230089999997</v>
      </c>
      <c r="L68" s="2">
        <v>0.34952448429999999</v>
      </c>
      <c r="M68" s="2">
        <v>0.39275705640000003</v>
      </c>
      <c r="N68" s="2">
        <v>0.35213321660000002</v>
      </c>
      <c r="O68" s="2">
        <v>0.39113246419999997</v>
      </c>
    </row>
    <row r="69" spans="1:15" ht="16" customHeight="1">
      <c r="A69" s="2">
        <f t="shared" si="0"/>
        <v>113</v>
      </c>
      <c r="B69" s="2">
        <v>0.3542373492</v>
      </c>
      <c r="C69" s="2">
        <v>0.4060058956</v>
      </c>
      <c r="D69" s="2">
        <v>0.35939075100000001</v>
      </c>
      <c r="E69" s="2">
        <v>0.3992480558</v>
      </c>
      <c r="G69" s="2">
        <v>0.36049180190000002</v>
      </c>
      <c r="H69" s="2">
        <v>0.41185166719999999</v>
      </c>
      <c r="I69" s="2">
        <v>0.35960558910000001</v>
      </c>
      <c r="J69" s="2">
        <v>0.4170281931</v>
      </c>
      <c r="L69" s="2">
        <v>0.34797198460000001</v>
      </c>
      <c r="M69" s="2">
        <v>0.38948326430000002</v>
      </c>
      <c r="N69" s="2">
        <v>0.34996304379999998</v>
      </c>
      <c r="O69" s="2">
        <v>0.38851989380000002</v>
      </c>
    </row>
    <row r="70" spans="1:15" ht="16" customHeight="1">
      <c r="A70" s="2">
        <f t="shared" ref="A70:A108" si="1">A69+1</f>
        <v>114</v>
      </c>
      <c r="B70" s="2">
        <v>0.35365271199999998</v>
      </c>
      <c r="C70" s="2">
        <v>0.38837863960000002</v>
      </c>
      <c r="D70" s="2">
        <v>0.35086297379999998</v>
      </c>
      <c r="E70" s="2">
        <v>0.39668585369999998</v>
      </c>
      <c r="G70" s="2">
        <v>0.36331005170000003</v>
      </c>
      <c r="H70" s="2">
        <v>0.40843470110000002</v>
      </c>
      <c r="I70" s="2">
        <v>0.36101733079999998</v>
      </c>
      <c r="J70" s="2">
        <v>0.41588660399999999</v>
      </c>
      <c r="L70" s="2">
        <v>0.35148718429999998</v>
      </c>
      <c r="M70" s="2">
        <v>0.38398948399999999</v>
      </c>
      <c r="N70" s="2">
        <v>0.35355153810000001</v>
      </c>
      <c r="O70" s="2">
        <v>0.38388855430000002</v>
      </c>
    </row>
    <row r="71" spans="1:15" ht="16" customHeight="1">
      <c r="A71" s="2">
        <f t="shared" si="1"/>
        <v>115</v>
      </c>
      <c r="B71" s="2">
        <v>0.3526067416</v>
      </c>
      <c r="C71" s="2">
        <v>0.39408041739999999</v>
      </c>
      <c r="D71" s="2">
        <v>0.3542852923</v>
      </c>
      <c r="E71" s="2">
        <v>0.39320715389999999</v>
      </c>
      <c r="G71" s="2">
        <v>0.35882580949999998</v>
      </c>
      <c r="H71" s="2">
        <v>0.4078892154</v>
      </c>
      <c r="I71" s="2">
        <v>0.35908964879999999</v>
      </c>
      <c r="J71" s="2">
        <v>0.40951751269999997</v>
      </c>
      <c r="L71" s="2">
        <v>0.3409317469</v>
      </c>
      <c r="M71" s="2">
        <v>0.3757913303</v>
      </c>
      <c r="N71" s="2">
        <v>0.34090689810000002</v>
      </c>
      <c r="O71" s="2">
        <v>0.37763647049999999</v>
      </c>
    </row>
    <row r="72" spans="1:15" ht="16" customHeight="1">
      <c r="A72" s="2">
        <f t="shared" si="1"/>
        <v>116</v>
      </c>
      <c r="B72" s="2">
        <v>0.3515107435</v>
      </c>
      <c r="C72" s="2">
        <v>0.3952191249</v>
      </c>
      <c r="D72" s="2">
        <v>0.35320217240000001</v>
      </c>
      <c r="E72" s="2">
        <v>0.39845546180000002</v>
      </c>
      <c r="G72" s="2">
        <v>0.3573254991</v>
      </c>
      <c r="H72" s="2">
        <v>0.40872155640000002</v>
      </c>
      <c r="I72" s="2">
        <v>0.35774978439999999</v>
      </c>
      <c r="J72" s="2">
        <v>0.41163778299999998</v>
      </c>
      <c r="L72" s="2">
        <v>0.3426229784</v>
      </c>
      <c r="M72" s="2">
        <v>0.37381384439999998</v>
      </c>
      <c r="N72" s="2">
        <v>0.3448716892</v>
      </c>
      <c r="O72" s="2">
        <v>0.375670008</v>
      </c>
    </row>
    <row r="73" spans="1:15" ht="16" customHeight="1">
      <c r="A73" s="2">
        <f t="shared" si="1"/>
        <v>117</v>
      </c>
      <c r="B73" s="2">
        <v>0.33721805399999999</v>
      </c>
      <c r="C73" s="2">
        <v>0.37187187640000002</v>
      </c>
      <c r="D73" s="2">
        <v>0.34024073389999998</v>
      </c>
      <c r="E73" s="2">
        <v>0.37140149179999998</v>
      </c>
      <c r="G73" s="2">
        <v>0.35307336150000002</v>
      </c>
      <c r="H73" s="2">
        <v>0.41047132400000003</v>
      </c>
      <c r="I73" s="2">
        <v>0.35473257229999999</v>
      </c>
      <c r="J73" s="2">
        <v>0.4087878647</v>
      </c>
      <c r="L73" s="2">
        <v>0.3413786426</v>
      </c>
      <c r="M73" s="2">
        <v>0.37417893670000002</v>
      </c>
      <c r="N73" s="2">
        <v>0.34384470049999999</v>
      </c>
      <c r="O73" s="2">
        <v>0.37575710350000002</v>
      </c>
    </row>
    <row r="74" spans="1:15" ht="16" customHeight="1">
      <c r="A74" s="2">
        <f t="shared" si="1"/>
        <v>118</v>
      </c>
      <c r="B74" s="2">
        <v>0.34381025900000001</v>
      </c>
      <c r="C74" s="2">
        <v>0.37137258080000002</v>
      </c>
      <c r="D74" s="2">
        <v>0.34306722099999998</v>
      </c>
      <c r="E74" s="2">
        <v>0.37739099500000001</v>
      </c>
      <c r="G74" s="2">
        <v>0.34810912630000002</v>
      </c>
      <c r="H74" s="2">
        <v>0.40049060269999998</v>
      </c>
      <c r="I74" s="2">
        <v>0.35033677419999998</v>
      </c>
      <c r="J74" s="2">
        <v>0.39791033819999999</v>
      </c>
      <c r="L74" s="2">
        <v>0.33762030279999999</v>
      </c>
      <c r="M74" s="2">
        <v>0.37320516100000001</v>
      </c>
      <c r="N74" s="2">
        <v>0.34090390659999997</v>
      </c>
      <c r="O74" s="2">
        <v>0.37162798559999999</v>
      </c>
    </row>
    <row r="75" spans="1:15" ht="16" customHeight="1">
      <c r="A75" s="2">
        <f t="shared" si="1"/>
        <v>119</v>
      </c>
      <c r="B75" s="2">
        <v>0.33809157740000001</v>
      </c>
      <c r="C75" s="2">
        <v>0.37364086330000001</v>
      </c>
      <c r="D75" s="2">
        <v>0.34005695720000001</v>
      </c>
      <c r="E75" s="2">
        <v>0.37219098389999999</v>
      </c>
      <c r="G75" s="2">
        <v>0.35055285749999998</v>
      </c>
      <c r="H75" s="2">
        <v>0.40217996659999999</v>
      </c>
      <c r="I75" s="2">
        <v>0.35128864970000001</v>
      </c>
      <c r="J75" s="2">
        <v>0.40402823490000001</v>
      </c>
      <c r="L75" s="2">
        <v>0.34462680340000001</v>
      </c>
      <c r="M75" s="2">
        <v>0.38281928679999999</v>
      </c>
      <c r="N75" s="2">
        <v>0.34725260899999999</v>
      </c>
      <c r="O75" s="2">
        <v>0.3801348739</v>
      </c>
    </row>
    <row r="76" spans="1:15" ht="16" customHeight="1">
      <c r="A76" s="2">
        <f t="shared" si="1"/>
        <v>120</v>
      </c>
      <c r="B76" s="2">
        <v>0.33582575650000002</v>
      </c>
      <c r="C76" s="2">
        <v>0.3796566851</v>
      </c>
      <c r="D76" s="2">
        <v>0.3383430925</v>
      </c>
      <c r="E76" s="2">
        <v>0.3792344923</v>
      </c>
      <c r="G76" s="2">
        <v>0.34355028370000001</v>
      </c>
      <c r="H76" s="2">
        <v>0.38825132699999998</v>
      </c>
      <c r="I76" s="2">
        <v>0.3451441287</v>
      </c>
      <c r="J76" s="2">
        <v>0.3890330166</v>
      </c>
      <c r="L76" s="2">
        <v>0.33311734329999998</v>
      </c>
      <c r="M76" s="2">
        <v>0.36114146200000002</v>
      </c>
      <c r="N76" s="2">
        <v>0.33624656260000002</v>
      </c>
      <c r="O76" s="2">
        <v>0.35772712509999999</v>
      </c>
    </row>
    <row r="77" spans="1:15" ht="16" customHeight="1">
      <c r="A77" s="2">
        <f t="shared" si="1"/>
        <v>121</v>
      </c>
      <c r="B77" s="2">
        <v>0.343241295</v>
      </c>
      <c r="C77" s="2">
        <v>0.39225975280000003</v>
      </c>
      <c r="D77" s="2">
        <v>0.34300713160000001</v>
      </c>
      <c r="E77" s="2">
        <v>0.39599330069999999</v>
      </c>
      <c r="G77" s="2">
        <v>0.34982254140000002</v>
      </c>
      <c r="H77" s="2">
        <v>0.40234804759999998</v>
      </c>
      <c r="I77" s="2">
        <v>0.35317204639999999</v>
      </c>
      <c r="J77" s="2">
        <v>0.39835685920000002</v>
      </c>
      <c r="L77" s="2">
        <v>0.3267003966</v>
      </c>
      <c r="M77" s="2">
        <v>0.34959059469999998</v>
      </c>
      <c r="N77" s="2">
        <v>0.3306186954</v>
      </c>
      <c r="O77" s="2">
        <v>0.34711721229999998</v>
      </c>
    </row>
    <row r="78" spans="1:15" ht="16" customHeight="1">
      <c r="A78" s="2">
        <f t="shared" si="1"/>
        <v>122</v>
      </c>
      <c r="B78" s="2">
        <v>0.33165604250000003</v>
      </c>
      <c r="C78" s="2">
        <v>0.37048783569999999</v>
      </c>
      <c r="D78" s="2">
        <v>0.33408489359999999</v>
      </c>
      <c r="E78" s="2">
        <v>0.36885271019999999</v>
      </c>
      <c r="G78" s="2">
        <v>0.34072933319999998</v>
      </c>
      <c r="H78" s="2">
        <v>0.38245086680000001</v>
      </c>
      <c r="I78" s="2">
        <v>0.3424946385</v>
      </c>
      <c r="J78" s="2">
        <v>0.38095502469999998</v>
      </c>
      <c r="L78" s="2">
        <v>0.3238825689</v>
      </c>
      <c r="M78" s="2">
        <v>0.34189753989999999</v>
      </c>
      <c r="N78" s="2">
        <v>0.3263691004</v>
      </c>
      <c r="O78" s="2">
        <v>0.34164057469999998</v>
      </c>
    </row>
    <row r="79" spans="1:15" ht="16" customHeight="1">
      <c r="A79" s="2">
        <f t="shared" si="1"/>
        <v>123</v>
      </c>
      <c r="B79" s="2">
        <v>0.32661225199999999</v>
      </c>
      <c r="C79" s="2">
        <v>0.36028879879999998</v>
      </c>
      <c r="D79" s="2">
        <v>0.32846212850000001</v>
      </c>
      <c r="E79" s="2">
        <v>0.35989703369999998</v>
      </c>
      <c r="G79" s="2">
        <v>0.35038782060000001</v>
      </c>
      <c r="H79" s="2">
        <v>0.38938680949999999</v>
      </c>
      <c r="I79" s="2">
        <v>0.35193181909999999</v>
      </c>
      <c r="J79" s="2">
        <v>0.38822577660000002</v>
      </c>
      <c r="L79" s="2">
        <v>0.33449393199999999</v>
      </c>
      <c r="M79" s="2">
        <v>0.3557656005</v>
      </c>
      <c r="N79" s="2">
        <v>0.33643997409999998</v>
      </c>
      <c r="O79" s="2">
        <v>0.35637964789999999</v>
      </c>
    </row>
    <row r="80" spans="1:15" ht="16" customHeight="1">
      <c r="A80" s="2">
        <f t="shared" si="1"/>
        <v>124</v>
      </c>
      <c r="B80" s="2">
        <v>0.32333352300000001</v>
      </c>
      <c r="C80" s="2">
        <v>0.35952436440000002</v>
      </c>
      <c r="D80" s="2">
        <v>0.32524027</v>
      </c>
      <c r="E80" s="2">
        <v>0.35912517919999998</v>
      </c>
      <c r="G80" s="2">
        <v>0.3546102854</v>
      </c>
      <c r="H80" s="2">
        <v>0.40058672680000001</v>
      </c>
      <c r="I80" s="2">
        <v>0.35578710409999997</v>
      </c>
      <c r="J80" s="2">
        <v>0.39896960370000001</v>
      </c>
      <c r="L80" s="2">
        <v>0.32962753960000002</v>
      </c>
      <c r="M80" s="2">
        <v>0.34819367810000001</v>
      </c>
      <c r="N80" s="2">
        <v>0.33103026140000003</v>
      </c>
      <c r="O80" s="2">
        <v>0.34980952789999997</v>
      </c>
    </row>
    <row r="81" spans="1:15" ht="16" customHeight="1">
      <c r="A81" s="2">
        <f t="shared" si="1"/>
        <v>125</v>
      </c>
      <c r="B81" s="2">
        <v>0.32546628080000001</v>
      </c>
      <c r="C81" s="2">
        <v>0.36384385159999999</v>
      </c>
      <c r="D81" s="2">
        <v>0.32840214229999998</v>
      </c>
      <c r="E81" s="2">
        <v>0.36200547309999997</v>
      </c>
      <c r="G81" s="2">
        <v>0.34580467300000001</v>
      </c>
      <c r="H81" s="2">
        <v>0.38585387180000003</v>
      </c>
      <c r="I81" s="2">
        <v>0.34722869890000002</v>
      </c>
      <c r="J81" s="2">
        <v>0.38647558189999998</v>
      </c>
      <c r="L81" s="2">
        <v>0.32630852910000002</v>
      </c>
      <c r="M81" s="2">
        <v>0.33806653079999999</v>
      </c>
      <c r="N81" s="2">
        <v>0.32822044649999998</v>
      </c>
      <c r="O81" s="2">
        <v>0.33912920120000001</v>
      </c>
    </row>
    <row r="82" spans="1:15" ht="16" customHeight="1">
      <c r="A82" s="2">
        <f t="shared" si="1"/>
        <v>126</v>
      </c>
      <c r="B82" s="2">
        <v>0.32628379480000003</v>
      </c>
      <c r="C82" s="2">
        <v>0.35746233389999998</v>
      </c>
      <c r="D82" s="2">
        <v>0.3280449688</v>
      </c>
      <c r="E82" s="2">
        <v>0.3593054899</v>
      </c>
      <c r="G82" s="2">
        <v>0.34814654919999999</v>
      </c>
      <c r="H82" s="2">
        <v>0.39154921279999999</v>
      </c>
      <c r="I82" s="2">
        <v>0.3504479144</v>
      </c>
      <c r="J82" s="2">
        <v>0.39145231940000003</v>
      </c>
      <c r="L82" s="2">
        <v>0.33471032519999999</v>
      </c>
      <c r="M82" s="2">
        <v>0.35516370870000002</v>
      </c>
      <c r="N82" s="2">
        <v>0.33677736200000002</v>
      </c>
      <c r="O82" s="2">
        <v>0.35585266380000002</v>
      </c>
    </row>
    <row r="83" spans="1:15" ht="16" customHeight="1">
      <c r="A83" s="2">
        <f t="shared" si="1"/>
        <v>127</v>
      </c>
      <c r="B83" s="2">
        <v>0.32110499440000001</v>
      </c>
      <c r="C83" s="2">
        <v>0.34425720640000002</v>
      </c>
      <c r="D83" s="2">
        <v>0.32257563560000002</v>
      </c>
      <c r="E83" s="2">
        <v>0.34694659459999999</v>
      </c>
      <c r="G83" s="2">
        <v>0.33762098530000001</v>
      </c>
      <c r="H83" s="2">
        <v>0.37950891250000002</v>
      </c>
      <c r="I83" s="2">
        <v>0.3402837548</v>
      </c>
      <c r="J83" s="2">
        <v>0.3758751669</v>
      </c>
      <c r="L83" s="2">
        <v>0.32835377589999998</v>
      </c>
      <c r="M83" s="2">
        <v>0.33984193219999997</v>
      </c>
      <c r="N83" s="2">
        <v>0.33025426349999998</v>
      </c>
      <c r="O83" s="2">
        <v>0.34069313239999999</v>
      </c>
    </row>
    <row r="84" spans="1:15" ht="16" customHeight="1">
      <c r="A84" s="2">
        <f t="shared" si="1"/>
        <v>128</v>
      </c>
      <c r="B84" s="2">
        <v>0.31223892149999999</v>
      </c>
      <c r="C84" s="2">
        <v>0.3375210837</v>
      </c>
      <c r="D84" s="2">
        <v>0.3134698501</v>
      </c>
      <c r="E84" s="2">
        <v>0.34107493639999997</v>
      </c>
      <c r="G84" s="2">
        <v>0.33994284209999998</v>
      </c>
      <c r="H84" s="2">
        <v>0.38581756519999999</v>
      </c>
      <c r="I84" s="2">
        <v>0.34249143770000001</v>
      </c>
      <c r="J84" s="2">
        <v>0.38458456880000003</v>
      </c>
      <c r="L84" s="2">
        <v>0.33097186610000001</v>
      </c>
      <c r="M84" s="2">
        <v>0.33902974479999998</v>
      </c>
      <c r="N84" s="2">
        <v>0.3327739918</v>
      </c>
      <c r="O84" s="2">
        <v>0.33477571010000001</v>
      </c>
    </row>
    <row r="85" spans="1:15" ht="16" customHeight="1">
      <c r="A85" s="2">
        <f t="shared" si="1"/>
        <v>129</v>
      </c>
      <c r="B85" s="2">
        <v>0.3153974189</v>
      </c>
      <c r="C85" s="2">
        <v>0.33788093540000003</v>
      </c>
      <c r="D85" s="2">
        <v>0.31574958450000001</v>
      </c>
      <c r="E85" s="2">
        <v>0.342632147</v>
      </c>
      <c r="G85" s="2">
        <v>0.33612822339999998</v>
      </c>
      <c r="H85" s="2">
        <v>0.38054575080000003</v>
      </c>
      <c r="I85" s="2">
        <v>0.33849711430000001</v>
      </c>
      <c r="J85" s="2">
        <v>0.3802756269</v>
      </c>
      <c r="L85" s="2">
        <v>0.32103320559999998</v>
      </c>
      <c r="M85" s="2">
        <v>0.33662531649999999</v>
      </c>
      <c r="N85" s="2">
        <v>0.32408776109999998</v>
      </c>
      <c r="O85" s="2">
        <v>0.33058789669999999</v>
      </c>
    </row>
    <row r="86" spans="1:15" ht="16" customHeight="1">
      <c r="A86" s="2">
        <f t="shared" si="1"/>
        <v>130</v>
      </c>
      <c r="B86" s="2">
        <v>0.32305253379999999</v>
      </c>
      <c r="C86" s="2">
        <v>0.34275929649999998</v>
      </c>
      <c r="D86" s="2">
        <v>0.32471627809999998</v>
      </c>
      <c r="E86" s="2">
        <v>0.34554787409999999</v>
      </c>
      <c r="G86" s="2">
        <v>0.32997749850000002</v>
      </c>
      <c r="H86" s="2">
        <v>0.37301074719999999</v>
      </c>
      <c r="I86" s="2">
        <v>0.33270571409999999</v>
      </c>
      <c r="J86" s="2">
        <v>0.37200380779999997</v>
      </c>
      <c r="L86" s="2">
        <v>0.32773425420000002</v>
      </c>
      <c r="M86" s="2">
        <v>0.33105523349999999</v>
      </c>
      <c r="N86" s="2">
        <v>0.32992824100000001</v>
      </c>
      <c r="O86" s="2">
        <v>0.32661192179999998</v>
      </c>
    </row>
    <row r="87" spans="1:15" ht="16" customHeight="1">
      <c r="A87" s="2">
        <f t="shared" si="1"/>
        <v>131</v>
      </c>
      <c r="B87" s="2">
        <v>0.32192291439999998</v>
      </c>
      <c r="C87" s="2">
        <v>0.3387600818</v>
      </c>
      <c r="D87" s="2">
        <v>0.3209786603</v>
      </c>
      <c r="E87" s="2">
        <v>0.3469839649</v>
      </c>
      <c r="G87" s="2">
        <v>0.33087902380000001</v>
      </c>
      <c r="H87" s="2">
        <v>0.37150807089999999</v>
      </c>
      <c r="I87" s="2">
        <v>0.33269790989999998</v>
      </c>
      <c r="J87" s="2">
        <v>0.37138297069999998</v>
      </c>
      <c r="L87" s="2">
        <v>0.32911961429999997</v>
      </c>
      <c r="M87" s="2">
        <v>0.34001352800000001</v>
      </c>
      <c r="N87" s="2">
        <v>0.33170472499999998</v>
      </c>
      <c r="O87" s="2">
        <v>0.33428171820000002</v>
      </c>
    </row>
    <row r="88" spans="1:15" ht="16" customHeight="1">
      <c r="A88" s="2">
        <f t="shared" si="1"/>
        <v>132</v>
      </c>
      <c r="B88" s="2">
        <v>0.32965743819999999</v>
      </c>
      <c r="C88" s="2">
        <v>0.35976587650000003</v>
      </c>
      <c r="D88" s="2">
        <v>0.330161865</v>
      </c>
      <c r="E88" s="2">
        <v>0.36318928029999997</v>
      </c>
      <c r="G88" s="2">
        <v>0.33427752900000002</v>
      </c>
      <c r="H88" s="2">
        <v>0.37882987779999999</v>
      </c>
      <c r="I88" s="2">
        <v>0.33490630539999999</v>
      </c>
      <c r="J88" s="2">
        <v>0.38068949610000002</v>
      </c>
      <c r="L88" s="2">
        <v>0.3270266148</v>
      </c>
      <c r="M88" s="2">
        <v>0.33171434509999997</v>
      </c>
      <c r="N88" s="2">
        <v>0.32889312139999999</v>
      </c>
      <c r="O88" s="2">
        <v>0.32987790430000002</v>
      </c>
    </row>
    <row r="89" spans="1:15" ht="16" customHeight="1">
      <c r="A89" s="2">
        <f t="shared" si="1"/>
        <v>133</v>
      </c>
      <c r="B89" s="2">
        <v>0.32293442179999998</v>
      </c>
      <c r="C89" s="2">
        <v>0.34625373069999998</v>
      </c>
      <c r="D89" s="2">
        <v>0.32317872549999999</v>
      </c>
      <c r="E89" s="2">
        <v>0.34959460489999999</v>
      </c>
      <c r="G89" s="2">
        <v>0.33135999389999998</v>
      </c>
      <c r="H89" s="2">
        <v>0.3804840713</v>
      </c>
      <c r="I89" s="2">
        <v>0.33290327809999998</v>
      </c>
      <c r="J89" s="2">
        <v>0.381652029</v>
      </c>
      <c r="L89" s="2">
        <v>0.32979946040000002</v>
      </c>
      <c r="M89" s="2">
        <v>0.34075391189999998</v>
      </c>
      <c r="N89" s="2">
        <v>0.33254382980000002</v>
      </c>
      <c r="O89" s="2">
        <v>0.33803847279999999</v>
      </c>
    </row>
    <row r="90" spans="1:15" ht="16" customHeight="1">
      <c r="A90" s="2">
        <f t="shared" si="1"/>
        <v>134</v>
      </c>
      <c r="B90" s="2">
        <v>0.32188547490000002</v>
      </c>
      <c r="C90" s="2">
        <v>0.34054545800000002</v>
      </c>
      <c r="D90" s="2">
        <v>0.32272990959999998</v>
      </c>
      <c r="E90" s="2">
        <v>0.35743847039999999</v>
      </c>
      <c r="G90" s="2">
        <v>0.31405946109999999</v>
      </c>
      <c r="H90" s="2">
        <v>0.34064321720000001</v>
      </c>
      <c r="I90" s="2">
        <v>0.31685176009999999</v>
      </c>
      <c r="J90" s="2">
        <v>0.34430227410000003</v>
      </c>
      <c r="L90" s="2">
        <v>0.32262247309999997</v>
      </c>
      <c r="M90" s="2">
        <v>0.33402779900000001</v>
      </c>
      <c r="N90" s="2">
        <v>0.32332735169999999</v>
      </c>
      <c r="O90" s="2">
        <v>0.33546249160000002</v>
      </c>
    </row>
    <row r="91" spans="1:15" ht="16" customHeight="1">
      <c r="A91" s="2">
        <f t="shared" si="1"/>
        <v>135</v>
      </c>
      <c r="B91" s="2">
        <v>0.3099233321</v>
      </c>
      <c r="C91" s="2">
        <v>0.32907299210000002</v>
      </c>
      <c r="D91" s="2">
        <v>0.3105144534</v>
      </c>
      <c r="E91" s="2">
        <v>0.33827679160000002</v>
      </c>
      <c r="G91" s="2">
        <v>0.31231592749999998</v>
      </c>
      <c r="H91" s="2">
        <v>0.32994703669999997</v>
      </c>
      <c r="I91" s="2">
        <v>0.31485273940000003</v>
      </c>
      <c r="J91" s="2">
        <v>0.3333150111</v>
      </c>
      <c r="L91" s="2">
        <v>0.32705815630000001</v>
      </c>
      <c r="M91" s="2">
        <v>0.33786205190000002</v>
      </c>
      <c r="N91" s="2">
        <v>0.32725129860000002</v>
      </c>
      <c r="O91" s="2">
        <v>0.340023136</v>
      </c>
    </row>
    <row r="92" spans="1:15" ht="16" customHeight="1">
      <c r="A92" s="2">
        <f t="shared" si="1"/>
        <v>136</v>
      </c>
      <c r="B92" s="2">
        <v>0.31001643089999997</v>
      </c>
      <c r="C92" s="2">
        <v>0.32336080049999999</v>
      </c>
      <c r="D92" s="2">
        <v>0.31174797599999998</v>
      </c>
      <c r="E92" s="2">
        <v>0.32902203540000002</v>
      </c>
      <c r="G92" s="2">
        <v>0.31235436690000001</v>
      </c>
      <c r="H92" s="2">
        <v>0.32675497910000001</v>
      </c>
      <c r="I92" s="2">
        <v>0.31473884460000001</v>
      </c>
      <c r="J92" s="2">
        <v>0.32579272450000002</v>
      </c>
      <c r="L92" s="2">
        <v>0.313216351</v>
      </c>
      <c r="M92" s="2">
        <v>0.31733057409999998</v>
      </c>
      <c r="N92" s="2">
        <v>0.31138069870000001</v>
      </c>
      <c r="O92" s="2">
        <v>0.3235013592</v>
      </c>
    </row>
    <row r="93" spans="1:15" ht="16" customHeight="1">
      <c r="A93" s="2">
        <f t="shared" si="1"/>
        <v>137</v>
      </c>
      <c r="B93" s="2">
        <v>0.315953808</v>
      </c>
      <c r="C93" s="2">
        <v>0.32490551220000002</v>
      </c>
      <c r="D93" s="2">
        <v>0.31817423880000001</v>
      </c>
      <c r="E93" s="2">
        <v>0.3317289269</v>
      </c>
      <c r="G93" s="2">
        <v>0.31838196540000002</v>
      </c>
      <c r="H93" s="2">
        <v>0.32917976469999999</v>
      </c>
      <c r="I93" s="2">
        <v>0.32129826490000002</v>
      </c>
      <c r="J93" s="2">
        <v>0.32441083380000002</v>
      </c>
      <c r="L93" s="2">
        <v>0.31947208669999999</v>
      </c>
      <c r="M93" s="2">
        <v>0.32648162870000003</v>
      </c>
      <c r="N93" s="2">
        <v>0.32102931260000001</v>
      </c>
      <c r="O93" s="2">
        <v>0.328230525</v>
      </c>
    </row>
    <row r="94" spans="1:15" ht="16" customHeight="1">
      <c r="A94" s="2">
        <f t="shared" si="1"/>
        <v>138</v>
      </c>
      <c r="B94" s="2">
        <v>0.3253462164</v>
      </c>
      <c r="C94" s="2">
        <v>0.34127055509999998</v>
      </c>
      <c r="D94" s="2">
        <v>0.32611317010000002</v>
      </c>
      <c r="E94" s="2">
        <v>0.34916730089999998</v>
      </c>
      <c r="G94" s="2">
        <v>0.31417053080000001</v>
      </c>
      <c r="H94" s="2">
        <v>0.33173906069999998</v>
      </c>
      <c r="I94" s="2">
        <v>0.31604798210000001</v>
      </c>
      <c r="J94" s="2">
        <v>0.33110628409999998</v>
      </c>
      <c r="L94" s="2">
        <v>0.32026324940000001</v>
      </c>
      <c r="M94" s="2">
        <v>0.33105432779999999</v>
      </c>
      <c r="N94" s="2">
        <v>0.31978550620000001</v>
      </c>
      <c r="O94" s="2">
        <v>0.33656121239999998</v>
      </c>
    </row>
    <row r="95" spans="1:15" ht="16" customHeight="1">
      <c r="A95" s="2">
        <f t="shared" si="1"/>
        <v>139</v>
      </c>
      <c r="B95" s="2">
        <v>0.32511387679999998</v>
      </c>
      <c r="C95" s="2">
        <v>0.33416348579999999</v>
      </c>
      <c r="D95" s="2">
        <v>0.32610020979999998</v>
      </c>
      <c r="E95" s="2">
        <v>0.34463559640000002</v>
      </c>
      <c r="G95" s="2">
        <v>0.31203104300000001</v>
      </c>
      <c r="H95" s="2">
        <v>0.31401856680000001</v>
      </c>
      <c r="I95" s="2">
        <v>0.31154325910000003</v>
      </c>
      <c r="J95" s="2">
        <v>0.31771981259999998</v>
      </c>
      <c r="L95" s="2">
        <v>0.31736829750000001</v>
      </c>
      <c r="M95" s="2">
        <v>0.3282668353</v>
      </c>
      <c r="N95" s="2">
        <v>0.3164402442</v>
      </c>
      <c r="O95" s="2">
        <v>0.33198987730000001</v>
      </c>
    </row>
    <row r="96" spans="1:15" ht="16" customHeight="1">
      <c r="A96" s="2">
        <f t="shared" si="1"/>
        <v>140</v>
      </c>
      <c r="B96" s="2">
        <v>0.32047425289999998</v>
      </c>
      <c r="C96" s="2">
        <v>0.3273738732</v>
      </c>
      <c r="D96" s="2">
        <v>0.3217088541</v>
      </c>
      <c r="E96" s="2">
        <v>0.33083375609999999</v>
      </c>
      <c r="G96" s="2">
        <v>0.32728971220000003</v>
      </c>
      <c r="H96" s="2">
        <v>0.35226777079999999</v>
      </c>
      <c r="I96" s="2">
        <v>0.32937766260000001</v>
      </c>
      <c r="J96" s="2">
        <v>0.35097514359999998</v>
      </c>
      <c r="L96" s="2">
        <v>0.32112226220000001</v>
      </c>
      <c r="M96" s="2">
        <v>0.33446567780000003</v>
      </c>
      <c r="N96" s="2">
        <v>0.32100568470000002</v>
      </c>
      <c r="O96" s="2">
        <v>0.33802689920000001</v>
      </c>
    </row>
    <row r="97" spans="1:15" ht="16" customHeight="1">
      <c r="A97" s="2">
        <f t="shared" si="1"/>
        <v>141</v>
      </c>
      <c r="B97" s="2">
        <v>0.31876007849999999</v>
      </c>
      <c r="C97" s="2">
        <v>0.32527873680000002</v>
      </c>
      <c r="D97" s="2">
        <v>0.31965939510000002</v>
      </c>
      <c r="E97" s="2">
        <v>0.32916488840000002</v>
      </c>
      <c r="G97" s="2">
        <v>0.32491567630000001</v>
      </c>
      <c r="H97" s="2">
        <v>0.35514501139999999</v>
      </c>
      <c r="I97" s="2">
        <v>0.32765667920000002</v>
      </c>
      <c r="J97" s="2">
        <v>0.35719680640000001</v>
      </c>
      <c r="L97" s="2">
        <v>0.31955004809999998</v>
      </c>
      <c r="M97" s="2">
        <v>0.32814447679999997</v>
      </c>
      <c r="N97" s="2">
        <v>0.31985126959999999</v>
      </c>
      <c r="O97" s="2">
        <v>0.33337224230000001</v>
      </c>
    </row>
    <row r="98" spans="1:15" ht="16" customHeight="1">
      <c r="A98" s="2">
        <f t="shared" si="1"/>
        <v>142</v>
      </c>
      <c r="B98" s="2">
        <v>0.31942989500000002</v>
      </c>
      <c r="C98" s="2">
        <v>0.32144709529999999</v>
      </c>
      <c r="D98" s="2">
        <v>0.31976544019999997</v>
      </c>
      <c r="E98" s="2">
        <v>0.32621988600000001</v>
      </c>
      <c r="G98" s="2">
        <v>0.32671135569999998</v>
      </c>
      <c r="H98" s="2">
        <v>0.35426934529999998</v>
      </c>
      <c r="I98" s="2">
        <v>0.32941412310000001</v>
      </c>
      <c r="J98" s="2">
        <v>0.34860060749999999</v>
      </c>
      <c r="L98" s="2">
        <v>0.32623024420000002</v>
      </c>
      <c r="M98" s="2">
        <v>0.34395798709999997</v>
      </c>
      <c r="N98" s="2">
        <v>0.32844120809999999</v>
      </c>
      <c r="O98" s="2">
        <v>0.345467674</v>
      </c>
    </row>
    <row r="99" spans="1:15" ht="16" customHeight="1">
      <c r="A99" s="2">
        <f t="shared" si="1"/>
        <v>143</v>
      </c>
      <c r="B99" s="2">
        <v>0.30257299659999998</v>
      </c>
      <c r="C99" s="2">
        <v>0.3121237268</v>
      </c>
      <c r="D99" s="2">
        <v>0.30357879040000002</v>
      </c>
      <c r="E99" s="2">
        <v>0.31699016410000003</v>
      </c>
      <c r="G99" s="2">
        <v>0.3240040924</v>
      </c>
      <c r="H99" s="2">
        <v>0.347714201</v>
      </c>
      <c r="I99" s="2">
        <v>0.32599750290000001</v>
      </c>
      <c r="J99" s="2">
        <v>0.34591354600000002</v>
      </c>
      <c r="L99" s="2">
        <v>0.32572352529999998</v>
      </c>
      <c r="M99" s="2">
        <v>0.3370211119</v>
      </c>
      <c r="N99" s="2">
        <v>0.32647350110000001</v>
      </c>
      <c r="O99" s="2">
        <v>0.33877135229999999</v>
      </c>
    </row>
    <row r="100" spans="1:15" ht="16" customHeight="1">
      <c r="A100" s="2">
        <f t="shared" si="1"/>
        <v>144</v>
      </c>
      <c r="B100" s="2">
        <v>0.30238684719999998</v>
      </c>
      <c r="C100" s="2">
        <v>0.31436347209999999</v>
      </c>
      <c r="D100" s="2">
        <v>0.30338385870000001</v>
      </c>
      <c r="E100" s="2">
        <v>0.31928042470000001</v>
      </c>
      <c r="G100" s="2">
        <v>0.3030203816</v>
      </c>
      <c r="H100" s="2">
        <v>0.3196030165</v>
      </c>
      <c r="I100" s="2">
        <v>0.3051699316</v>
      </c>
      <c r="J100" s="2">
        <v>0.31963637919999999</v>
      </c>
      <c r="L100" s="2">
        <v>0.3189006103</v>
      </c>
      <c r="M100" s="2">
        <v>0.3290779922</v>
      </c>
      <c r="N100" s="2">
        <v>0.3197108052</v>
      </c>
      <c r="O100" s="2">
        <v>0.33153699269999998</v>
      </c>
    </row>
    <row r="101" spans="1:15" ht="16" customHeight="1">
      <c r="A101" s="2">
        <f t="shared" si="1"/>
        <v>145</v>
      </c>
      <c r="B101" s="2">
        <v>0.3071009911</v>
      </c>
      <c r="C101" s="2">
        <v>0.30871992199999998</v>
      </c>
      <c r="D101" s="2">
        <v>0.3069827946</v>
      </c>
      <c r="E101" s="2">
        <v>0.3115947953</v>
      </c>
      <c r="G101" s="2">
        <v>0.31629498299999997</v>
      </c>
      <c r="H101" s="2">
        <v>0.31926544709999999</v>
      </c>
      <c r="I101" s="2">
        <v>0.31393282639999998</v>
      </c>
      <c r="J101" s="2">
        <v>0.32874340940000002</v>
      </c>
      <c r="L101" s="2">
        <v>0.3205227846</v>
      </c>
      <c r="M101" s="2">
        <v>0.3265244269</v>
      </c>
      <c r="N101" s="2">
        <v>0.3219435356</v>
      </c>
      <c r="O101" s="2">
        <v>0.32759603869999998</v>
      </c>
    </row>
    <row r="102" spans="1:15" ht="16" customHeight="1">
      <c r="A102" s="2">
        <f t="shared" si="1"/>
        <v>146</v>
      </c>
      <c r="B102" s="2">
        <v>0.31240833350000002</v>
      </c>
      <c r="C102" s="2">
        <v>0.32244047889999999</v>
      </c>
      <c r="D102" s="2">
        <v>0.31254692429999997</v>
      </c>
      <c r="E102" s="2">
        <v>0.32427622969999997</v>
      </c>
      <c r="G102" s="2">
        <v>0.31737246549999998</v>
      </c>
      <c r="H102" s="2">
        <v>0.34062905510000002</v>
      </c>
      <c r="I102" s="2">
        <v>0.3166360641</v>
      </c>
      <c r="J102" s="2">
        <v>0.35095016410000002</v>
      </c>
      <c r="L102" s="2">
        <v>0.32459317739999999</v>
      </c>
      <c r="M102" s="2">
        <v>0.32782495830000002</v>
      </c>
      <c r="N102" s="2">
        <v>0.32595265480000002</v>
      </c>
      <c r="O102" s="2">
        <v>0.32926714839999999</v>
      </c>
    </row>
    <row r="103" spans="1:15" ht="16" customHeight="1">
      <c r="A103" s="2">
        <f t="shared" si="1"/>
        <v>147</v>
      </c>
      <c r="B103" s="2">
        <v>0.31161994729999998</v>
      </c>
      <c r="C103" s="2">
        <v>0.3057302428</v>
      </c>
      <c r="D103" s="2">
        <v>0.31177653080000001</v>
      </c>
      <c r="E103" s="2">
        <v>0.30504567500000002</v>
      </c>
      <c r="G103" s="2">
        <v>0.32061624719999998</v>
      </c>
      <c r="H103" s="2">
        <v>0.33940004330000001</v>
      </c>
      <c r="I103" s="2">
        <v>0.3230498591</v>
      </c>
      <c r="J103" s="2">
        <v>0.34815646890000002</v>
      </c>
      <c r="L103" s="2">
        <v>0.324598942</v>
      </c>
      <c r="M103" s="2">
        <v>0.31390577130000002</v>
      </c>
      <c r="N103" s="2">
        <v>0.32575166169999997</v>
      </c>
      <c r="O103" s="2">
        <v>0.31583663449999999</v>
      </c>
    </row>
    <row r="104" spans="1:15" ht="16" customHeight="1">
      <c r="A104" s="2">
        <f t="shared" si="1"/>
        <v>148</v>
      </c>
      <c r="B104" s="2">
        <v>0.3116499143</v>
      </c>
      <c r="C104" s="2">
        <v>0.30607905010000003</v>
      </c>
      <c r="D104" s="2">
        <v>0.31182685399999999</v>
      </c>
      <c r="E104" s="2">
        <v>0.31065226070000002</v>
      </c>
      <c r="G104" s="2">
        <v>0.3191339916</v>
      </c>
      <c r="H104" s="2">
        <v>0.34277408700000001</v>
      </c>
      <c r="I104" s="2">
        <v>0.32174077579999999</v>
      </c>
      <c r="J104" s="2">
        <v>0.35058041480000002</v>
      </c>
      <c r="L104" s="2">
        <v>0.32433981439999998</v>
      </c>
      <c r="M104" s="2">
        <v>0.31462994010000001</v>
      </c>
      <c r="N104" s="2">
        <v>0.32601753680000001</v>
      </c>
      <c r="O104" s="2">
        <v>0.31631201310000001</v>
      </c>
    </row>
    <row r="105" spans="1:15" ht="16" customHeight="1">
      <c r="A105" s="2">
        <f t="shared" si="1"/>
        <v>149</v>
      </c>
      <c r="B105" s="2">
        <v>0.31857154789999997</v>
      </c>
      <c r="C105" s="2">
        <v>0.31321340110000001</v>
      </c>
      <c r="D105" s="2">
        <v>0.32032624520000003</v>
      </c>
      <c r="E105" s="2">
        <v>0.31036751880000002</v>
      </c>
      <c r="G105" s="2">
        <v>0.32464129759999999</v>
      </c>
      <c r="H105" s="2">
        <v>0.36302903120000002</v>
      </c>
      <c r="I105" s="2">
        <v>0.32673097890000002</v>
      </c>
      <c r="J105" s="2">
        <v>0.36652847259999999</v>
      </c>
      <c r="L105" s="2">
        <v>0.31306529329999999</v>
      </c>
      <c r="M105" s="2">
        <v>0.3049966683</v>
      </c>
      <c r="N105" s="2">
        <v>0.3159020582</v>
      </c>
      <c r="O105" s="2">
        <v>0.30406758550000001</v>
      </c>
    </row>
    <row r="106" spans="1:15" ht="16" customHeight="1">
      <c r="A106" s="2">
        <f t="shared" si="1"/>
        <v>150</v>
      </c>
      <c r="B106" s="2">
        <v>0.32752361829999999</v>
      </c>
      <c r="C106" s="2">
        <v>0.316573989</v>
      </c>
      <c r="D106" s="2">
        <v>0.3282767492</v>
      </c>
      <c r="E106" s="2">
        <v>0.32057469869999999</v>
      </c>
      <c r="G106" s="2">
        <v>0.3162517031</v>
      </c>
      <c r="H106" s="2">
        <v>0.34524665249999997</v>
      </c>
      <c r="I106" s="2">
        <v>0.31668189749999998</v>
      </c>
      <c r="J106" s="2">
        <v>0.35208835929999999</v>
      </c>
      <c r="L106" s="2">
        <v>0.31291341070000001</v>
      </c>
      <c r="M106" s="2">
        <v>0.30296341100000002</v>
      </c>
      <c r="N106" s="2">
        <v>0.31505854989999998</v>
      </c>
      <c r="O106" s="2">
        <v>0.3024374326</v>
      </c>
    </row>
    <row r="107" spans="1:15" ht="16" customHeight="1">
      <c r="A107" s="2">
        <f t="shared" si="1"/>
        <v>151</v>
      </c>
      <c r="B107" s="2">
        <v>0.32919820150000001</v>
      </c>
      <c r="C107" s="2">
        <v>0.3208329472</v>
      </c>
      <c r="D107" s="2">
        <v>0.33061355149999999</v>
      </c>
      <c r="E107" s="2">
        <v>0.31808910639999999</v>
      </c>
      <c r="G107" s="2">
        <v>0.31444289330000003</v>
      </c>
      <c r="H107" s="2">
        <v>0.34417778970000001</v>
      </c>
      <c r="I107" s="2">
        <v>0.31696950149999997</v>
      </c>
      <c r="J107" s="2">
        <v>0.34722307699999999</v>
      </c>
      <c r="L107" s="2">
        <v>0.31765225650000001</v>
      </c>
      <c r="M107" s="2">
        <v>0.31283402310000002</v>
      </c>
      <c r="N107" s="2">
        <v>0.32020581460000003</v>
      </c>
      <c r="O107" s="2">
        <v>0.31241257239999998</v>
      </c>
    </row>
    <row r="108" spans="1:15" ht="16" customHeight="1">
      <c r="A108" s="2">
        <f t="shared" si="1"/>
        <v>152</v>
      </c>
      <c r="B108" s="2">
        <v>0.3312724038</v>
      </c>
      <c r="C108" s="2">
        <v>0.3270264759</v>
      </c>
      <c r="D108" s="2">
        <v>0.33364351739999998</v>
      </c>
      <c r="E108" s="2">
        <v>0.31725618249999998</v>
      </c>
      <c r="G108" s="2">
        <v>0.3166735316</v>
      </c>
      <c r="H108" s="2">
        <v>0.32582944409999998</v>
      </c>
      <c r="I108" s="2">
        <v>0.31832853830000002</v>
      </c>
      <c r="J108" s="2">
        <v>0.32440316730000002</v>
      </c>
      <c r="L108" s="2">
        <v>0.31350412529999999</v>
      </c>
      <c r="M108" s="2">
        <v>0.30214586430000001</v>
      </c>
      <c r="N108" s="2">
        <v>0.31600199680000002</v>
      </c>
      <c r="O108" s="2">
        <v>0.30143823800000002</v>
      </c>
    </row>
  </sheetData>
  <mergeCells count="3">
    <mergeCell ref="C2:F2"/>
    <mergeCell ref="M2:P2"/>
    <mergeCell ref="H2:K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24" workbookViewId="0">
      <selection activeCell="E46" sqref="E46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5</v>
      </c>
      <c r="C2" s="13"/>
      <c r="D2" s="13"/>
      <c r="E2" s="13"/>
      <c r="G2" s="13" t="s">
        <v>6</v>
      </c>
      <c r="H2" s="13"/>
      <c r="I2" s="13"/>
      <c r="J2" s="13"/>
      <c r="L2" s="13" t="s">
        <v>7</v>
      </c>
      <c r="M2" s="13"/>
      <c r="N2" s="13"/>
      <c r="O2" s="13"/>
    </row>
    <row r="3" spans="1:15" ht="32" customHeight="1">
      <c r="A3" s="1" t="s">
        <v>0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0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0</v>
      </c>
      <c r="L3" s="1" t="s">
        <v>2</v>
      </c>
      <c r="M3" s="1" t="s">
        <v>3</v>
      </c>
      <c r="N3" s="1" t="s">
        <v>4</v>
      </c>
      <c r="O3" s="1" t="s">
        <v>1</v>
      </c>
    </row>
    <row r="4" spans="1:15">
      <c r="A4">
        <v>2014</v>
      </c>
      <c r="B4">
        <f>'Gini per capita'!C4</f>
        <v>0.42494067769999999</v>
      </c>
      <c r="C4">
        <f>'Gini per capita'!D4</f>
        <v>0.39068116619999999</v>
      </c>
      <c r="D4">
        <f>'Gini per capita'!E4</f>
        <v>0.42227386090000002</v>
      </c>
      <c r="E4">
        <f>'Gini per capita'!B4</f>
        <v>0.38633435669999999</v>
      </c>
      <c r="F4">
        <v>2014</v>
      </c>
      <c r="G4">
        <f>B4</f>
        <v>0.42494067769999999</v>
      </c>
      <c r="H4">
        <f t="shared" ref="H4:J4" si="0">C4</f>
        <v>0.39068116619999999</v>
      </c>
      <c r="I4">
        <f t="shared" si="0"/>
        <v>0.42227386090000002</v>
      </c>
      <c r="J4">
        <f t="shared" si="0"/>
        <v>0.38633435669999999</v>
      </c>
      <c r="K4">
        <v>2014</v>
      </c>
      <c r="L4">
        <f>G4</f>
        <v>0.42494067769999999</v>
      </c>
      <c r="M4">
        <f t="shared" ref="M4" si="1">H4</f>
        <v>0.39068116619999999</v>
      </c>
      <c r="N4">
        <f t="shared" ref="N4" si="2">I4</f>
        <v>0.42227386090000002</v>
      </c>
      <c r="O4">
        <f t="shared" ref="O4" si="3">J4</f>
        <v>0.38633435669999999</v>
      </c>
    </row>
    <row r="5" spans="1:15">
      <c r="A5">
        <f>A4+1</f>
        <v>2015</v>
      </c>
      <c r="B5">
        <f>AVERAGE('Gini per capita'!C5:C8)</f>
        <v>0.41078080992499999</v>
      </c>
      <c r="C5">
        <f>AVERAGE('Gini per capita'!D5:D8)</f>
        <v>0.38820401985000003</v>
      </c>
      <c r="D5">
        <f>AVERAGE('Gini per capita'!E5:E8)</f>
        <v>0.40239178757499999</v>
      </c>
      <c r="E5">
        <f>AVERAGE('Gini per capita'!B5:B8)</f>
        <v>0.37858694920000002</v>
      </c>
      <c r="F5">
        <f>F4+1</f>
        <v>2015</v>
      </c>
      <c r="G5">
        <f>AVERAGE('Gini per capita'!H5:H8)</f>
        <v>0.41078080992499999</v>
      </c>
      <c r="H5">
        <f>AVERAGE('Gini per capita'!I5:I8)</f>
        <v>0.38820401985000003</v>
      </c>
      <c r="I5">
        <f>AVERAGE('Gini per capita'!J5:J8)</f>
        <v>0.40239178757499999</v>
      </c>
      <c r="J5">
        <f>AVERAGE('Gini per capita'!G5:G8)</f>
        <v>0.37858694920000002</v>
      </c>
      <c r="K5">
        <f>K4+1</f>
        <v>2015</v>
      </c>
      <c r="L5">
        <f>AVERAGE('Gini per capita'!M5:M8)</f>
        <v>0.41078080992499999</v>
      </c>
      <c r="M5">
        <f>AVERAGE('Gini per capita'!N5:N8)</f>
        <v>0.38820401985000003</v>
      </c>
      <c r="N5">
        <f>AVERAGE('Gini per capita'!O5:O8)</f>
        <v>0.40239178757499999</v>
      </c>
      <c r="O5">
        <f>AVERAGE('Gini per capita'!L5:L8)</f>
        <v>0.37858694920000002</v>
      </c>
    </row>
    <row r="6" spans="1:15">
      <c r="A6">
        <f t="shared" ref="A6:A30" si="4">A5+1</f>
        <v>2016</v>
      </c>
      <c r="B6">
        <f>AVERAGE('Gini per capita'!C9:C12)</f>
        <v>0.41453105762499998</v>
      </c>
      <c r="C6">
        <f>AVERAGE('Gini per capita'!D9:D12)</f>
        <v>0.39039773907499997</v>
      </c>
      <c r="D6">
        <f>AVERAGE('Gini per capita'!E9:E12)</f>
        <v>0.40604206590000003</v>
      </c>
      <c r="E6">
        <f>AVERAGE('Gini per capita'!B9:B12)</f>
        <v>0.38102387992499998</v>
      </c>
      <c r="F6">
        <f t="shared" ref="F6:F30" si="5">F5+1</f>
        <v>2016</v>
      </c>
      <c r="G6">
        <f>AVERAGE('Gini per capita'!H9:H12)</f>
        <v>0.41453105762499998</v>
      </c>
      <c r="H6">
        <f>AVERAGE('Gini per capita'!I9:I12)</f>
        <v>0.39039773907499997</v>
      </c>
      <c r="I6">
        <f>AVERAGE('Gini per capita'!J9:J12)</f>
        <v>0.40604206590000003</v>
      </c>
      <c r="J6">
        <f>AVERAGE('Gini per capita'!G9:G12)</f>
        <v>0.38102387992499998</v>
      </c>
      <c r="K6">
        <f t="shared" ref="K6:K30" si="6">K5+1</f>
        <v>2016</v>
      </c>
      <c r="L6">
        <f>AVERAGE('Gini per capita'!M9:M12)</f>
        <v>0.41453105762499998</v>
      </c>
      <c r="M6">
        <f>AVERAGE('Gini per capita'!N9:N12)</f>
        <v>0.39039773907499997</v>
      </c>
      <c r="N6">
        <f>AVERAGE('Gini per capita'!O9:O12)</f>
        <v>0.40604206590000003</v>
      </c>
      <c r="O6">
        <f>AVERAGE('Gini per capita'!L9:L12)</f>
        <v>0.38102387992499998</v>
      </c>
    </row>
    <row r="7" spans="1:15">
      <c r="A7">
        <f t="shared" si="4"/>
        <v>2017</v>
      </c>
      <c r="B7">
        <f>AVERAGE('Gini per capita'!C13:C16)</f>
        <v>0.41740320470000003</v>
      </c>
      <c r="C7">
        <f>AVERAGE('Gini per capita'!D13:D16)</f>
        <v>0.393782953775</v>
      </c>
      <c r="D7">
        <f>AVERAGE('Gini per capita'!E13:E16)</f>
        <v>0.4041852453</v>
      </c>
      <c r="E7">
        <f>AVERAGE('Gini per capita'!B13:B16)</f>
        <v>0.381583658725</v>
      </c>
      <c r="F7">
        <f t="shared" si="5"/>
        <v>2017</v>
      </c>
      <c r="G7">
        <f>AVERAGE('Gini per capita'!H13:H16)</f>
        <v>0.41740320470000003</v>
      </c>
      <c r="H7">
        <f>AVERAGE('Gini per capita'!I13:I16)</f>
        <v>0.393782953775</v>
      </c>
      <c r="I7">
        <f>AVERAGE('Gini per capita'!J13:J16)</f>
        <v>0.4041852453</v>
      </c>
      <c r="J7">
        <f>AVERAGE('Gini per capita'!G13:G16)</f>
        <v>0.381583658725</v>
      </c>
      <c r="K7">
        <f t="shared" si="6"/>
        <v>2017</v>
      </c>
      <c r="L7">
        <f>AVERAGE('Gini per capita'!M13:M16)</f>
        <v>0.41740320470000003</v>
      </c>
      <c r="M7">
        <f>AVERAGE('Gini per capita'!N13:N16)</f>
        <v>0.393782953775</v>
      </c>
      <c r="N7">
        <f>AVERAGE('Gini per capita'!O13:O16)</f>
        <v>0.4041852453</v>
      </c>
      <c r="O7">
        <f>AVERAGE('Gini per capita'!L13:L16)</f>
        <v>0.381583658725</v>
      </c>
    </row>
    <row r="8" spans="1:15">
      <c r="A8">
        <f t="shared" si="4"/>
        <v>2018</v>
      </c>
      <c r="B8">
        <f>AVERAGE('Gini per capita'!C17:C20)</f>
        <v>0.41569671862500002</v>
      </c>
      <c r="C8">
        <f>AVERAGE('Gini per capita'!D17:D20)</f>
        <v>0.39060553464999997</v>
      </c>
      <c r="D8">
        <f>AVERAGE('Gini per capita'!E17:E20)</f>
        <v>0.40426997797499997</v>
      </c>
      <c r="E8">
        <f>AVERAGE('Gini per capita'!B17:B20)</f>
        <v>0.38043055662500003</v>
      </c>
      <c r="F8">
        <f t="shared" si="5"/>
        <v>2018</v>
      </c>
      <c r="G8">
        <f>AVERAGE('Gini per capita'!H17:H20)</f>
        <v>0.41569671862500002</v>
      </c>
      <c r="H8">
        <f>AVERAGE('Gini per capita'!I17:I20)</f>
        <v>0.39063768989999997</v>
      </c>
      <c r="I8">
        <f>AVERAGE('Gini per capita'!J17:J20)</f>
        <v>0.40426029497499999</v>
      </c>
      <c r="J8">
        <f>AVERAGE('Gini per capita'!G17:G20)</f>
        <v>0.38044845582499998</v>
      </c>
      <c r="K8">
        <f t="shared" si="6"/>
        <v>2018</v>
      </c>
      <c r="L8">
        <f>AVERAGE('Gini per capita'!M17:M20)</f>
        <v>0.41569671862500002</v>
      </c>
      <c r="M8">
        <f>AVERAGE('Gini per capita'!N17:N20)</f>
        <v>0.39061479354999995</v>
      </c>
      <c r="N8">
        <f>AVERAGE('Gini per capita'!O17:O20)</f>
        <v>0.40428111799999999</v>
      </c>
      <c r="O8">
        <f>AVERAGE('Gini per capita'!L17:L20)</f>
        <v>0.38044708719999998</v>
      </c>
    </row>
    <row r="9" spans="1:15">
      <c r="A9">
        <f t="shared" si="4"/>
        <v>2019</v>
      </c>
      <c r="B9">
        <f>AVERAGE('Gini per capita'!C21:C24)</f>
        <v>0.41518174949999997</v>
      </c>
      <c r="C9">
        <f>AVERAGE('Gini per capita'!D21:D24)</f>
        <v>0.39015949077500001</v>
      </c>
      <c r="D9">
        <f>AVERAGE('Gini per capita'!E21:E24)</f>
        <v>0.404858475725</v>
      </c>
      <c r="E9">
        <f>AVERAGE('Gini per capita'!B21:B24)</f>
        <v>0.38158278609999996</v>
      </c>
      <c r="F9">
        <f t="shared" si="5"/>
        <v>2019</v>
      </c>
      <c r="G9">
        <f>AVERAGE('Gini per capita'!H21:H24)</f>
        <v>0.4158036175</v>
      </c>
      <c r="H9">
        <f>AVERAGE('Gini per capita'!I21:I24)</f>
        <v>0.39021555409999997</v>
      </c>
      <c r="I9">
        <f>AVERAGE('Gini per capita'!J21:J24)</f>
        <v>0.40535410479999995</v>
      </c>
      <c r="J9">
        <f>AVERAGE('Gini per capita'!G21:G24)</f>
        <v>0.38152495592500002</v>
      </c>
      <c r="K9">
        <f t="shared" si="6"/>
        <v>2019</v>
      </c>
      <c r="L9">
        <f>AVERAGE('Gini per capita'!M21:M24)</f>
        <v>0.41512246785000007</v>
      </c>
      <c r="M9">
        <f>AVERAGE('Gini per capita'!N21:N24)</f>
        <v>0.39019148617499999</v>
      </c>
      <c r="N9">
        <f>AVERAGE('Gini per capita'!O21:O24)</f>
        <v>0.40490789615</v>
      </c>
      <c r="O9">
        <f>AVERAGE('Gini per capita'!L21:L24)</f>
        <v>0.38168524654999997</v>
      </c>
    </row>
    <row r="10" spans="1:15">
      <c r="A10">
        <f t="shared" si="4"/>
        <v>2020</v>
      </c>
      <c r="B10">
        <f>AVERAGE('Gini per capita'!C25:C28)</f>
        <v>0.4134943874</v>
      </c>
      <c r="C10">
        <f>AVERAGE('Gini per capita'!D25:D28)</f>
        <v>0.38667486917500005</v>
      </c>
      <c r="D10">
        <f>AVERAGE('Gini per capita'!E25:E28)</f>
        <v>0.40253054867500004</v>
      </c>
      <c r="E10">
        <f>AVERAGE('Gini per capita'!B25:B28)</f>
        <v>0.37772499750000005</v>
      </c>
      <c r="F10">
        <f t="shared" si="5"/>
        <v>2020</v>
      </c>
      <c r="G10">
        <f>AVERAGE('Gini per capita'!H25:H28)</f>
        <v>0.4148781976</v>
      </c>
      <c r="H10">
        <f>AVERAGE('Gini per capita'!I25:I28)</f>
        <v>0.38791714134999999</v>
      </c>
      <c r="I10">
        <f>AVERAGE('Gini per capita'!J25:J28)</f>
        <v>0.40520468420000005</v>
      </c>
      <c r="J10">
        <f>AVERAGE('Gini per capita'!G25:G28)</f>
        <v>0.37989360507500003</v>
      </c>
      <c r="K10">
        <f t="shared" si="6"/>
        <v>2020</v>
      </c>
      <c r="L10">
        <f>AVERAGE('Gini per capita'!M25:M28)</f>
        <v>0.41308591375000003</v>
      </c>
      <c r="M10">
        <f>AVERAGE('Gini per capita'!N25:N28)</f>
        <v>0.38659331120000001</v>
      </c>
      <c r="N10">
        <f>AVERAGE('Gini per capita'!O25:O28)</f>
        <v>0.40196216022499998</v>
      </c>
      <c r="O10">
        <f>AVERAGE('Gini per capita'!L25:L28)</f>
        <v>0.37750299324999997</v>
      </c>
    </row>
    <row r="11" spans="1:15">
      <c r="A11">
        <f t="shared" si="4"/>
        <v>2021</v>
      </c>
      <c r="B11">
        <f>AVERAGE('Gini per capita'!C29:C32)</f>
        <v>0.40852620505000004</v>
      </c>
      <c r="C11">
        <f>AVERAGE('Gini per capita'!D29:D32)</f>
        <v>0.37902550385</v>
      </c>
      <c r="D11">
        <f>AVERAGE('Gini per capita'!E29:E32)</f>
        <v>0.39818223824999999</v>
      </c>
      <c r="E11">
        <f>AVERAGE('Gini per capita'!B29:B32)</f>
        <v>0.37092342577500004</v>
      </c>
      <c r="F11">
        <f t="shared" si="5"/>
        <v>2021</v>
      </c>
      <c r="G11">
        <f>AVERAGE('Gini per capita'!H29:H32)</f>
        <v>0.41987887792499995</v>
      </c>
      <c r="H11">
        <f>AVERAGE('Gini per capita'!I29:I32)</f>
        <v>0.38473728892499998</v>
      </c>
      <c r="I11">
        <f>AVERAGE('Gini per capita'!J29:J32)</f>
        <v>0.409355832975</v>
      </c>
      <c r="J11">
        <f>AVERAGE('Gini per capita'!G29:G32)</f>
        <v>0.37648991004999999</v>
      </c>
      <c r="K11">
        <f t="shared" si="6"/>
        <v>2021</v>
      </c>
      <c r="L11">
        <f>AVERAGE('Gini per capita'!M29:M32)</f>
        <v>0.40685576512499999</v>
      </c>
      <c r="M11">
        <f>AVERAGE('Gini per capita'!N29:N32)</f>
        <v>0.37957800754999999</v>
      </c>
      <c r="N11">
        <f>AVERAGE('Gini per capita'!O29:O32)</f>
        <v>0.39739099429999997</v>
      </c>
      <c r="O11">
        <f>AVERAGE('Gini per capita'!L29:L32)</f>
        <v>0.37218396452500002</v>
      </c>
    </row>
    <row r="12" spans="1:15">
      <c r="A12">
        <f t="shared" si="4"/>
        <v>2022</v>
      </c>
      <c r="B12">
        <f>AVERAGE('Gini per capita'!C33:C36)</f>
        <v>0.40766842380000001</v>
      </c>
      <c r="C12">
        <f>AVERAGE('Gini per capita'!D33:D36)</f>
        <v>0.37672615267499998</v>
      </c>
      <c r="D12">
        <f>AVERAGE('Gini per capita'!E33:E36)</f>
        <v>0.39867831770000001</v>
      </c>
      <c r="E12">
        <f>AVERAGE('Gini per capita'!B33:B36)</f>
        <v>0.36965772014999998</v>
      </c>
      <c r="F12">
        <f t="shared" si="5"/>
        <v>2022</v>
      </c>
      <c r="G12">
        <f>AVERAGE('Gini per capita'!H33:H36)</f>
        <v>0.42068359467500005</v>
      </c>
      <c r="H12">
        <f>AVERAGE('Gini per capita'!I33:I36)</f>
        <v>0.38023563087500001</v>
      </c>
      <c r="I12">
        <f>AVERAGE('Gini per capita'!J33:J36)</f>
        <v>0.41195365160000003</v>
      </c>
      <c r="J12">
        <f>AVERAGE('Gini per capita'!G33:G36)</f>
        <v>0.37298439212500001</v>
      </c>
      <c r="K12">
        <f t="shared" si="6"/>
        <v>2022</v>
      </c>
      <c r="L12">
        <f>AVERAGE('Gini per capita'!M33:M36)</f>
        <v>0.40460641717500001</v>
      </c>
      <c r="M12">
        <f>AVERAGE('Gini per capita'!N33:N36)</f>
        <v>0.37539375482499998</v>
      </c>
      <c r="N12">
        <f>AVERAGE('Gini per capita'!O33:O36)</f>
        <v>0.39592939644999997</v>
      </c>
      <c r="O12">
        <f>AVERAGE('Gini per capita'!L33:L36)</f>
        <v>0.36868553185000003</v>
      </c>
    </row>
    <row r="13" spans="1:15">
      <c r="A13">
        <f t="shared" si="4"/>
        <v>2023</v>
      </c>
      <c r="B13">
        <f>AVERAGE('Gini per capita'!C37:C40)</f>
        <v>0.40918415452500001</v>
      </c>
      <c r="C13">
        <f>AVERAGE('Gini per capita'!D37:D40)</f>
        <v>0.37443197914999998</v>
      </c>
      <c r="D13">
        <f>AVERAGE('Gini per capita'!E37:E40)</f>
        <v>0.40175952660000003</v>
      </c>
      <c r="E13">
        <f>AVERAGE('Gini per capita'!B37:B40)</f>
        <v>0.36854655004999998</v>
      </c>
      <c r="F13">
        <f t="shared" si="5"/>
        <v>2023</v>
      </c>
      <c r="G13">
        <f>AVERAGE('Gini per capita'!H37:H40)</f>
        <v>0.4137069572</v>
      </c>
      <c r="H13">
        <f>AVERAGE('Gini per capita'!I37:I40)</f>
        <v>0.37446765202499999</v>
      </c>
      <c r="I13">
        <f>AVERAGE('Gini per capita'!J37:J40)</f>
        <v>0.40679269564999998</v>
      </c>
      <c r="J13">
        <f>AVERAGE('Gini per capita'!G37:G40)</f>
        <v>0.36820308092499998</v>
      </c>
      <c r="K13">
        <f t="shared" si="6"/>
        <v>2023</v>
      </c>
      <c r="L13">
        <f>AVERAGE('Gini per capita'!M37:M40)</f>
        <v>0.39849173100000002</v>
      </c>
      <c r="M13">
        <f>AVERAGE('Gini per capita'!N37:N40)</f>
        <v>0.36797546575000006</v>
      </c>
      <c r="N13">
        <f>AVERAGE('Gini per capita'!O37:O40)</f>
        <v>0.39277082882499997</v>
      </c>
      <c r="O13">
        <f>AVERAGE('Gini per capita'!L37:L40)</f>
        <v>0.36304627007499995</v>
      </c>
    </row>
    <row r="14" spans="1:15">
      <c r="A14">
        <f t="shared" si="4"/>
        <v>2024</v>
      </c>
      <c r="B14">
        <f>AVERAGE('Gini per capita'!C41:C44)</f>
        <v>0.40861981469999997</v>
      </c>
      <c r="C14">
        <f>AVERAGE('Gini per capita'!D41:D44)</f>
        <v>0.37500348832500002</v>
      </c>
      <c r="D14">
        <f>AVERAGE('Gini per capita'!E41:E44)</f>
        <v>0.40458124707499998</v>
      </c>
      <c r="E14">
        <f>AVERAGE('Gini per capita'!B41:B44)</f>
        <v>0.37079530087500001</v>
      </c>
      <c r="F14">
        <f t="shared" si="5"/>
        <v>2024</v>
      </c>
      <c r="G14">
        <f>AVERAGE('Gini per capita'!H41:H44)</f>
        <v>0.42437426025000002</v>
      </c>
      <c r="H14">
        <f>AVERAGE('Gini per capita'!I41:I44)</f>
        <v>0.37884849794999997</v>
      </c>
      <c r="I14">
        <f>AVERAGE('Gini per capita'!J41:J44)</f>
        <v>0.41759123144999999</v>
      </c>
      <c r="J14">
        <f>AVERAGE('Gini per capita'!G41:G44)</f>
        <v>0.37341966085</v>
      </c>
      <c r="K14">
        <f t="shared" si="6"/>
        <v>2024</v>
      </c>
      <c r="L14">
        <f>AVERAGE('Gini per capita'!M41:M44)</f>
        <v>0.39855348727500001</v>
      </c>
      <c r="M14">
        <f>AVERAGE('Gini per capita'!N41:N44)</f>
        <v>0.36782693684999995</v>
      </c>
      <c r="N14">
        <f>AVERAGE('Gini per capita'!O41:O44)</f>
        <v>0.39283529789999999</v>
      </c>
      <c r="O14">
        <f>AVERAGE('Gini per capita'!L41:L44)</f>
        <v>0.36296714279999998</v>
      </c>
    </row>
    <row r="15" spans="1:15">
      <c r="A15">
        <f t="shared" si="4"/>
        <v>2025</v>
      </c>
      <c r="B15">
        <f>AVERAGE('Gini per capita'!C45:C48)</f>
        <v>0.41019357969999998</v>
      </c>
      <c r="C15">
        <f>AVERAGE('Gini per capita'!D45:D48)</f>
        <v>0.37509534232500003</v>
      </c>
      <c r="D15">
        <f>AVERAGE('Gini per capita'!E45:E48)</f>
        <v>0.40758933852500001</v>
      </c>
      <c r="E15">
        <f>AVERAGE('Gini per capita'!B45:B48)</f>
        <v>0.37209501252499999</v>
      </c>
      <c r="F15">
        <f t="shared" si="5"/>
        <v>2025</v>
      </c>
      <c r="G15">
        <f>AVERAGE('Gini per capita'!H45:H48)</f>
        <v>0.42996865974999998</v>
      </c>
      <c r="H15">
        <f>AVERAGE('Gini per capita'!I45:I48)</f>
        <v>0.38273003557500002</v>
      </c>
      <c r="I15">
        <f>AVERAGE('Gini per capita'!J45:J48)</f>
        <v>0.42686825075000001</v>
      </c>
      <c r="J15">
        <f>AVERAGE('Gini per capita'!G45:G48)</f>
        <v>0.38021779829999997</v>
      </c>
      <c r="K15">
        <f t="shared" si="6"/>
        <v>2025</v>
      </c>
      <c r="L15">
        <f>AVERAGE('Gini per capita'!M45:M48)</f>
        <v>0.40216359742499996</v>
      </c>
      <c r="M15">
        <f>AVERAGE('Gini per capita'!N45:N48)</f>
        <v>0.37112202760000002</v>
      </c>
      <c r="N15">
        <f>AVERAGE('Gini per capita'!O45:O48)</f>
        <v>0.39882188359999993</v>
      </c>
      <c r="O15">
        <f>AVERAGE('Gini per capita'!L45:L48)</f>
        <v>0.36797194745</v>
      </c>
    </row>
    <row r="16" spans="1:15">
      <c r="A16">
        <f t="shared" si="4"/>
        <v>2026</v>
      </c>
      <c r="B16">
        <f>AVERAGE('Gini per capita'!C49:C52)</f>
        <v>0.40141642422500001</v>
      </c>
      <c r="C16">
        <f>AVERAGE('Gini per capita'!D49:D52)</f>
        <v>0.36651436895</v>
      </c>
      <c r="D16">
        <f>AVERAGE('Gini per capita'!E49:E52)</f>
        <v>0.39937765655000002</v>
      </c>
      <c r="E16">
        <f>AVERAGE('Gini per capita'!B49:B52)</f>
        <v>0.363556404725</v>
      </c>
      <c r="F16">
        <f t="shared" si="5"/>
        <v>2026</v>
      </c>
      <c r="G16">
        <f>AVERAGE('Gini per capita'!H49:H52)</f>
        <v>0.42630220662500001</v>
      </c>
      <c r="H16">
        <f>AVERAGE('Gini per capita'!I49:I52)</f>
        <v>0.37563716752499998</v>
      </c>
      <c r="I16">
        <f>AVERAGE('Gini per capita'!J49:J52)</f>
        <v>0.42293325195000003</v>
      </c>
      <c r="J16">
        <f>AVERAGE('Gini per capita'!G49:G52)</f>
        <v>0.37210600045000003</v>
      </c>
      <c r="K16">
        <f t="shared" si="6"/>
        <v>2026</v>
      </c>
      <c r="L16">
        <f>AVERAGE('Gini per capita'!M49:M52)</f>
        <v>0.39839030004999998</v>
      </c>
      <c r="M16">
        <f>AVERAGE('Gini per capita'!N49:N52)</f>
        <v>0.36331299047499999</v>
      </c>
      <c r="N16">
        <f>AVERAGE('Gini per capita'!O49:O52)</f>
        <v>0.39481653377499998</v>
      </c>
      <c r="O16">
        <f>AVERAGE('Gini per capita'!L49:L52)</f>
        <v>0.36030595660000003</v>
      </c>
    </row>
    <row r="17" spans="1:15">
      <c r="A17">
        <f t="shared" si="4"/>
        <v>2027</v>
      </c>
      <c r="B17">
        <f>AVERAGE('Gini per capita'!C53:C56)</f>
        <v>0.39687532067500003</v>
      </c>
      <c r="C17">
        <f>AVERAGE('Gini per capita'!D53:D56)</f>
        <v>0.36037278109999998</v>
      </c>
      <c r="D17">
        <f>AVERAGE('Gini per capita'!E53:E56)</f>
        <v>0.39573719855</v>
      </c>
      <c r="E17">
        <f>AVERAGE('Gini per capita'!B53:B56)</f>
        <v>0.35866216357500003</v>
      </c>
      <c r="F17">
        <f t="shared" si="5"/>
        <v>2027</v>
      </c>
      <c r="G17">
        <f>AVERAGE('Gini per capita'!H53:H56)</f>
        <v>0.42002285449999999</v>
      </c>
      <c r="H17">
        <f>AVERAGE('Gini per capita'!I53:I56)</f>
        <v>0.36833567762499997</v>
      </c>
      <c r="I17">
        <f>AVERAGE('Gini per capita'!J53:J56)</f>
        <v>0.41992170094999998</v>
      </c>
      <c r="J17">
        <f>AVERAGE('Gini per capita'!G53:G56)</f>
        <v>0.36660283522499998</v>
      </c>
      <c r="K17">
        <f t="shared" si="6"/>
        <v>2027</v>
      </c>
      <c r="L17">
        <f>AVERAGE('Gini per capita'!M53:M56)</f>
        <v>0.40250604197500001</v>
      </c>
      <c r="M17">
        <f>AVERAGE('Gini per capita'!N53:N56)</f>
        <v>0.36565715070000004</v>
      </c>
      <c r="N17">
        <f>AVERAGE('Gini per capita'!O53:O56)</f>
        <v>0.39956187669999998</v>
      </c>
      <c r="O17">
        <f>AVERAGE('Gini per capita'!L53:L56)</f>
        <v>0.36237797687500001</v>
      </c>
    </row>
    <row r="18" spans="1:15">
      <c r="A18">
        <f t="shared" si="4"/>
        <v>2028</v>
      </c>
      <c r="B18">
        <f>AVERAGE('Gini per capita'!C57:C60)</f>
        <v>0.386231965525</v>
      </c>
      <c r="C18">
        <f>AVERAGE('Gini per capita'!D57:D60)</f>
        <v>0.34922298284999997</v>
      </c>
      <c r="D18">
        <f>AVERAGE('Gini per capita'!E57:E60)</f>
        <v>0.38838069577500001</v>
      </c>
      <c r="E18">
        <f>AVERAGE('Gini per capita'!B57:B60)</f>
        <v>0.34833296294999994</v>
      </c>
      <c r="F18">
        <f t="shared" si="5"/>
        <v>2028</v>
      </c>
      <c r="G18">
        <f>AVERAGE('Gini per capita'!H57:H60)</f>
        <v>0.41946260502499999</v>
      </c>
      <c r="H18">
        <f>AVERAGE('Gini per capita'!I57:I60)</f>
        <v>0.36937408492500001</v>
      </c>
      <c r="I18">
        <f>AVERAGE('Gini per capita'!J57:J60)</f>
        <v>0.42100453929999998</v>
      </c>
      <c r="J18">
        <f>AVERAGE('Gini per capita'!G57:G60)</f>
        <v>0.36827257637499999</v>
      </c>
      <c r="K18">
        <f t="shared" si="6"/>
        <v>2028</v>
      </c>
      <c r="L18">
        <f>AVERAGE('Gini per capita'!M57:M60)</f>
        <v>0.39819899407499998</v>
      </c>
      <c r="M18">
        <f>AVERAGE('Gini per capita'!N57:N60)</f>
        <v>0.36311034882499998</v>
      </c>
      <c r="N18">
        <f>AVERAGE('Gini per capita'!O57:O60)</f>
        <v>0.39968168670000004</v>
      </c>
      <c r="O18">
        <f>AVERAGE('Gini per capita'!L57:L60)</f>
        <v>0.36184161652500002</v>
      </c>
    </row>
    <row r="19" spans="1:15">
      <c r="A19">
        <f t="shared" si="4"/>
        <v>2029</v>
      </c>
      <c r="B19">
        <f>AVERAGE('Gini per capita'!C61:C64)</f>
        <v>0.39615310739999998</v>
      </c>
      <c r="C19">
        <f>AVERAGE('Gini per capita'!D61:D64)</f>
        <v>0.35253243310000004</v>
      </c>
      <c r="D19">
        <f>AVERAGE('Gini per capita'!E61:E64)</f>
        <v>0.39942390029999997</v>
      </c>
      <c r="E19">
        <f>AVERAGE('Gini per capita'!B61:B64)</f>
        <v>0.35307922567499994</v>
      </c>
      <c r="F19">
        <f t="shared" si="5"/>
        <v>2029</v>
      </c>
      <c r="G19">
        <f>AVERAGE('Gini per capita'!H61:H64)</f>
        <v>0.41934667105000001</v>
      </c>
      <c r="H19">
        <f>AVERAGE('Gini per capita'!I61:I64)</f>
        <v>0.36466339214999999</v>
      </c>
      <c r="I19">
        <f>AVERAGE('Gini per capita'!J61:J64)</f>
        <v>0.42400111830000003</v>
      </c>
      <c r="J19">
        <f>AVERAGE('Gini per capita'!G61:G64)</f>
        <v>0.36474542267499999</v>
      </c>
      <c r="K19">
        <f t="shared" si="6"/>
        <v>2029</v>
      </c>
      <c r="L19">
        <f>AVERAGE('Gini per capita'!M61:M64)</f>
        <v>0.392870359025</v>
      </c>
      <c r="M19">
        <f>AVERAGE('Gini per capita'!N61:N64)</f>
        <v>0.3560556875</v>
      </c>
      <c r="N19">
        <f>AVERAGE('Gini per capita'!O61:O64)</f>
        <v>0.39304731312500002</v>
      </c>
      <c r="O19">
        <f>AVERAGE('Gini per capita'!L61:L64)</f>
        <v>0.35420580912499999</v>
      </c>
    </row>
    <row r="20" spans="1:15">
      <c r="A20">
        <f t="shared" si="4"/>
        <v>2030</v>
      </c>
      <c r="B20">
        <f>AVERAGE('Gini per capita'!C65:C68)</f>
        <v>0.39205123695000005</v>
      </c>
      <c r="C20">
        <f>AVERAGE('Gini per capita'!D65:D68)</f>
        <v>0.35173870797499995</v>
      </c>
      <c r="D20">
        <f>AVERAGE('Gini per capita'!E65:E68)</f>
        <v>0.39181712755000003</v>
      </c>
      <c r="E20">
        <f>AVERAGE('Gini per capita'!B65:B68)</f>
        <v>0.35001637434999999</v>
      </c>
      <c r="F20">
        <f t="shared" si="5"/>
        <v>2030</v>
      </c>
      <c r="G20">
        <f>AVERAGE('Gini per capita'!H65:H68)</f>
        <v>0.41979000557500001</v>
      </c>
      <c r="H20">
        <f>AVERAGE('Gini per capita'!I65:I68)</f>
        <v>0.36388909380000001</v>
      </c>
      <c r="I20">
        <f>AVERAGE('Gini per capita'!J65:J68)</f>
        <v>0.42247573242500003</v>
      </c>
      <c r="J20">
        <f>AVERAGE('Gini per capita'!G65:G68)</f>
        <v>0.36559831082499999</v>
      </c>
      <c r="K20">
        <f t="shared" si="6"/>
        <v>2030</v>
      </c>
      <c r="L20">
        <f>AVERAGE('Gini per capita'!M65:M68)</f>
        <v>0.39282608972500005</v>
      </c>
      <c r="M20">
        <f>AVERAGE('Gini per capita'!N65:N68)</f>
        <v>0.35462405445</v>
      </c>
      <c r="N20">
        <f>AVERAGE('Gini per capita'!O65:O68)</f>
        <v>0.39471624932500005</v>
      </c>
      <c r="O20">
        <f>AVERAGE('Gini per capita'!L65:L68)</f>
        <v>0.35331477432500003</v>
      </c>
    </row>
    <row r="21" spans="1:15">
      <c r="A21">
        <f t="shared" si="4"/>
        <v>2031</v>
      </c>
      <c r="B21">
        <f>AVERAGE('Gini per capita'!C69:C72)</f>
        <v>0.39592101937500002</v>
      </c>
      <c r="C21">
        <f>AVERAGE('Gini per capita'!D69:D72)</f>
        <v>0.35443529737500001</v>
      </c>
      <c r="D21">
        <f>AVERAGE('Gini per capita'!E69:E72)</f>
        <v>0.39689913129999999</v>
      </c>
      <c r="E21">
        <f>AVERAGE('Gini per capita'!B69:B72)</f>
        <v>0.35300188657499998</v>
      </c>
      <c r="F21">
        <f t="shared" si="5"/>
        <v>2031</v>
      </c>
      <c r="G21">
        <f>AVERAGE('Gini per capita'!H69:H72)</f>
        <v>0.40922428502500002</v>
      </c>
      <c r="H21">
        <f>AVERAGE('Gini per capita'!I69:I72)</f>
        <v>0.35936558827499998</v>
      </c>
      <c r="I21">
        <f>AVERAGE('Gini per capita'!J69:J72)</f>
        <v>0.41351752319999996</v>
      </c>
      <c r="J21">
        <f>AVERAGE('Gini per capita'!G69:G72)</f>
        <v>0.35998829055000003</v>
      </c>
      <c r="K21">
        <f t="shared" si="6"/>
        <v>2031</v>
      </c>
      <c r="L21">
        <f>AVERAGE('Gini per capita'!M69:M72)</f>
        <v>0.38076948074999994</v>
      </c>
      <c r="M21">
        <f>AVERAGE('Gini per capita'!N69:N72)</f>
        <v>0.34732329230000003</v>
      </c>
      <c r="N21">
        <f>AVERAGE('Gini per capita'!O69:O72)</f>
        <v>0.38142873164999996</v>
      </c>
      <c r="O21">
        <f>AVERAGE('Gini per capita'!L69:L72)</f>
        <v>0.34575347354999997</v>
      </c>
    </row>
    <row r="22" spans="1:15">
      <c r="A22">
        <f t="shared" si="4"/>
        <v>2032</v>
      </c>
      <c r="B22">
        <f>AVERAGE('Gini per capita'!C73:C76)</f>
        <v>0.37413550140000007</v>
      </c>
      <c r="C22">
        <f>AVERAGE('Gini per capita'!D73:D76)</f>
        <v>0.34042700114999996</v>
      </c>
      <c r="D22">
        <f>AVERAGE('Gini per capita'!E73:E76)</f>
        <v>0.37505449074999997</v>
      </c>
      <c r="E22">
        <f>AVERAGE('Gini per capita'!B73:B76)</f>
        <v>0.33873641172500002</v>
      </c>
      <c r="F22">
        <f t="shared" si="5"/>
        <v>2032</v>
      </c>
      <c r="G22">
        <f>AVERAGE('Gini per capita'!H73:H76)</f>
        <v>0.40034830507499997</v>
      </c>
      <c r="H22">
        <f>AVERAGE('Gini per capita'!I73:I76)</f>
        <v>0.35037553122499998</v>
      </c>
      <c r="I22">
        <f>AVERAGE('Gini per capita'!J73:J76)</f>
        <v>0.3999398636</v>
      </c>
      <c r="J22">
        <f>AVERAGE('Gini per capita'!G73:G76)</f>
        <v>0.34882140724999999</v>
      </c>
      <c r="K22">
        <f t="shared" si="6"/>
        <v>2032</v>
      </c>
      <c r="L22">
        <f>AVERAGE('Gini per capita'!M73:M76)</f>
        <v>0.37283621162500002</v>
      </c>
      <c r="M22">
        <f>AVERAGE('Gini per capita'!N73:N76)</f>
        <v>0.34206194467499995</v>
      </c>
      <c r="N22">
        <f>AVERAGE('Gini per capita'!O73:O76)</f>
        <v>0.37131177202500004</v>
      </c>
      <c r="O22">
        <f>AVERAGE('Gini per capita'!L73:L76)</f>
        <v>0.33918577302499997</v>
      </c>
    </row>
    <row r="23" spans="1:15">
      <c r="A23">
        <f t="shared" si="4"/>
        <v>2033</v>
      </c>
      <c r="B23">
        <f>AVERAGE('Gini per capita'!C77:C80)</f>
        <v>0.37064018792499998</v>
      </c>
      <c r="C23">
        <f>AVERAGE('Gini per capita'!D77:D80)</f>
        <v>0.332698605925</v>
      </c>
      <c r="D23">
        <f>AVERAGE('Gini per capita'!E77:E80)</f>
        <v>0.37096705595000001</v>
      </c>
      <c r="E23">
        <f>AVERAGE('Gini per capita'!B77:B80)</f>
        <v>0.33121077812499999</v>
      </c>
      <c r="F23">
        <f t="shared" si="5"/>
        <v>2033</v>
      </c>
      <c r="G23">
        <f>AVERAGE('Gini per capita'!H77:H80)</f>
        <v>0.39369311267500001</v>
      </c>
      <c r="H23">
        <f>AVERAGE('Gini per capita'!I77:I80)</f>
        <v>0.350846402025</v>
      </c>
      <c r="I23">
        <f>AVERAGE('Gini per capita'!J77:J80)</f>
        <v>0.39162681604999994</v>
      </c>
      <c r="J23">
        <f>AVERAGE('Gini per capita'!G77:G80)</f>
        <v>0.34888749515</v>
      </c>
      <c r="K23">
        <f t="shared" si="6"/>
        <v>2033</v>
      </c>
      <c r="L23">
        <f>AVERAGE('Gini per capita'!M77:M80)</f>
        <v>0.34886185329999997</v>
      </c>
      <c r="M23">
        <f>AVERAGE('Gini per capita'!N77:N80)</f>
        <v>0.33111450782500002</v>
      </c>
      <c r="N23">
        <f>AVERAGE('Gini per capita'!O77:O80)</f>
        <v>0.34873674069999999</v>
      </c>
      <c r="O23">
        <f>AVERAGE('Gini per capita'!L77:L80)</f>
        <v>0.32867610927500002</v>
      </c>
    </row>
    <row r="24" spans="1:15">
      <c r="A24">
        <f t="shared" si="4"/>
        <v>2034</v>
      </c>
      <c r="B24">
        <f>AVERAGE('Gini per capita'!C81:C84)</f>
        <v>0.35077111890000001</v>
      </c>
      <c r="C24">
        <f>AVERAGE('Gini per capita'!D81:D84)</f>
        <v>0.32312314920000001</v>
      </c>
      <c r="D24">
        <f>AVERAGE('Gini per capita'!E81:E84)</f>
        <v>0.35233312350000001</v>
      </c>
      <c r="E24">
        <f>AVERAGE('Gini per capita'!B81:B84)</f>
        <v>0.32127349787500004</v>
      </c>
      <c r="F24">
        <f t="shared" si="5"/>
        <v>2034</v>
      </c>
      <c r="G24">
        <f>AVERAGE('Gini per capita'!H81:H84)</f>
        <v>0.38568239057499998</v>
      </c>
      <c r="H24">
        <f>AVERAGE('Gini per capita'!I81:I84)</f>
        <v>0.34511295144999998</v>
      </c>
      <c r="I24">
        <f>AVERAGE('Gini per capita'!J81:J84)</f>
        <v>0.38459690925000001</v>
      </c>
      <c r="J24">
        <f>AVERAGE('Gini per capita'!G81:G84)</f>
        <v>0.34287876239999998</v>
      </c>
      <c r="K24">
        <f t="shared" si="6"/>
        <v>2034</v>
      </c>
      <c r="L24">
        <f>AVERAGE('Gini per capita'!M81:M84)</f>
        <v>0.34302547912499998</v>
      </c>
      <c r="M24">
        <f>AVERAGE('Gini per capita'!N81:N84)</f>
        <v>0.33200651594999997</v>
      </c>
      <c r="N24">
        <f>AVERAGE('Gini per capita'!O81:O84)</f>
        <v>0.34261267687500002</v>
      </c>
      <c r="O24">
        <f>AVERAGE('Gini per capita'!L81:L84)</f>
        <v>0.33008612407499999</v>
      </c>
    </row>
    <row r="25" spans="1:15">
      <c r="A25">
        <f t="shared" si="4"/>
        <v>2035</v>
      </c>
      <c r="B25">
        <f>AVERAGE('Gini per capita'!C85:C88)</f>
        <v>0.34479154755000002</v>
      </c>
      <c r="C25">
        <f>AVERAGE('Gini per capita'!D85:D88)</f>
        <v>0.32290159697499998</v>
      </c>
      <c r="D25">
        <f>AVERAGE('Gini per capita'!E85:E88)</f>
        <v>0.349588316575</v>
      </c>
      <c r="E25">
        <f>AVERAGE('Gini per capita'!B85:B88)</f>
        <v>0.32250757632499999</v>
      </c>
      <c r="F25">
        <f t="shared" si="5"/>
        <v>2035</v>
      </c>
      <c r="G25">
        <f>AVERAGE('Gini per capita'!H85:H88)</f>
        <v>0.37597361167499999</v>
      </c>
      <c r="H25">
        <f>AVERAGE('Gini per capita'!I85:I88)</f>
        <v>0.33470176092500004</v>
      </c>
      <c r="I25">
        <f>AVERAGE('Gini per capita'!J85:J88)</f>
        <v>0.37608797537499999</v>
      </c>
      <c r="J25">
        <f>AVERAGE('Gini per capita'!G85:G88)</f>
        <v>0.33281556867500001</v>
      </c>
      <c r="K25">
        <f t="shared" si="6"/>
        <v>2035</v>
      </c>
      <c r="L25">
        <f>AVERAGE('Gini per capita'!M85:M88)</f>
        <v>0.33485210577500002</v>
      </c>
      <c r="M25">
        <f>AVERAGE('Gini per capita'!N85:N88)</f>
        <v>0.32865346212499996</v>
      </c>
      <c r="N25">
        <f>AVERAGE('Gini per capita'!O85:O88)</f>
        <v>0.33033986025000001</v>
      </c>
      <c r="O25">
        <f>AVERAGE('Gini per capita'!L85:L88)</f>
        <v>0.32622842222499998</v>
      </c>
    </row>
    <row r="26" spans="1:15">
      <c r="A26">
        <f t="shared" si="4"/>
        <v>2036</v>
      </c>
      <c r="B26">
        <f>AVERAGE('Gini per capita'!C89:C92)</f>
        <v>0.33480824532499998</v>
      </c>
      <c r="C26">
        <f>AVERAGE('Gini per capita'!D89:D92)</f>
        <v>0.31704276612499999</v>
      </c>
      <c r="D26">
        <f>AVERAGE('Gini per capita'!E89:E92)</f>
        <v>0.343582975575</v>
      </c>
      <c r="E26">
        <f>AVERAGE('Gini per capita'!B89:B92)</f>
        <v>0.31618991492500004</v>
      </c>
      <c r="F26">
        <f t="shared" si="5"/>
        <v>2036</v>
      </c>
      <c r="G26">
        <f>AVERAGE('Gini per capita'!H89:H92)</f>
        <v>0.34445732607499996</v>
      </c>
      <c r="H26">
        <f>AVERAGE('Gini per capita'!I89:I92)</f>
        <v>0.31983665554999996</v>
      </c>
      <c r="I26">
        <f>AVERAGE('Gini per capita'!J89:J92)</f>
        <v>0.34626550967500003</v>
      </c>
      <c r="J26">
        <f>AVERAGE('Gini per capita'!G89:G92)</f>
        <v>0.31752243734999996</v>
      </c>
      <c r="K26">
        <f t="shared" si="6"/>
        <v>2036</v>
      </c>
      <c r="L26">
        <f>AVERAGE('Gini per capita'!M89:M92)</f>
        <v>0.33249358422499997</v>
      </c>
      <c r="M26">
        <f>AVERAGE('Gini per capita'!N89:N92)</f>
        <v>0.32362579470000002</v>
      </c>
      <c r="N26">
        <f>AVERAGE('Gini per capita'!O89:O92)</f>
        <v>0.33425636490000005</v>
      </c>
      <c r="O26">
        <f>AVERAGE('Gini per capita'!L89:L92)</f>
        <v>0.32317411019999998</v>
      </c>
    </row>
    <row r="27" spans="1:15">
      <c r="A27">
        <f t="shared" si="4"/>
        <v>2037</v>
      </c>
      <c r="B27">
        <f>AVERAGE('Gini per capita'!C93:C96)</f>
        <v>0.33192835657499997</v>
      </c>
      <c r="C27">
        <f>AVERAGE('Gini per capita'!D93:D96)</f>
        <v>0.32302411819999999</v>
      </c>
      <c r="D27">
        <f>AVERAGE('Gini per capita'!E93:E96)</f>
        <v>0.33909139507499997</v>
      </c>
      <c r="E27">
        <f>AVERAGE('Gini per capita'!B93:B96)</f>
        <v>0.32172203852499998</v>
      </c>
      <c r="F27">
        <f t="shared" si="5"/>
        <v>2037</v>
      </c>
      <c r="G27">
        <f>AVERAGE('Gini per capita'!H93:H96)</f>
        <v>0.33180129074999998</v>
      </c>
      <c r="H27">
        <f>AVERAGE('Gini per capita'!I93:I96)</f>
        <v>0.319566792175</v>
      </c>
      <c r="I27">
        <f>AVERAGE('Gini per capita'!J93:J96)</f>
        <v>0.33105301852499996</v>
      </c>
      <c r="J27">
        <f>AVERAGE('Gini per capita'!G93:G96)</f>
        <v>0.31796831284999999</v>
      </c>
      <c r="K27">
        <f t="shared" si="6"/>
        <v>2037</v>
      </c>
      <c r="L27">
        <f>AVERAGE('Gini per capita'!M93:M96)</f>
        <v>0.33006711740000005</v>
      </c>
      <c r="M27">
        <f>AVERAGE('Gini per capita'!N93:N96)</f>
        <v>0.31956518692500002</v>
      </c>
      <c r="N27">
        <f>AVERAGE('Gini per capita'!O93:O96)</f>
        <v>0.33370212847499997</v>
      </c>
      <c r="O27">
        <f>AVERAGE('Gini per capita'!L93:L96)</f>
        <v>0.31955647395000003</v>
      </c>
    </row>
    <row r="28" spans="1:15">
      <c r="A28">
        <f t="shared" si="4"/>
        <v>2038</v>
      </c>
      <c r="B28">
        <f>AVERAGE('Gini per capita'!C97:C100)</f>
        <v>0.31830325775000001</v>
      </c>
      <c r="C28">
        <f>AVERAGE('Gini per capita'!D97:D100)</f>
        <v>0.31159687110000001</v>
      </c>
      <c r="D28">
        <f>AVERAGE('Gini per capita'!E97:E100)</f>
        <v>0.32291384080000002</v>
      </c>
      <c r="E28">
        <f>AVERAGE('Gini per capita'!B97:B100)</f>
        <v>0.31078745432499999</v>
      </c>
      <c r="F28">
        <f t="shared" si="5"/>
        <v>2038</v>
      </c>
      <c r="G28">
        <f>AVERAGE('Gini per capita'!H97:H100)</f>
        <v>0.34418289354999998</v>
      </c>
      <c r="H28">
        <f>AVERAGE('Gini per capita'!I97:I100)</f>
        <v>0.32205955920000001</v>
      </c>
      <c r="I28">
        <f>AVERAGE('Gini per capita'!J97:J100)</f>
        <v>0.34283683477500004</v>
      </c>
      <c r="J28">
        <f>AVERAGE('Gini per capita'!G97:G100)</f>
        <v>0.31966287650000003</v>
      </c>
      <c r="K28">
        <f t="shared" si="6"/>
        <v>2038</v>
      </c>
      <c r="L28">
        <f>AVERAGE('Gini per capita'!M97:M100)</f>
        <v>0.33455039199999997</v>
      </c>
      <c r="M28">
        <f>AVERAGE('Gini per capita'!N97:N100)</f>
        <v>0.323619196</v>
      </c>
      <c r="N28">
        <f>AVERAGE('Gini per capita'!O97:O100)</f>
        <v>0.33728706532500002</v>
      </c>
      <c r="O28">
        <f>AVERAGE('Gini per capita'!L97:L100)</f>
        <v>0.322601106975</v>
      </c>
    </row>
    <row r="29" spans="1:15">
      <c r="A29">
        <f t="shared" si="4"/>
        <v>2039</v>
      </c>
      <c r="B29">
        <f>AVERAGE('Gini per capita'!C101:C104)</f>
        <v>0.31074242345000003</v>
      </c>
      <c r="C29">
        <f>AVERAGE('Gini per capita'!D101:D104)</f>
        <v>0.31078327592499999</v>
      </c>
      <c r="D29">
        <f>AVERAGE('Gini per capita'!E101:E104)</f>
        <v>0.312892240175</v>
      </c>
      <c r="E29">
        <f>AVERAGE('Gini per capita'!B101:B104)</f>
        <v>0.31069479654999999</v>
      </c>
      <c r="F29">
        <f t="shared" si="5"/>
        <v>2039</v>
      </c>
      <c r="G29">
        <f>AVERAGE('Gini per capita'!H101:H104)</f>
        <v>0.33551715812499999</v>
      </c>
      <c r="H29">
        <f>AVERAGE('Gini per capita'!I101:I104)</f>
        <v>0.31883988134999997</v>
      </c>
      <c r="I29">
        <f>AVERAGE('Gini per capita'!J101:J104)</f>
        <v>0.34460761430000003</v>
      </c>
      <c r="J29">
        <f>AVERAGE('Gini per capita'!G101:G104)</f>
        <v>0.31835442182500001</v>
      </c>
      <c r="K29">
        <f t="shared" si="6"/>
        <v>2039</v>
      </c>
      <c r="L29">
        <f>AVERAGE('Gini per capita'!M101:M104)</f>
        <v>0.32072127414999996</v>
      </c>
      <c r="M29">
        <f>AVERAGE('Gini per capita'!N101:N104)</f>
        <v>0.32491634722500001</v>
      </c>
      <c r="N29">
        <f>AVERAGE('Gini per capita'!O101:O104)</f>
        <v>0.32225295867499998</v>
      </c>
      <c r="O29">
        <f>AVERAGE('Gini per capita'!L101:L104)</f>
        <v>0.32351367959999999</v>
      </c>
    </row>
    <row r="30" spans="1:15">
      <c r="A30">
        <f t="shared" si="4"/>
        <v>2040</v>
      </c>
      <c r="B30">
        <f>AVERAGE('Gini per capita'!C105:C108)</f>
        <v>0.31941170330000002</v>
      </c>
      <c r="C30">
        <f>AVERAGE('Gini per capita'!D105:D108)</f>
        <v>0.32821501582500001</v>
      </c>
      <c r="D30">
        <f>AVERAGE('Gini per capita'!E105:E108)</f>
        <v>0.31657187659999997</v>
      </c>
      <c r="E30">
        <f>AVERAGE('Gini per capita'!B105:B108)</f>
        <v>0.32664144287499997</v>
      </c>
      <c r="F30">
        <f t="shared" si="5"/>
        <v>2040</v>
      </c>
      <c r="G30">
        <f>AVERAGE('Gini per capita'!H105:H108)</f>
        <v>0.344570729375</v>
      </c>
      <c r="H30">
        <f>AVERAGE('Gini per capita'!I105:I108)</f>
        <v>0.31967772905000003</v>
      </c>
      <c r="I30">
        <f>AVERAGE('Gini per capita'!J105:J108)</f>
        <v>0.34756076905</v>
      </c>
      <c r="J30">
        <f>AVERAGE('Gini per capita'!G105:G108)</f>
        <v>0.31800235640000002</v>
      </c>
      <c r="K30">
        <f t="shared" si="6"/>
        <v>2040</v>
      </c>
      <c r="L30">
        <f>AVERAGE('Gini per capita'!M105:M108)</f>
        <v>0.30573499167499996</v>
      </c>
      <c r="M30">
        <f>AVERAGE('Gini per capita'!N105:N108)</f>
        <v>0.31679210487500004</v>
      </c>
      <c r="N30">
        <f>AVERAGE('Gini per capita'!O105:O108)</f>
        <v>0.305088957125</v>
      </c>
      <c r="O30">
        <f>AVERAGE('Gini per capita'!L105:L108)</f>
        <v>0.31428377144999997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8"/>
  <sheetViews>
    <sheetView topLeftCell="H1" workbookViewId="0">
      <selection activeCell="B108" sqref="B108"/>
    </sheetView>
  </sheetViews>
  <sheetFormatPr baseColWidth="10" defaultRowHeight="15" x14ac:dyDescent="0"/>
  <cols>
    <col min="1" max="6" width="22.5" customWidth="1"/>
    <col min="8" max="8" width="13" bestFit="1" customWidth="1"/>
    <col min="14" max="14" width="13" bestFit="1" customWidth="1"/>
  </cols>
  <sheetData>
    <row r="2" spans="1:18">
      <c r="C2" s="13" t="s">
        <v>7</v>
      </c>
      <c r="D2" s="13"/>
      <c r="E2" s="13"/>
      <c r="F2" s="13"/>
      <c r="G2" s="13"/>
      <c r="H2" s="5"/>
      <c r="I2" s="13" t="s">
        <v>5</v>
      </c>
      <c r="J2" s="13"/>
      <c r="K2" s="13"/>
      <c r="L2" s="13"/>
      <c r="M2" s="13"/>
      <c r="N2" s="5"/>
      <c r="O2" s="13" t="s">
        <v>6</v>
      </c>
      <c r="P2" s="13"/>
      <c r="Q2" s="13"/>
      <c r="R2" s="13"/>
    </row>
    <row r="3" spans="1:18" ht="65" customHeight="1">
      <c r="A3" s="1" t="s">
        <v>0</v>
      </c>
      <c r="B3" s="1" t="s">
        <v>8</v>
      </c>
      <c r="C3" s="1" t="s">
        <v>9</v>
      </c>
      <c r="D3" s="1" t="s">
        <v>10</v>
      </c>
      <c r="E3" s="1" t="s">
        <v>11</v>
      </c>
      <c r="F3" s="1"/>
      <c r="H3" s="1" t="s">
        <v>8</v>
      </c>
      <c r="I3" s="1" t="s">
        <v>9</v>
      </c>
      <c r="J3" s="1" t="s">
        <v>10</v>
      </c>
      <c r="K3" s="1" t="s">
        <v>11</v>
      </c>
      <c r="L3" s="1"/>
      <c r="N3" s="1" t="s">
        <v>8</v>
      </c>
      <c r="O3" s="1" t="s">
        <v>9</v>
      </c>
      <c r="P3" s="1" t="s">
        <v>10</v>
      </c>
      <c r="Q3" s="1" t="s">
        <v>11</v>
      </c>
    </row>
    <row r="4" spans="1:18" ht="65" customHeight="1">
      <c r="A4">
        <v>48</v>
      </c>
      <c r="B4" s="1">
        <v>6.5172414820000002</v>
      </c>
      <c r="C4" s="1">
        <v>8.9558054273999996</v>
      </c>
      <c r="D4" s="1">
        <v>6.9114890220999996</v>
      </c>
      <c r="E4" s="1">
        <v>8.5895475334999993</v>
      </c>
      <c r="F4" s="1"/>
      <c r="H4" s="1">
        <f>B4</f>
        <v>6.5172414820000002</v>
      </c>
      <c r="I4" s="1">
        <f t="shared" ref="I4:K4" si="0">C4</f>
        <v>8.9558054273999996</v>
      </c>
      <c r="J4" s="1">
        <f t="shared" si="0"/>
        <v>6.9114890220999996</v>
      </c>
      <c r="K4" s="1">
        <f t="shared" si="0"/>
        <v>8.5895475334999993</v>
      </c>
      <c r="L4" s="1"/>
      <c r="N4" s="1">
        <f>B4</f>
        <v>6.5172414820000002</v>
      </c>
      <c r="O4" s="1">
        <f t="shared" ref="O4:Q4" si="1">C4</f>
        <v>8.9558054273999996</v>
      </c>
      <c r="P4" s="1">
        <f t="shared" si="1"/>
        <v>6.9114890220999996</v>
      </c>
      <c r="Q4" s="1">
        <f t="shared" si="1"/>
        <v>8.5895475334999993</v>
      </c>
    </row>
    <row r="5" spans="1:18" ht="39" customHeight="1">
      <c r="A5" s="2">
        <f>A4+1</f>
        <v>49</v>
      </c>
      <c r="B5" s="2">
        <v>6.3458731050999999</v>
      </c>
      <c r="C5" s="2">
        <v>8.7908804128</v>
      </c>
      <c r="D5" s="2">
        <v>7.2515799229000004</v>
      </c>
      <c r="E5" s="2">
        <v>7.9370501433999996</v>
      </c>
      <c r="F5" s="2"/>
      <c r="H5" s="2">
        <v>6.3458731050999999</v>
      </c>
      <c r="I5" s="2">
        <v>8.7908804128</v>
      </c>
      <c r="J5" s="2">
        <v>7.2515799229000004</v>
      </c>
      <c r="K5" s="2">
        <v>7.9370501433999996</v>
      </c>
      <c r="L5" s="2"/>
      <c r="N5" s="2">
        <v>6.3458731050999999</v>
      </c>
      <c r="O5" s="2">
        <v>8.7908804128</v>
      </c>
      <c r="P5" s="2">
        <v>7.2515799229000004</v>
      </c>
      <c r="Q5" s="2">
        <v>7.9370501433999996</v>
      </c>
    </row>
    <row r="6" spans="1:18" ht="39" customHeight="1">
      <c r="A6" s="2">
        <f t="shared" ref="A6:A69" si="2">A5+1</f>
        <v>50</v>
      </c>
      <c r="B6" s="2">
        <v>6.0150202718000001</v>
      </c>
      <c r="C6" s="2">
        <v>8.3474670469000003</v>
      </c>
      <c r="D6" s="2">
        <v>6.9644025002000003</v>
      </c>
      <c r="E6" s="2">
        <v>7.0865508774999997</v>
      </c>
      <c r="F6" s="2"/>
      <c r="H6" s="2">
        <v>6.0150202718000001</v>
      </c>
      <c r="I6" s="2">
        <v>8.3474670469000003</v>
      </c>
      <c r="J6" s="2">
        <v>6.9644025002000003</v>
      </c>
      <c r="K6" s="2">
        <v>7.0865508774999997</v>
      </c>
      <c r="L6" s="2"/>
      <c r="N6" s="2">
        <v>6.0150202718000001</v>
      </c>
      <c r="O6" s="2">
        <v>8.3474670469000003</v>
      </c>
      <c r="P6" s="2">
        <v>6.9644025002000003</v>
      </c>
      <c r="Q6" s="2">
        <v>7.0865508774999997</v>
      </c>
    </row>
    <row r="7" spans="1:18" ht="39" customHeight="1">
      <c r="A7" s="2">
        <f t="shared" si="2"/>
        <v>51</v>
      </c>
      <c r="B7" s="2">
        <v>5.9665239174</v>
      </c>
      <c r="C7" s="2">
        <v>8.2371609309</v>
      </c>
      <c r="D7" s="2">
        <v>6.9563371961999998</v>
      </c>
      <c r="E7" s="2">
        <v>7.0049831372</v>
      </c>
      <c r="F7" s="2"/>
      <c r="H7" s="2">
        <v>5.9665239174</v>
      </c>
      <c r="I7" s="2">
        <v>8.2371609309</v>
      </c>
      <c r="J7" s="2">
        <v>6.9563371961999998</v>
      </c>
      <c r="K7" s="2">
        <v>7.0049831372</v>
      </c>
      <c r="L7" s="2"/>
      <c r="N7" s="2">
        <v>5.9665239174</v>
      </c>
      <c r="O7" s="2">
        <v>8.2371609309</v>
      </c>
      <c r="P7" s="2">
        <v>6.9563371961999998</v>
      </c>
      <c r="Q7" s="2">
        <v>7.0049831372</v>
      </c>
    </row>
    <row r="8" spans="1:18" ht="39" customHeight="1">
      <c r="A8" s="2">
        <f t="shared" si="2"/>
        <v>52</v>
      </c>
      <c r="B8" s="2">
        <v>6.262679222</v>
      </c>
      <c r="C8" s="2">
        <v>8.7009072621999994</v>
      </c>
      <c r="D8" s="2">
        <v>7.0885801710000003</v>
      </c>
      <c r="E8" s="2">
        <v>7.5614851207999996</v>
      </c>
      <c r="F8" s="2"/>
      <c r="H8" s="2">
        <v>6.262679222</v>
      </c>
      <c r="I8" s="2">
        <v>8.7009072621999994</v>
      </c>
      <c r="J8" s="2">
        <v>7.0885801710000003</v>
      </c>
      <c r="K8" s="2">
        <v>7.5614851207999996</v>
      </c>
      <c r="L8" s="2"/>
      <c r="N8" s="2">
        <v>6.262679222</v>
      </c>
      <c r="O8" s="2">
        <v>8.7009072621999994</v>
      </c>
      <c r="P8" s="2">
        <v>7.0885801710000003</v>
      </c>
      <c r="Q8" s="2">
        <v>7.5614851207999996</v>
      </c>
    </row>
    <row r="9" spans="1:18" ht="39" customHeight="1">
      <c r="A9" s="2">
        <f t="shared" si="2"/>
        <v>53</v>
      </c>
      <c r="B9" s="2">
        <v>5.9589054970999999</v>
      </c>
      <c r="C9" s="2">
        <v>8.3598303406000003</v>
      </c>
      <c r="D9" s="2">
        <v>6.9495879885000003</v>
      </c>
      <c r="E9" s="2">
        <v>7.2149044092999999</v>
      </c>
      <c r="F9" s="2"/>
      <c r="H9" s="2">
        <v>5.9589054970999999</v>
      </c>
      <c r="I9" s="2">
        <v>8.3598303406000003</v>
      </c>
      <c r="J9" s="2">
        <v>6.9495879885000003</v>
      </c>
      <c r="K9" s="2">
        <v>7.2149044092999999</v>
      </c>
      <c r="L9" s="2"/>
      <c r="N9" s="2">
        <v>5.9589054970999999</v>
      </c>
      <c r="O9" s="2">
        <v>8.3598303406000003</v>
      </c>
      <c r="P9" s="2">
        <v>6.9495879885000003</v>
      </c>
      <c r="Q9" s="2">
        <v>7.2149044092999999</v>
      </c>
    </row>
    <row r="10" spans="1:18" ht="26" customHeight="1">
      <c r="A10" s="2">
        <f t="shared" si="2"/>
        <v>54</v>
      </c>
      <c r="B10" s="2">
        <v>6.3118984038999999</v>
      </c>
      <c r="C10" s="2">
        <v>9.3748514896999993</v>
      </c>
      <c r="D10" s="2">
        <v>7.1961854829999998</v>
      </c>
      <c r="E10" s="2">
        <v>7.5181275832000001</v>
      </c>
      <c r="F10" s="2"/>
      <c r="H10" s="2">
        <v>6.3118984038999999</v>
      </c>
      <c r="I10" s="2">
        <v>9.3748514896999993</v>
      </c>
      <c r="J10" s="2">
        <v>7.1961854829999998</v>
      </c>
      <c r="K10" s="2">
        <v>7.5181275832000001</v>
      </c>
      <c r="L10" s="2"/>
      <c r="N10" s="2">
        <v>6.3118984038999999</v>
      </c>
      <c r="O10" s="2">
        <v>9.3748514896999993</v>
      </c>
      <c r="P10" s="2">
        <v>7.1961854829999998</v>
      </c>
      <c r="Q10" s="2">
        <v>7.5181275832000001</v>
      </c>
    </row>
    <row r="11" spans="1:18" ht="39" customHeight="1">
      <c r="A11" s="2">
        <f t="shared" si="2"/>
        <v>55</v>
      </c>
      <c r="B11" s="2">
        <v>6.3062153111999999</v>
      </c>
      <c r="C11" s="2">
        <v>8.8444085122999994</v>
      </c>
      <c r="D11" s="2">
        <v>7.1327830800000003</v>
      </c>
      <c r="E11" s="2">
        <v>7.6681986870000003</v>
      </c>
      <c r="F11" s="2"/>
      <c r="H11" s="2">
        <v>6.3062153111999999</v>
      </c>
      <c r="I11" s="2">
        <v>8.8444085122999994</v>
      </c>
      <c r="J11" s="2">
        <v>7.1327830800000003</v>
      </c>
      <c r="K11" s="2">
        <v>7.6681986870000003</v>
      </c>
      <c r="L11" s="2"/>
      <c r="N11" s="2">
        <v>6.3062153111999999</v>
      </c>
      <c r="O11" s="2">
        <v>8.8444085122999994</v>
      </c>
      <c r="P11" s="2">
        <v>7.1327830800000003</v>
      </c>
      <c r="Q11" s="2">
        <v>7.6681986870000003</v>
      </c>
    </row>
    <row r="12" spans="1:18" ht="39" customHeight="1">
      <c r="A12" s="2">
        <f t="shared" si="2"/>
        <v>56</v>
      </c>
      <c r="B12" s="2">
        <v>6.2116116814</v>
      </c>
      <c r="C12" s="2">
        <v>8.4022104441999996</v>
      </c>
      <c r="D12" s="2">
        <v>6.9836639248000001</v>
      </c>
      <c r="E12" s="2">
        <v>7.2154167177000001</v>
      </c>
      <c r="F12" s="2"/>
      <c r="H12" s="2">
        <v>6.2116116814</v>
      </c>
      <c r="I12" s="2">
        <v>8.4022104441999996</v>
      </c>
      <c r="J12" s="2">
        <v>6.9836639248000001</v>
      </c>
      <c r="K12" s="2">
        <v>7.2154167177000001</v>
      </c>
      <c r="L12" s="2"/>
      <c r="N12" s="2">
        <v>6.2116116814</v>
      </c>
      <c r="O12" s="2">
        <v>8.4022104441999996</v>
      </c>
      <c r="P12" s="2">
        <v>6.9836639248000001</v>
      </c>
      <c r="Q12" s="2">
        <v>7.2154167177000001</v>
      </c>
    </row>
    <row r="13" spans="1:18" ht="39" customHeight="1">
      <c r="A13" s="2">
        <f t="shared" si="2"/>
        <v>57</v>
      </c>
      <c r="B13" s="2">
        <v>6.0653251675000002</v>
      </c>
      <c r="C13" s="2">
        <v>8.5064635586000001</v>
      </c>
      <c r="D13" s="2">
        <v>7.2151772523000002</v>
      </c>
      <c r="E13" s="2">
        <v>7.0015496937000004</v>
      </c>
      <c r="F13" s="2"/>
      <c r="H13" s="2">
        <v>6.0653251675000002</v>
      </c>
      <c r="I13" s="2">
        <v>8.5064635586000001</v>
      </c>
      <c r="J13" s="2">
        <v>7.2151772523000002</v>
      </c>
      <c r="K13" s="2">
        <v>7.0015496937000004</v>
      </c>
      <c r="L13" s="2"/>
      <c r="N13" s="2">
        <v>6.0653251675000002</v>
      </c>
      <c r="O13" s="2">
        <v>8.5064635586000001</v>
      </c>
      <c r="P13" s="2">
        <v>7.2151772523000002</v>
      </c>
      <c r="Q13" s="2">
        <v>7.0015496937000004</v>
      </c>
    </row>
    <row r="14" spans="1:18" ht="26" customHeight="1">
      <c r="A14" s="2">
        <f t="shared" si="2"/>
        <v>58</v>
      </c>
      <c r="B14" s="2">
        <v>6.1736000258999999</v>
      </c>
      <c r="C14" s="2">
        <v>8.6566289771000005</v>
      </c>
      <c r="D14" s="2">
        <v>7.5336815047999997</v>
      </c>
      <c r="E14" s="2">
        <v>6.9922165158</v>
      </c>
      <c r="F14" s="2"/>
      <c r="H14" s="2">
        <v>6.1736000258999999</v>
      </c>
      <c r="I14" s="2">
        <v>8.6566289771000005</v>
      </c>
      <c r="J14" s="2">
        <v>7.5336815047999997</v>
      </c>
      <c r="K14" s="2">
        <v>6.9922165158</v>
      </c>
      <c r="L14" s="2"/>
      <c r="N14" s="2">
        <v>6.1736000258999999</v>
      </c>
      <c r="O14" s="2">
        <v>8.6566289771000005</v>
      </c>
      <c r="P14" s="2">
        <v>7.5336815047999997</v>
      </c>
      <c r="Q14" s="2">
        <v>6.9922165158</v>
      </c>
    </row>
    <row r="15" spans="1:18" ht="26" customHeight="1">
      <c r="A15" s="2">
        <f t="shared" si="2"/>
        <v>59</v>
      </c>
      <c r="B15" s="2">
        <v>6.1265608641</v>
      </c>
      <c r="C15" s="2">
        <v>8.6023974394000007</v>
      </c>
      <c r="D15" s="2">
        <v>7.0379800385999998</v>
      </c>
      <c r="E15" s="2">
        <v>7.5411450018000004</v>
      </c>
      <c r="F15" s="2"/>
      <c r="H15" s="2">
        <v>6.1265608641</v>
      </c>
      <c r="I15" s="2">
        <v>8.6023974394000007</v>
      </c>
      <c r="J15" s="2">
        <v>7.0379800385999998</v>
      </c>
      <c r="K15" s="2">
        <v>7.5411450018000004</v>
      </c>
      <c r="L15" s="2"/>
      <c r="N15" s="2">
        <v>6.1265608641</v>
      </c>
      <c r="O15" s="2">
        <v>8.6023974394000007</v>
      </c>
      <c r="P15" s="2">
        <v>7.0379800385999998</v>
      </c>
      <c r="Q15" s="2">
        <v>7.5411450018000004</v>
      </c>
    </row>
    <row r="16" spans="1:18" ht="26" customHeight="1">
      <c r="A16" s="2">
        <f t="shared" si="2"/>
        <v>60</v>
      </c>
      <c r="B16" s="2">
        <v>5.9528780991000003</v>
      </c>
      <c r="C16" s="2">
        <v>8.2444802116999991</v>
      </c>
      <c r="D16" s="2">
        <v>6.9618019504999999</v>
      </c>
      <c r="E16" s="2">
        <v>6.7382569245999999</v>
      </c>
      <c r="F16" s="2"/>
      <c r="H16" s="2">
        <v>5.9528780991000003</v>
      </c>
      <c r="I16" s="2">
        <v>8.2444802116999991</v>
      </c>
      <c r="J16" s="2">
        <v>6.9618019504999999</v>
      </c>
      <c r="K16" s="2">
        <v>6.7382569245999999</v>
      </c>
      <c r="L16" s="2"/>
      <c r="N16" s="2">
        <v>5.9528780991000003</v>
      </c>
      <c r="O16" s="2">
        <v>8.2444802116999991</v>
      </c>
      <c r="P16" s="2">
        <v>6.9618019504999999</v>
      </c>
      <c r="Q16" s="2">
        <v>6.7382569245999999</v>
      </c>
    </row>
    <row r="17" spans="1:17" ht="39" customHeight="1">
      <c r="A17" s="2">
        <f t="shared" si="2"/>
        <v>61</v>
      </c>
      <c r="B17" s="2">
        <v>5.9720024353000003</v>
      </c>
      <c r="C17" s="2">
        <v>8.7506633453999996</v>
      </c>
      <c r="D17" s="2">
        <v>7.1286709012999996</v>
      </c>
      <c r="E17" s="2">
        <v>7.1047998656000004</v>
      </c>
      <c r="F17" s="2"/>
      <c r="H17" s="2">
        <v>5.9720024353000003</v>
      </c>
      <c r="I17" s="2">
        <v>8.7506633453999996</v>
      </c>
      <c r="J17" s="2">
        <v>7.1286709012999996</v>
      </c>
      <c r="K17" s="2">
        <v>7.1047998656000004</v>
      </c>
      <c r="L17" s="2"/>
      <c r="N17" s="2">
        <v>5.9720024353000003</v>
      </c>
      <c r="O17" s="2">
        <v>8.7506633453999996</v>
      </c>
      <c r="P17" s="2">
        <v>7.1286709012999996</v>
      </c>
      <c r="Q17" s="2">
        <v>7.1047998656000004</v>
      </c>
    </row>
    <row r="18" spans="1:17" ht="39" customHeight="1">
      <c r="A18" s="2">
        <f t="shared" si="2"/>
        <v>62</v>
      </c>
      <c r="B18" s="2">
        <v>6.122741167</v>
      </c>
      <c r="C18" s="2">
        <v>8.4782844689000001</v>
      </c>
      <c r="D18" s="2">
        <v>6.8668407734999999</v>
      </c>
      <c r="E18" s="2">
        <v>7.2957619669999998</v>
      </c>
      <c r="F18" s="2"/>
      <c r="H18" s="2">
        <v>6.122741167</v>
      </c>
      <c r="I18" s="2">
        <v>8.4782844689000001</v>
      </c>
      <c r="J18" s="2">
        <v>6.8668407734999999</v>
      </c>
      <c r="K18" s="2">
        <v>7.2957619669999998</v>
      </c>
      <c r="L18" s="2"/>
      <c r="N18" s="2">
        <v>6.122741167</v>
      </c>
      <c r="O18" s="2">
        <v>8.4782844689000001</v>
      </c>
      <c r="P18" s="2">
        <v>6.8668407734999999</v>
      </c>
      <c r="Q18" s="2">
        <v>7.2957619669999998</v>
      </c>
    </row>
    <row r="19" spans="1:17" ht="39" customHeight="1">
      <c r="A19" s="2">
        <f t="shared" si="2"/>
        <v>63</v>
      </c>
      <c r="B19" s="2">
        <v>5.7527673612000001</v>
      </c>
      <c r="C19" s="2">
        <v>8.0013530702000004</v>
      </c>
      <c r="D19" s="2">
        <v>6.5455701849999999</v>
      </c>
      <c r="E19" s="2">
        <v>6.8199123085000002</v>
      </c>
      <c r="F19" s="2"/>
      <c r="H19" s="2">
        <v>5.7527673612000001</v>
      </c>
      <c r="I19" s="2">
        <v>8.0013530702000004</v>
      </c>
      <c r="J19" s="2">
        <v>6.5455701849999999</v>
      </c>
      <c r="K19" s="2">
        <v>6.8199123085000002</v>
      </c>
      <c r="L19" s="2"/>
      <c r="N19" s="2">
        <v>5.7527673612000001</v>
      </c>
      <c r="O19" s="2">
        <v>8.0013530702000004</v>
      </c>
      <c r="P19" s="2">
        <v>6.5455701849999999</v>
      </c>
      <c r="Q19" s="2">
        <v>6.8199123085000002</v>
      </c>
    </row>
    <row r="20" spans="1:17" ht="39" customHeight="1">
      <c r="A20" s="2">
        <f t="shared" si="2"/>
        <v>64</v>
      </c>
      <c r="B20" s="2">
        <v>5.8551443465000004</v>
      </c>
      <c r="C20" s="2">
        <v>8.4681544829999993</v>
      </c>
      <c r="D20" s="2">
        <v>6.6322036224999996</v>
      </c>
      <c r="E20" s="2">
        <v>7.2503225662000004</v>
      </c>
      <c r="F20" s="2"/>
      <c r="H20" s="2">
        <v>5.8642086568999998</v>
      </c>
      <c r="I20" s="2">
        <v>8.4681544829999993</v>
      </c>
      <c r="J20" s="2">
        <v>6.6399828935</v>
      </c>
      <c r="K20" s="2">
        <v>7.247878075</v>
      </c>
      <c r="L20" s="2"/>
      <c r="N20" s="2">
        <v>5.8185871270999998</v>
      </c>
      <c r="O20" s="2">
        <v>8.4681544829999993</v>
      </c>
      <c r="P20" s="2">
        <v>6.6272764999999998</v>
      </c>
      <c r="Q20" s="2">
        <v>7.2475816919999998</v>
      </c>
    </row>
    <row r="21" spans="1:17" ht="39" customHeight="1">
      <c r="A21" s="2">
        <f t="shared" si="2"/>
        <v>65</v>
      </c>
      <c r="B21" s="2">
        <v>5.9151210978000002</v>
      </c>
      <c r="C21" s="2">
        <v>8.6565081709000005</v>
      </c>
      <c r="D21" s="2">
        <v>6.7408391320999996</v>
      </c>
      <c r="E21" s="2">
        <v>7.0624568437999997</v>
      </c>
      <c r="F21" s="2"/>
      <c r="H21" s="2">
        <v>5.9217911595999997</v>
      </c>
      <c r="I21" s="2">
        <v>8.6565081709000005</v>
      </c>
      <c r="J21" s="2">
        <v>6.7533492494000003</v>
      </c>
      <c r="K21" s="2">
        <v>7.0560356277</v>
      </c>
      <c r="L21" s="2"/>
      <c r="N21" s="2">
        <v>5.8720081754000004</v>
      </c>
      <c r="O21" s="2">
        <v>8.7011016687999998</v>
      </c>
      <c r="P21" s="2">
        <v>6.7064579783999996</v>
      </c>
      <c r="Q21" s="2">
        <v>7.1249352292000001</v>
      </c>
    </row>
    <row r="22" spans="1:17" ht="39" customHeight="1">
      <c r="A22" s="2">
        <f t="shared" si="2"/>
        <v>66</v>
      </c>
      <c r="B22" s="2">
        <v>6.3451223425999999</v>
      </c>
      <c r="C22" s="2">
        <v>9.1592406252000007</v>
      </c>
      <c r="D22" s="2">
        <v>6.9877022894999996</v>
      </c>
      <c r="E22" s="2">
        <v>7.5993065714999997</v>
      </c>
      <c r="F22" s="2"/>
      <c r="H22" s="2">
        <v>6.3589655437000001</v>
      </c>
      <c r="I22" s="2">
        <v>9.1305909961000005</v>
      </c>
      <c r="J22" s="2">
        <v>7.0027760817000004</v>
      </c>
      <c r="K22" s="2">
        <v>7.5686134996999996</v>
      </c>
      <c r="L22" s="2"/>
      <c r="N22" s="2">
        <v>6.3127941490000001</v>
      </c>
      <c r="O22" s="2">
        <v>9.1077153227000007</v>
      </c>
      <c r="P22" s="2">
        <v>6.9459125915</v>
      </c>
      <c r="Q22" s="2">
        <v>7.5542572484999999</v>
      </c>
    </row>
    <row r="23" spans="1:17" ht="39" customHeight="1">
      <c r="A23" s="2">
        <f t="shared" si="2"/>
        <v>67</v>
      </c>
      <c r="B23" s="2">
        <v>6.0950774484999997</v>
      </c>
      <c r="C23" s="2">
        <v>8.7953545126999995</v>
      </c>
      <c r="D23" s="2">
        <v>6.9367379630999997</v>
      </c>
      <c r="E23" s="2">
        <v>7.4779512963999997</v>
      </c>
      <c r="F23" s="2"/>
      <c r="H23" s="2">
        <v>6.0931401286</v>
      </c>
      <c r="I23" s="2">
        <v>8.7261660583000005</v>
      </c>
      <c r="J23" s="2">
        <v>6.9511385323999999</v>
      </c>
      <c r="K23" s="2">
        <v>7.4141640216000004</v>
      </c>
      <c r="L23" s="2"/>
      <c r="N23" s="2">
        <v>6.0245354750000004</v>
      </c>
      <c r="O23" s="2">
        <v>8.6332678931999993</v>
      </c>
      <c r="P23" s="2">
        <v>6.8774862773000001</v>
      </c>
      <c r="Q23" s="2">
        <v>7.3335562638000003</v>
      </c>
    </row>
    <row r="24" spans="1:17" ht="39" customHeight="1">
      <c r="A24" s="2">
        <f t="shared" si="2"/>
        <v>68</v>
      </c>
      <c r="B24" s="2">
        <v>5.8088431622999996</v>
      </c>
      <c r="C24" s="2">
        <v>8.2670060697000007</v>
      </c>
      <c r="D24" s="2">
        <v>6.5986482829000002</v>
      </c>
      <c r="E24" s="2">
        <v>7.0750256207</v>
      </c>
      <c r="F24" s="2"/>
      <c r="H24" s="2">
        <v>5.8163775660999999</v>
      </c>
      <c r="I24" s="2">
        <v>8.2107530901000008</v>
      </c>
      <c r="J24" s="2">
        <v>6.5672575852000001</v>
      </c>
      <c r="K24" s="2">
        <v>7.0770680559999999</v>
      </c>
      <c r="L24" s="2"/>
      <c r="N24" s="2">
        <v>5.7960178583999999</v>
      </c>
      <c r="O24" s="2">
        <v>8.1999481652000004</v>
      </c>
      <c r="P24" s="2">
        <v>6.5716791800000003</v>
      </c>
      <c r="Q24" s="2">
        <v>7.0439870214000004</v>
      </c>
    </row>
    <row r="25" spans="1:17" ht="39" customHeight="1">
      <c r="A25" s="2">
        <f t="shared" si="2"/>
        <v>69</v>
      </c>
      <c r="B25" s="2">
        <v>5.6403436527000004</v>
      </c>
      <c r="C25" s="2">
        <v>8.1024877199999992</v>
      </c>
      <c r="D25" s="2">
        <v>6.7019451263000001</v>
      </c>
      <c r="E25" s="2">
        <v>7.0263935324000002</v>
      </c>
      <c r="F25" s="2"/>
      <c r="H25" s="2">
        <v>5.6734934692000003</v>
      </c>
      <c r="I25" s="2">
        <v>8.0403246117999991</v>
      </c>
      <c r="J25" s="2">
        <v>6.7215230648000004</v>
      </c>
      <c r="K25" s="2">
        <v>6.9525009725000002</v>
      </c>
      <c r="L25" s="2"/>
      <c r="N25" s="2">
        <v>5.6702823755000002</v>
      </c>
      <c r="O25" s="2">
        <v>8.0519285359000001</v>
      </c>
      <c r="P25" s="2">
        <v>6.6518636166</v>
      </c>
      <c r="Q25" s="2">
        <v>6.9876904187999997</v>
      </c>
    </row>
    <row r="26" spans="1:17" ht="39" customHeight="1">
      <c r="A26" s="2">
        <f t="shared" si="2"/>
        <v>70</v>
      </c>
      <c r="B26" s="2">
        <v>5.7930777261999999</v>
      </c>
      <c r="C26" s="2">
        <v>7.7878665071000004</v>
      </c>
      <c r="D26" s="2">
        <v>6.4902154975000004</v>
      </c>
      <c r="E26" s="2">
        <v>7.0325228514999996</v>
      </c>
      <c r="F26" s="2"/>
      <c r="H26" s="2">
        <v>5.8364157377000003</v>
      </c>
      <c r="I26" s="2">
        <v>7.8707739960999996</v>
      </c>
      <c r="J26" s="2">
        <v>6.4813959589000003</v>
      </c>
      <c r="K26" s="2">
        <v>7.1273664445999998</v>
      </c>
      <c r="L26" s="2"/>
      <c r="N26" s="2">
        <v>5.8501302928000003</v>
      </c>
      <c r="O26" s="2">
        <v>7.7449786674999999</v>
      </c>
      <c r="P26" s="2">
        <v>6.5437043946999998</v>
      </c>
      <c r="Q26" s="2">
        <v>7.0745984203000001</v>
      </c>
    </row>
    <row r="27" spans="1:17" ht="39" customHeight="1">
      <c r="A27" s="2">
        <f t="shared" si="2"/>
        <v>71</v>
      </c>
      <c r="B27" s="2">
        <v>6.0116839671999998</v>
      </c>
      <c r="C27" s="2">
        <v>8.3994033123000005</v>
      </c>
      <c r="D27" s="2">
        <v>6.4592602116000002</v>
      </c>
      <c r="E27" s="2">
        <v>7.2676235644</v>
      </c>
      <c r="F27" s="2"/>
      <c r="H27" s="2">
        <v>6.0286218956999997</v>
      </c>
      <c r="I27" s="2">
        <v>8.5644465997000001</v>
      </c>
      <c r="J27" s="2">
        <v>6.6932620139000001</v>
      </c>
      <c r="K27" s="2">
        <v>7.3960709404999996</v>
      </c>
      <c r="L27" s="2"/>
      <c r="N27" s="2">
        <v>6.0310357004000004</v>
      </c>
      <c r="O27" s="2">
        <v>8.3640634835000007</v>
      </c>
      <c r="P27" s="2">
        <v>6.3770710054000004</v>
      </c>
      <c r="Q27" s="2">
        <v>7.3476025143000001</v>
      </c>
    </row>
    <row r="28" spans="1:17" ht="39" customHeight="1">
      <c r="A28" s="2">
        <f t="shared" si="2"/>
        <v>72</v>
      </c>
      <c r="B28" s="2">
        <v>5.4706655664000001</v>
      </c>
      <c r="C28" s="2">
        <v>7.3911398866000004</v>
      </c>
      <c r="D28" s="2">
        <v>6.0792693272999996</v>
      </c>
      <c r="E28" s="2">
        <v>6.8426340008000004</v>
      </c>
      <c r="F28" s="2"/>
      <c r="H28" s="2">
        <v>5.4856006612000003</v>
      </c>
      <c r="I28" s="2">
        <v>7.6050621177000002</v>
      </c>
      <c r="J28" s="2">
        <v>6.1353788080999996</v>
      </c>
      <c r="K28" s="2">
        <v>6.7963710533999997</v>
      </c>
      <c r="L28" s="2"/>
      <c r="N28" s="2">
        <v>6.1107409883999999</v>
      </c>
      <c r="O28" s="2">
        <v>8.5240904530999995</v>
      </c>
      <c r="P28" s="2">
        <v>6.6850701690000003</v>
      </c>
      <c r="Q28" s="2">
        <v>7.6333861537000001</v>
      </c>
    </row>
    <row r="29" spans="1:17" ht="39" customHeight="1">
      <c r="A29" s="2">
        <f t="shared" si="2"/>
        <v>73</v>
      </c>
      <c r="B29" s="2">
        <v>5.4042982158999999</v>
      </c>
      <c r="C29" s="2">
        <v>7.7325585683</v>
      </c>
      <c r="D29" s="2">
        <v>6.0752529269000002</v>
      </c>
      <c r="E29" s="2">
        <v>6.6485893245999996</v>
      </c>
      <c r="F29" s="2"/>
      <c r="H29" s="2">
        <v>5.4598418501000001</v>
      </c>
      <c r="I29" s="2">
        <v>7.9919437586999997</v>
      </c>
      <c r="J29" s="2">
        <v>6.1307803433999997</v>
      </c>
      <c r="K29" s="2">
        <v>6.6900478162999999</v>
      </c>
      <c r="L29" s="2"/>
      <c r="N29" s="2">
        <v>5.9768593027000003</v>
      </c>
      <c r="O29" s="2">
        <v>8.9525567031000008</v>
      </c>
      <c r="P29" s="2">
        <v>6.4574360587999999</v>
      </c>
      <c r="Q29" s="2">
        <v>7.4830762754000002</v>
      </c>
    </row>
    <row r="30" spans="1:17" ht="39" customHeight="1">
      <c r="A30" s="2">
        <f t="shared" si="2"/>
        <v>74</v>
      </c>
      <c r="B30" s="2">
        <v>5.6233884947000004</v>
      </c>
      <c r="C30" s="2">
        <v>7.7306332390000003</v>
      </c>
      <c r="D30" s="2">
        <v>6.0382504072999996</v>
      </c>
      <c r="E30" s="2">
        <v>6.7800057729000001</v>
      </c>
      <c r="F30" s="2"/>
      <c r="H30" s="2">
        <v>5.6671795454999998</v>
      </c>
      <c r="I30" s="2">
        <v>7.6221117397000002</v>
      </c>
      <c r="J30" s="2">
        <v>6.1492361999999998</v>
      </c>
      <c r="K30" s="2">
        <v>6.7478849033000001</v>
      </c>
      <c r="L30" s="2"/>
      <c r="N30" s="2">
        <v>5.7320311821000001</v>
      </c>
      <c r="O30" s="2">
        <v>8.3058351225999996</v>
      </c>
      <c r="P30" s="2">
        <v>6.3921727538999997</v>
      </c>
      <c r="Q30" s="2">
        <v>7.3709353945</v>
      </c>
    </row>
    <row r="31" spans="1:17" ht="39" customHeight="1">
      <c r="A31" s="2">
        <f t="shared" si="2"/>
        <v>75</v>
      </c>
      <c r="B31" s="2">
        <v>5.7795369645000001</v>
      </c>
      <c r="C31" s="2">
        <v>7.9836252117999997</v>
      </c>
      <c r="D31" s="2">
        <v>6.4541018003000001</v>
      </c>
      <c r="E31" s="2">
        <v>7.2034528308999999</v>
      </c>
      <c r="F31" s="2"/>
      <c r="H31" s="2">
        <v>5.7628597304999998</v>
      </c>
      <c r="I31" s="2">
        <v>7.9878287454999999</v>
      </c>
      <c r="J31" s="2">
        <v>6.4320897811000002</v>
      </c>
      <c r="K31" s="2">
        <v>7.3465069089000004</v>
      </c>
      <c r="L31" s="2"/>
      <c r="N31" s="2">
        <v>5.7831553338999999</v>
      </c>
      <c r="O31" s="2">
        <v>8.5493793252000003</v>
      </c>
      <c r="P31" s="2">
        <v>6.2885361835999998</v>
      </c>
      <c r="Q31" s="2">
        <v>7.6230695177000003</v>
      </c>
    </row>
    <row r="32" spans="1:17" ht="39" customHeight="1">
      <c r="A32" s="2">
        <f t="shared" si="2"/>
        <v>76</v>
      </c>
      <c r="B32" s="2">
        <v>5.9526650068000002</v>
      </c>
      <c r="C32" s="2">
        <v>7.9037630678999999</v>
      </c>
      <c r="D32" s="2">
        <v>6.4303820764999999</v>
      </c>
      <c r="E32" s="2">
        <v>7.2751872771999997</v>
      </c>
      <c r="F32" s="2"/>
      <c r="H32" s="2">
        <v>5.7370309475000001</v>
      </c>
      <c r="I32" s="2">
        <v>8.1412339011999997</v>
      </c>
      <c r="J32" s="2">
        <v>6.0372192442000001</v>
      </c>
      <c r="K32" s="2">
        <v>7.1822815276999998</v>
      </c>
      <c r="L32" s="2"/>
      <c r="N32" s="2">
        <v>5.7773410003999999</v>
      </c>
      <c r="O32" s="2">
        <v>8.6701240752000004</v>
      </c>
      <c r="P32" s="2">
        <v>6.4548419721999997</v>
      </c>
      <c r="Q32" s="2">
        <v>7.7231905335000004</v>
      </c>
    </row>
    <row r="33" spans="1:17" ht="39" customHeight="1">
      <c r="A33" s="2">
        <f t="shared" si="2"/>
        <v>77</v>
      </c>
      <c r="B33" s="2">
        <v>5.6660003229999996</v>
      </c>
      <c r="C33" s="2">
        <v>8.7872416017999999</v>
      </c>
      <c r="D33" s="2">
        <v>6.3573508614999996</v>
      </c>
      <c r="E33" s="2">
        <v>7.3901001235999999</v>
      </c>
      <c r="F33" s="2"/>
      <c r="H33" s="2">
        <v>5.3154096277000003</v>
      </c>
      <c r="I33" s="2">
        <v>7.3740405824000002</v>
      </c>
      <c r="J33" s="2">
        <v>5.9599806859999997</v>
      </c>
      <c r="K33" s="2">
        <v>6.3861889460999999</v>
      </c>
      <c r="L33" s="2"/>
      <c r="N33" s="2">
        <v>5.7152456991999996</v>
      </c>
      <c r="O33" s="2">
        <v>8.3790846392000002</v>
      </c>
      <c r="P33" s="2">
        <v>6.4922501695000001</v>
      </c>
      <c r="Q33" s="2">
        <v>7.3554019982999996</v>
      </c>
    </row>
    <row r="34" spans="1:17" ht="39" customHeight="1">
      <c r="A34" s="2">
        <f t="shared" si="2"/>
        <v>78</v>
      </c>
      <c r="B34" s="2">
        <v>5.7731167743</v>
      </c>
      <c r="C34" s="2">
        <v>8.2217349929000001</v>
      </c>
      <c r="D34" s="2">
        <v>6.3460848850999998</v>
      </c>
      <c r="E34" s="2">
        <v>7.5244093794999998</v>
      </c>
      <c r="F34" s="2"/>
      <c r="H34" s="2">
        <v>5.8293230646999996</v>
      </c>
      <c r="I34" s="2">
        <v>7.7038396445000004</v>
      </c>
      <c r="J34" s="2">
        <v>6.3781470884000004</v>
      </c>
      <c r="K34" s="2">
        <v>6.9023398758000001</v>
      </c>
      <c r="L34" s="2"/>
      <c r="N34" s="2">
        <v>5.5458843095999999</v>
      </c>
      <c r="O34" s="2">
        <v>8.4523923207999996</v>
      </c>
      <c r="P34" s="2">
        <v>6.0277357055999996</v>
      </c>
      <c r="Q34" s="2">
        <v>7.5375868965999997</v>
      </c>
    </row>
    <row r="35" spans="1:17" ht="39" customHeight="1">
      <c r="A35" s="2">
        <f t="shared" si="2"/>
        <v>79</v>
      </c>
      <c r="B35" s="2">
        <v>5.7143917668000004</v>
      </c>
      <c r="C35" s="2">
        <v>7.9648115255</v>
      </c>
      <c r="D35" s="2">
        <v>6.1902419573999996</v>
      </c>
      <c r="E35" s="2">
        <v>7.5885542061000004</v>
      </c>
      <c r="F35" s="2"/>
      <c r="H35" s="2">
        <v>5.8997116136000001</v>
      </c>
      <c r="I35" s="2">
        <v>8.9057883717999999</v>
      </c>
      <c r="J35" s="2">
        <v>6.7901444082999998</v>
      </c>
      <c r="K35" s="2">
        <v>7.2766353513000004</v>
      </c>
      <c r="L35" s="2"/>
      <c r="N35" s="2">
        <v>5.7947034334999996</v>
      </c>
      <c r="O35" s="2">
        <v>9.3693491843000007</v>
      </c>
      <c r="P35" s="2">
        <v>6.4032988476000003</v>
      </c>
      <c r="Q35" s="2">
        <v>7.7900590913999999</v>
      </c>
    </row>
    <row r="36" spans="1:17" ht="39" customHeight="1">
      <c r="A36" s="2">
        <f t="shared" si="2"/>
        <v>80</v>
      </c>
      <c r="B36" s="2">
        <v>5.548546097</v>
      </c>
      <c r="C36" s="2">
        <v>8.0229998838000007</v>
      </c>
      <c r="D36" s="2">
        <v>6.0623021974000002</v>
      </c>
      <c r="E36" s="2">
        <v>7.2015342872000003</v>
      </c>
      <c r="F36" s="2"/>
      <c r="H36" s="2">
        <v>5.6296971514000003</v>
      </c>
      <c r="I36" s="2">
        <v>8.1776252389999993</v>
      </c>
      <c r="J36" s="2">
        <v>5.9873533104999996</v>
      </c>
      <c r="K36" s="2">
        <v>7.5542253995999999</v>
      </c>
      <c r="L36" s="2"/>
      <c r="N36" s="2">
        <v>5.6887415319999999</v>
      </c>
      <c r="O36" s="2">
        <v>8.2613812445000008</v>
      </c>
      <c r="P36" s="2">
        <v>6.1164597076999998</v>
      </c>
      <c r="Q36" s="2">
        <v>7.6334022199999998</v>
      </c>
    </row>
    <row r="37" spans="1:17" ht="26" customHeight="1">
      <c r="A37" s="2">
        <f t="shared" si="2"/>
        <v>81</v>
      </c>
      <c r="B37" s="2">
        <v>5.1881894587000001</v>
      </c>
      <c r="C37" s="2">
        <v>7.6048940722999996</v>
      </c>
      <c r="D37" s="2">
        <v>5.5796760422</v>
      </c>
      <c r="E37" s="2">
        <v>6.7106663314999997</v>
      </c>
      <c r="F37" s="2"/>
      <c r="H37" s="2">
        <v>5.4813312423999996</v>
      </c>
      <c r="I37" s="2">
        <v>8.5176584144999996</v>
      </c>
      <c r="J37" s="2">
        <v>6.5962876261999996</v>
      </c>
      <c r="K37" s="2">
        <v>6.6798086829000001</v>
      </c>
      <c r="L37" s="2"/>
      <c r="N37" s="2">
        <v>5.4777383744000003</v>
      </c>
      <c r="O37" s="2">
        <v>7.9014472928000004</v>
      </c>
      <c r="P37" s="2">
        <v>6.2581123704000001</v>
      </c>
      <c r="Q37" s="2">
        <v>7.0681874595999998</v>
      </c>
    </row>
    <row r="38" spans="1:17" ht="26" customHeight="1">
      <c r="A38" s="2">
        <f t="shared" si="2"/>
        <v>82</v>
      </c>
      <c r="B38" s="2">
        <v>5.2531138101000003</v>
      </c>
      <c r="C38" s="2">
        <v>7.4660304764000003</v>
      </c>
      <c r="D38" s="2">
        <v>5.8095315800999998</v>
      </c>
      <c r="E38" s="2">
        <v>6.8941339425999999</v>
      </c>
      <c r="F38" s="2"/>
      <c r="H38" s="2">
        <v>5.6309788776999996</v>
      </c>
      <c r="I38" s="2">
        <v>7.6760616715000003</v>
      </c>
      <c r="J38" s="2">
        <v>6.0871621783999998</v>
      </c>
      <c r="K38" s="2">
        <v>6.7468146949000003</v>
      </c>
      <c r="L38" s="2"/>
      <c r="N38" s="2">
        <v>5.2580299975999996</v>
      </c>
      <c r="O38" s="2">
        <v>7.0581977917999996</v>
      </c>
      <c r="P38" s="2">
        <v>5.6569934005000002</v>
      </c>
      <c r="Q38" s="2">
        <v>6.8385319223999996</v>
      </c>
    </row>
    <row r="39" spans="1:17" ht="39" customHeight="1">
      <c r="A39" s="2">
        <f t="shared" si="2"/>
        <v>83</v>
      </c>
      <c r="B39" s="2">
        <v>5.3389950864999998</v>
      </c>
      <c r="C39" s="2">
        <v>7.7279483636000004</v>
      </c>
      <c r="D39" s="2">
        <v>5.8203505116000001</v>
      </c>
      <c r="E39" s="2">
        <v>7.2173837778000003</v>
      </c>
      <c r="F39" s="2"/>
      <c r="H39" s="2">
        <v>5.8992019143999999</v>
      </c>
      <c r="I39" s="2">
        <v>8.5231757354000006</v>
      </c>
      <c r="J39" s="2">
        <v>6.4409157111999997</v>
      </c>
      <c r="K39" s="2">
        <v>7.5069643437</v>
      </c>
      <c r="L39" s="2"/>
      <c r="N39" s="2">
        <v>5.6897491776000004</v>
      </c>
      <c r="O39" s="2">
        <v>8.1424524077000004</v>
      </c>
      <c r="P39" s="2">
        <v>5.9504777763999996</v>
      </c>
      <c r="Q39" s="2">
        <v>7.4406457317000001</v>
      </c>
    </row>
    <row r="40" spans="1:17" ht="39" customHeight="1">
      <c r="A40" s="2">
        <f t="shared" si="2"/>
        <v>84</v>
      </c>
      <c r="B40" s="2">
        <v>5.4960531452000003</v>
      </c>
      <c r="C40" s="2">
        <v>7.2094321607999996</v>
      </c>
      <c r="D40" s="2">
        <v>5.6890661529999997</v>
      </c>
      <c r="E40" s="2">
        <v>6.8556760707000004</v>
      </c>
      <c r="F40" s="2"/>
      <c r="H40" s="2">
        <v>5.6648068891000003</v>
      </c>
      <c r="I40" s="2">
        <v>8.9086594129000005</v>
      </c>
      <c r="J40" s="2">
        <v>6.2590565033000001</v>
      </c>
      <c r="K40" s="2">
        <v>7.8066902844000001</v>
      </c>
      <c r="L40" s="2"/>
      <c r="N40" s="2">
        <v>5.5910959274999996</v>
      </c>
      <c r="O40" s="2">
        <v>8.3242367433000002</v>
      </c>
      <c r="P40" s="2">
        <v>6.0494532812999999</v>
      </c>
      <c r="Q40" s="2">
        <v>7.6111983181999996</v>
      </c>
    </row>
    <row r="41" spans="1:17" ht="39" customHeight="1">
      <c r="A41" s="2">
        <f t="shared" si="2"/>
        <v>85</v>
      </c>
      <c r="B41" s="2">
        <v>5.0154185588000004</v>
      </c>
      <c r="C41" s="2">
        <v>7.2163603306999997</v>
      </c>
      <c r="D41" s="2">
        <v>5.4912390226000003</v>
      </c>
      <c r="E41" s="2">
        <v>6.3006916048999999</v>
      </c>
      <c r="F41" s="2"/>
      <c r="H41" s="2">
        <v>5.5049143046999998</v>
      </c>
      <c r="I41" s="2">
        <v>8.0815132783999992</v>
      </c>
      <c r="J41" s="2">
        <v>6.0772693155999997</v>
      </c>
      <c r="K41" s="2">
        <v>6.9313277058000002</v>
      </c>
      <c r="L41" s="2"/>
      <c r="N41" s="2">
        <v>5.4430478648999996</v>
      </c>
      <c r="O41" s="2">
        <v>8.3212572838999996</v>
      </c>
      <c r="P41" s="2">
        <v>6.0423885468999998</v>
      </c>
      <c r="Q41" s="2">
        <v>7.2079843505000003</v>
      </c>
    </row>
    <row r="42" spans="1:17" ht="39" customHeight="1">
      <c r="A42" s="2">
        <f t="shared" si="2"/>
        <v>86</v>
      </c>
      <c r="B42" s="2">
        <v>5.5246125359000002</v>
      </c>
      <c r="C42" s="2">
        <v>7.4332897809</v>
      </c>
      <c r="D42" s="2">
        <v>5.8849813037000001</v>
      </c>
      <c r="E42" s="2">
        <v>6.9618034326</v>
      </c>
      <c r="F42" s="2"/>
      <c r="H42" s="2">
        <v>5.5199536494999997</v>
      </c>
      <c r="I42" s="2">
        <v>7.9224692231000002</v>
      </c>
      <c r="J42" s="2">
        <v>5.9098227138999997</v>
      </c>
      <c r="K42" s="2">
        <v>7.9034735846000004</v>
      </c>
      <c r="L42" s="2"/>
      <c r="N42" s="2">
        <v>5.4752423740999996</v>
      </c>
      <c r="O42" s="2">
        <v>8.7679320545999992</v>
      </c>
      <c r="P42" s="2">
        <v>6.0469494829999997</v>
      </c>
      <c r="Q42" s="2">
        <v>7.5244046878999997</v>
      </c>
    </row>
    <row r="43" spans="1:17" ht="26" customHeight="1">
      <c r="A43" s="2">
        <f t="shared" si="2"/>
        <v>87</v>
      </c>
      <c r="B43" s="2">
        <v>5.5630029292999996</v>
      </c>
      <c r="C43" s="2">
        <v>8.0526855859000008</v>
      </c>
      <c r="D43" s="2">
        <v>5.9389038964000003</v>
      </c>
      <c r="E43" s="2">
        <v>7.3378002237000004</v>
      </c>
      <c r="F43" s="2"/>
      <c r="H43" s="2">
        <v>6.0331227701000003</v>
      </c>
      <c r="I43" s="2">
        <v>8.7884034961000008</v>
      </c>
      <c r="J43" s="2">
        <v>6.0755253385000003</v>
      </c>
      <c r="K43" s="2">
        <v>8.4103784728999997</v>
      </c>
      <c r="L43" s="2"/>
      <c r="N43" s="2">
        <v>5.7333685820999998</v>
      </c>
      <c r="O43" s="2">
        <v>8.4339937828</v>
      </c>
      <c r="P43" s="2">
        <v>5.8136830940999999</v>
      </c>
      <c r="Q43" s="2">
        <v>8.4054841552999999</v>
      </c>
    </row>
    <row r="44" spans="1:17" ht="39" customHeight="1">
      <c r="A44" s="2">
        <f t="shared" si="2"/>
        <v>88</v>
      </c>
      <c r="B44" s="2">
        <v>5.5055603102999999</v>
      </c>
      <c r="C44" s="2">
        <v>7.2722475128999999</v>
      </c>
      <c r="D44" s="2">
        <v>5.9720702895000004</v>
      </c>
      <c r="E44" s="2">
        <v>7.1938610583999996</v>
      </c>
      <c r="F44" s="2"/>
      <c r="H44" s="2">
        <v>5.7303633932000002</v>
      </c>
      <c r="I44" s="2">
        <v>8.4967735866999998</v>
      </c>
      <c r="J44" s="2">
        <v>6.1037102215000001</v>
      </c>
      <c r="K44" s="2">
        <v>7.4578746977000003</v>
      </c>
      <c r="L44" s="2"/>
      <c r="N44" s="2">
        <v>5.6749585454</v>
      </c>
      <c r="O44" s="2">
        <v>8.1386539767000006</v>
      </c>
      <c r="P44" s="2">
        <v>6.1399388052999999</v>
      </c>
      <c r="Q44" s="2">
        <v>7.2970600464000004</v>
      </c>
    </row>
    <row r="45" spans="1:17" ht="26" customHeight="1">
      <c r="A45" s="2">
        <f t="shared" si="2"/>
        <v>89</v>
      </c>
      <c r="B45" s="2">
        <v>5.6638495738000003</v>
      </c>
      <c r="C45" s="2">
        <v>7.8698329797</v>
      </c>
      <c r="D45" s="2">
        <v>6.0990160148000001</v>
      </c>
      <c r="E45" s="2">
        <v>7.363894728</v>
      </c>
      <c r="F45" s="2"/>
      <c r="H45" s="2">
        <v>5.5830363386000004</v>
      </c>
      <c r="I45" s="2">
        <v>7.8183975603000002</v>
      </c>
      <c r="J45" s="2">
        <v>6.0141809459999998</v>
      </c>
      <c r="K45" s="2">
        <v>7.5290401309000003</v>
      </c>
      <c r="L45" s="2"/>
      <c r="N45" s="2">
        <v>5.7342098304000002</v>
      </c>
      <c r="O45" s="2">
        <v>8.6791870250999992</v>
      </c>
      <c r="P45" s="2">
        <v>6.3906999518000003</v>
      </c>
      <c r="Q45" s="2">
        <v>7.7493395822000002</v>
      </c>
    </row>
    <row r="46" spans="1:17" ht="26" customHeight="1">
      <c r="A46" s="2">
        <f t="shared" si="2"/>
        <v>90</v>
      </c>
      <c r="B46" s="2">
        <v>5.5776666552999998</v>
      </c>
      <c r="C46" s="2">
        <v>8.0789622427999994</v>
      </c>
      <c r="D46" s="2">
        <v>6.0203907896000004</v>
      </c>
      <c r="E46" s="2">
        <v>7.6775338027000002</v>
      </c>
      <c r="F46" s="2"/>
      <c r="H46" s="2">
        <v>6.0481241657</v>
      </c>
      <c r="I46" s="2">
        <v>8.4708622170000005</v>
      </c>
      <c r="J46" s="2">
        <v>6.1164888850999999</v>
      </c>
      <c r="K46" s="2">
        <v>7.7060273123999998</v>
      </c>
      <c r="L46" s="2"/>
      <c r="N46" s="2">
        <v>6.1083878561000002</v>
      </c>
      <c r="O46" s="2">
        <v>8.3832588540999993</v>
      </c>
      <c r="P46" s="2">
        <v>6.3170895073000004</v>
      </c>
      <c r="Q46" s="2">
        <v>8.0364930692000005</v>
      </c>
    </row>
    <row r="47" spans="1:17" ht="39" customHeight="1">
      <c r="A47" s="2">
        <f t="shared" si="2"/>
        <v>91</v>
      </c>
      <c r="B47" s="2">
        <v>5.7227808221999998</v>
      </c>
      <c r="C47" s="2">
        <v>8.2147025072000002</v>
      </c>
      <c r="D47" s="2">
        <v>6.0256570428999998</v>
      </c>
      <c r="E47" s="2">
        <v>7.6075007156999996</v>
      </c>
      <c r="F47" s="2"/>
      <c r="H47" s="2">
        <v>5.7360323361000001</v>
      </c>
      <c r="I47" s="2">
        <v>7.6378276584</v>
      </c>
      <c r="J47" s="2">
        <v>6.3582398364000001</v>
      </c>
      <c r="K47" s="2">
        <v>7.5946495179999998</v>
      </c>
      <c r="L47" s="2"/>
      <c r="N47" s="2">
        <v>5.4199466963000003</v>
      </c>
      <c r="O47" s="2">
        <v>7.9008314746000003</v>
      </c>
      <c r="P47" s="2">
        <v>5.7173746004000003</v>
      </c>
      <c r="Q47" s="2">
        <v>7.8220716900999996</v>
      </c>
    </row>
    <row r="48" spans="1:17" ht="26" customHeight="1">
      <c r="A48" s="2">
        <f t="shared" si="2"/>
        <v>92</v>
      </c>
      <c r="B48" s="2">
        <v>5.7410823335999996</v>
      </c>
      <c r="C48" s="2">
        <v>7.4990471418000002</v>
      </c>
      <c r="D48" s="2">
        <v>6.0229004091</v>
      </c>
      <c r="E48" s="2">
        <v>7.4657374996000003</v>
      </c>
      <c r="F48" s="2"/>
      <c r="H48" s="2">
        <v>5.3968520326</v>
      </c>
      <c r="I48" s="2">
        <v>7.1142339261999998</v>
      </c>
      <c r="J48" s="2">
        <v>5.7280050201000003</v>
      </c>
      <c r="K48" s="2">
        <v>6.9386093497000001</v>
      </c>
      <c r="L48" s="2"/>
      <c r="N48" s="2">
        <v>5.4898312975000003</v>
      </c>
      <c r="O48" s="2">
        <v>8.4930328560999993</v>
      </c>
      <c r="P48" s="2">
        <v>5.7707619019000003</v>
      </c>
      <c r="Q48" s="2">
        <v>7.7604908805999999</v>
      </c>
    </row>
    <row r="49" spans="1:17" ht="26" customHeight="1">
      <c r="A49" s="2">
        <f t="shared" si="2"/>
        <v>93</v>
      </c>
      <c r="B49" s="2">
        <v>5.2507364623999999</v>
      </c>
      <c r="C49" s="2">
        <v>7.6592047309</v>
      </c>
      <c r="D49" s="2">
        <v>5.6545904817999997</v>
      </c>
      <c r="E49" s="2">
        <v>7.1319966596000004</v>
      </c>
      <c r="F49" s="2"/>
      <c r="H49" s="2">
        <v>5.3702025329999996</v>
      </c>
      <c r="I49" s="2">
        <v>7.7848645159999998</v>
      </c>
      <c r="J49" s="2">
        <v>5.6842551896</v>
      </c>
      <c r="K49" s="2">
        <v>7.4466548580999996</v>
      </c>
      <c r="L49" s="2"/>
      <c r="N49" s="2">
        <v>5.3309870878999996</v>
      </c>
      <c r="O49" s="2">
        <v>8.3183418098999997</v>
      </c>
      <c r="P49" s="2">
        <v>5.7709853621000002</v>
      </c>
      <c r="Q49" s="2">
        <v>7.2613864703999997</v>
      </c>
    </row>
    <row r="50" spans="1:17" ht="26" customHeight="1">
      <c r="A50" s="2">
        <f t="shared" si="2"/>
        <v>94</v>
      </c>
      <c r="B50" s="2">
        <v>5.5070064642999998</v>
      </c>
      <c r="C50" s="2">
        <v>7.7010159372000002</v>
      </c>
      <c r="D50" s="2">
        <v>5.6832714102999997</v>
      </c>
      <c r="E50" s="2">
        <v>7.2694467810000001</v>
      </c>
      <c r="F50" s="2"/>
      <c r="H50" s="2">
        <v>5.4677560012999997</v>
      </c>
      <c r="I50" s="2">
        <v>8.0208125214999999</v>
      </c>
      <c r="J50" s="2">
        <v>5.5375413716999997</v>
      </c>
      <c r="K50" s="2">
        <v>7.7497327861</v>
      </c>
      <c r="L50" s="2"/>
      <c r="N50" s="2">
        <v>5.6116066316</v>
      </c>
      <c r="O50" s="2">
        <v>8.1287187549999995</v>
      </c>
      <c r="P50" s="2">
        <v>6.0597776945000001</v>
      </c>
      <c r="Q50" s="2">
        <v>7.4579179491999996</v>
      </c>
    </row>
    <row r="51" spans="1:17" ht="26" customHeight="1">
      <c r="A51" s="2">
        <f t="shared" si="2"/>
        <v>95</v>
      </c>
      <c r="B51" s="2">
        <v>5.5255787963999996</v>
      </c>
      <c r="C51" s="2">
        <v>8.2775791666000007</v>
      </c>
      <c r="D51" s="2">
        <v>5.8056023148999998</v>
      </c>
      <c r="E51" s="2">
        <v>7.7780607041999996</v>
      </c>
      <c r="F51" s="2"/>
      <c r="H51" s="2">
        <v>5.2506752962999999</v>
      </c>
      <c r="I51" s="2">
        <v>7.9384877833000003</v>
      </c>
      <c r="J51" s="2">
        <v>5.3796698867000003</v>
      </c>
      <c r="K51" s="2">
        <v>7.6592183843999999</v>
      </c>
      <c r="L51" s="2"/>
      <c r="N51" s="2">
        <v>5.4175139025999997</v>
      </c>
      <c r="O51" s="2">
        <v>7.1222323371999998</v>
      </c>
      <c r="P51" s="2">
        <v>5.5065225126000001</v>
      </c>
      <c r="Q51" s="2">
        <v>7.7968391734000004</v>
      </c>
    </row>
    <row r="52" spans="1:17" ht="39" customHeight="1">
      <c r="A52" s="2">
        <f t="shared" si="2"/>
        <v>96</v>
      </c>
      <c r="B52" s="2">
        <v>5.3659634721999998</v>
      </c>
      <c r="C52" s="2">
        <v>7.6135454522000003</v>
      </c>
      <c r="D52" s="2">
        <v>5.7233862528000001</v>
      </c>
      <c r="E52" s="2">
        <v>7.1268541968000001</v>
      </c>
      <c r="F52" s="2"/>
      <c r="H52" s="2">
        <v>5.6580675393000002</v>
      </c>
      <c r="I52" s="2">
        <v>8.2342238862000006</v>
      </c>
      <c r="J52" s="2">
        <v>6.1292893399999997</v>
      </c>
      <c r="K52" s="2">
        <v>7.4000690422000002</v>
      </c>
      <c r="L52" s="2"/>
      <c r="N52" s="2">
        <v>5.5306276598000004</v>
      </c>
      <c r="O52" s="2">
        <v>7.9302463523000002</v>
      </c>
      <c r="P52" s="2">
        <v>5.6481878583</v>
      </c>
      <c r="Q52" s="2">
        <v>7.5629001432000003</v>
      </c>
    </row>
    <row r="53" spans="1:17" ht="39" customHeight="1">
      <c r="A53" s="2">
        <f t="shared" si="2"/>
        <v>97</v>
      </c>
      <c r="B53" s="2">
        <v>5.2224564909</v>
      </c>
      <c r="C53" s="2">
        <v>7.6394351839999999</v>
      </c>
      <c r="D53" s="2">
        <v>5.7233862525000001</v>
      </c>
      <c r="E53" s="2">
        <v>6.8189085531</v>
      </c>
      <c r="F53" s="2"/>
      <c r="H53" s="2">
        <v>5.1984523354999999</v>
      </c>
      <c r="I53" s="2">
        <v>7.7966904137000004</v>
      </c>
      <c r="J53" s="2">
        <v>5.3268656941000003</v>
      </c>
      <c r="K53" s="2">
        <v>7.1760789072</v>
      </c>
      <c r="L53" s="2"/>
      <c r="N53" s="2">
        <v>5.1107611456999997</v>
      </c>
      <c r="O53" s="2">
        <v>7.0108302817999997</v>
      </c>
      <c r="P53" s="2">
        <v>5.2835847741000004</v>
      </c>
      <c r="Q53" s="2">
        <v>7.0129016967000002</v>
      </c>
    </row>
    <row r="54" spans="1:17" ht="26" customHeight="1">
      <c r="A54" s="2">
        <f t="shared" si="2"/>
        <v>98</v>
      </c>
      <c r="B54" s="2">
        <v>5.3071525510999997</v>
      </c>
      <c r="C54" s="2">
        <v>7.2159780176000003</v>
      </c>
      <c r="D54" s="2">
        <v>5.7322464006000002</v>
      </c>
      <c r="E54" s="2">
        <v>7.1133686974000003</v>
      </c>
      <c r="F54" s="2"/>
      <c r="H54" s="2">
        <v>5.0763502966000003</v>
      </c>
      <c r="I54" s="2">
        <v>7.2830255076999997</v>
      </c>
      <c r="J54" s="2">
        <v>5.2560123474999996</v>
      </c>
      <c r="K54" s="2">
        <v>7.1646653960000002</v>
      </c>
      <c r="L54" s="2"/>
      <c r="N54" s="2">
        <v>5.1386026662999997</v>
      </c>
      <c r="O54" s="2">
        <v>7.8600246659000002</v>
      </c>
      <c r="P54" s="2">
        <v>5.3277972044000004</v>
      </c>
      <c r="Q54" s="2">
        <v>7.2690347275000002</v>
      </c>
    </row>
    <row r="55" spans="1:17" ht="26" customHeight="1">
      <c r="A55" s="2">
        <f t="shared" si="2"/>
        <v>99</v>
      </c>
      <c r="B55" s="2">
        <v>5.1941192231000004</v>
      </c>
      <c r="C55" s="2">
        <v>7.2206159879999996</v>
      </c>
      <c r="D55" s="2">
        <v>5.4416313467000004</v>
      </c>
      <c r="E55" s="2">
        <v>6.7966475484000002</v>
      </c>
      <c r="F55" s="2"/>
      <c r="H55" s="2">
        <v>5.1878062160000002</v>
      </c>
      <c r="I55" s="2">
        <v>7.3214255639000001</v>
      </c>
      <c r="J55" s="2">
        <v>5.4146730723000003</v>
      </c>
      <c r="K55" s="2">
        <v>6.9970364405999996</v>
      </c>
      <c r="L55" s="2"/>
      <c r="N55" s="2">
        <v>5.2553011512000003</v>
      </c>
      <c r="O55" s="2">
        <v>7.0933778716000004</v>
      </c>
      <c r="P55" s="2">
        <v>5.351749914</v>
      </c>
      <c r="Q55" s="2">
        <v>7.4723598386000001</v>
      </c>
    </row>
    <row r="56" spans="1:17" ht="26" customHeight="1">
      <c r="A56" s="2">
        <f t="shared" si="2"/>
        <v>100</v>
      </c>
      <c r="B56" s="2">
        <v>5.1173808662000004</v>
      </c>
      <c r="C56" s="2">
        <v>7.2228293782000001</v>
      </c>
      <c r="D56" s="2">
        <v>5.4198997738000001</v>
      </c>
      <c r="E56" s="2">
        <v>6.8099592824000004</v>
      </c>
      <c r="F56" s="2"/>
      <c r="H56" s="2">
        <v>5.3209113233999998</v>
      </c>
      <c r="I56" s="2">
        <v>7.6629347981000002</v>
      </c>
      <c r="J56" s="2">
        <v>5.4895143745999997</v>
      </c>
      <c r="K56" s="2">
        <v>7.3596361125999996</v>
      </c>
      <c r="L56" s="2"/>
      <c r="N56" s="2">
        <v>5.3164431673000001</v>
      </c>
      <c r="O56" s="2">
        <v>7.9436016198999999</v>
      </c>
      <c r="P56" s="2">
        <v>5.6227785983</v>
      </c>
      <c r="Q56" s="2">
        <v>8.1145665539999996</v>
      </c>
    </row>
    <row r="57" spans="1:17" ht="39" customHeight="1">
      <c r="A57" s="2">
        <f t="shared" si="2"/>
        <v>101</v>
      </c>
      <c r="B57" s="2">
        <v>4.9378831910000001</v>
      </c>
      <c r="C57" s="2">
        <v>7.2541245511000003</v>
      </c>
      <c r="D57" s="2">
        <v>5.1159779546999999</v>
      </c>
      <c r="E57" s="2">
        <v>6.2567908976000002</v>
      </c>
      <c r="F57" s="2"/>
      <c r="H57" s="2">
        <v>4.7425988990999999</v>
      </c>
      <c r="I57" s="2">
        <v>6.8855004221999998</v>
      </c>
      <c r="J57" s="2">
        <v>5.0066499726</v>
      </c>
      <c r="K57" s="2">
        <v>6.8475622807000001</v>
      </c>
      <c r="L57" s="2"/>
      <c r="N57" s="2">
        <v>5.1120809051</v>
      </c>
      <c r="O57" s="2">
        <v>7.4983479242</v>
      </c>
      <c r="P57" s="2">
        <v>5.5234257732999996</v>
      </c>
      <c r="Q57" s="2">
        <v>7.3288759573000002</v>
      </c>
    </row>
    <row r="58" spans="1:17" ht="26" customHeight="1">
      <c r="A58" s="2">
        <f t="shared" si="2"/>
        <v>102</v>
      </c>
      <c r="B58" s="2">
        <v>5.2794714191000001</v>
      </c>
      <c r="C58" s="2">
        <v>7.0931668053000001</v>
      </c>
      <c r="D58" s="2">
        <v>5.3328572397</v>
      </c>
      <c r="E58" s="2">
        <v>7.1381598733000002</v>
      </c>
      <c r="F58" s="2"/>
      <c r="H58" s="2">
        <v>5.2069297533999999</v>
      </c>
      <c r="I58" s="2">
        <v>7.4924632754999996</v>
      </c>
      <c r="J58" s="2">
        <v>5.2954496273</v>
      </c>
      <c r="K58" s="2">
        <v>7.7000553476000002</v>
      </c>
      <c r="L58" s="2"/>
      <c r="N58" s="2">
        <v>5.2798651447999996</v>
      </c>
      <c r="O58" s="2">
        <v>7.3132191259999999</v>
      </c>
      <c r="P58" s="2">
        <v>5.6919077036000001</v>
      </c>
      <c r="Q58" s="2">
        <v>7.6611892986000001</v>
      </c>
    </row>
    <row r="59" spans="1:17" ht="26" customHeight="1">
      <c r="A59" s="2">
        <f t="shared" si="2"/>
        <v>103</v>
      </c>
      <c r="B59" s="2">
        <v>5.4173543097000003</v>
      </c>
      <c r="C59" s="2">
        <v>7.2291462069000003</v>
      </c>
      <c r="D59" s="2">
        <v>5.4554226027999997</v>
      </c>
      <c r="E59" s="2">
        <v>7.5035709443999998</v>
      </c>
      <c r="F59" s="2"/>
      <c r="H59" s="2">
        <v>5.0490293572000002</v>
      </c>
      <c r="I59" s="2">
        <v>7.6964626661000004</v>
      </c>
      <c r="J59" s="2">
        <v>5.0659327609</v>
      </c>
      <c r="K59" s="2">
        <v>7.9737295558000003</v>
      </c>
      <c r="L59" s="2"/>
      <c r="N59" s="2">
        <v>5.0473913068999998</v>
      </c>
      <c r="O59" s="2">
        <v>6.6047078553</v>
      </c>
      <c r="P59" s="2">
        <v>5.1288496032999999</v>
      </c>
      <c r="Q59" s="2">
        <v>7.1127457034999999</v>
      </c>
    </row>
    <row r="60" spans="1:17" ht="26" customHeight="1">
      <c r="A60" s="2">
        <f t="shared" si="2"/>
        <v>104</v>
      </c>
      <c r="B60" s="2">
        <v>5.1922737370999998</v>
      </c>
      <c r="C60" s="2">
        <v>6.2662157262999996</v>
      </c>
      <c r="D60" s="2">
        <v>5.1426432013000003</v>
      </c>
      <c r="E60" s="2">
        <v>6.7797943389000004</v>
      </c>
      <c r="F60" s="2"/>
      <c r="H60" s="2">
        <v>5.2963810726</v>
      </c>
      <c r="I60" s="2">
        <v>7.3928813276999996</v>
      </c>
      <c r="J60" s="2">
        <v>5.2291672699999996</v>
      </c>
      <c r="K60" s="2">
        <v>6.9701827787999999</v>
      </c>
      <c r="L60" s="2"/>
      <c r="N60" s="2">
        <v>5.2487896477999998</v>
      </c>
      <c r="O60" s="2">
        <v>6.9560385157000004</v>
      </c>
      <c r="P60" s="2">
        <v>5.1861493576999997</v>
      </c>
      <c r="Q60" s="2">
        <v>8.1413371131000005</v>
      </c>
    </row>
    <row r="61" spans="1:17" ht="26" customHeight="1">
      <c r="A61" s="2">
        <f t="shared" si="2"/>
        <v>105</v>
      </c>
      <c r="B61" s="2">
        <v>5.0327616201999996</v>
      </c>
      <c r="C61" s="2">
        <v>6.7167113927999997</v>
      </c>
      <c r="D61" s="2">
        <v>5.1159779538999999</v>
      </c>
      <c r="E61" s="2">
        <v>6.9205730432000001</v>
      </c>
      <c r="F61" s="2"/>
      <c r="H61" s="2">
        <v>5.1155019210999999</v>
      </c>
      <c r="I61" s="2">
        <v>7.8250504164999999</v>
      </c>
      <c r="J61" s="2">
        <v>5.0841617249000004</v>
      </c>
      <c r="K61" s="2">
        <v>7.2806035552999999</v>
      </c>
      <c r="L61" s="2"/>
      <c r="N61" s="2">
        <v>5.0982888638999997</v>
      </c>
      <c r="O61" s="2">
        <v>6.9605998818000003</v>
      </c>
      <c r="P61" s="2">
        <v>5.1370519839000002</v>
      </c>
      <c r="Q61" s="2">
        <v>7.7831846953000001</v>
      </c>
    </row>
    <row r="62" spans="1:17" ht="26" customHeight="1">
      <c r="A62" s="2">
        <f t="shared" si="2"/>
        <v>106</v>
      </c>
      <c r="B62" s="2">
        <v>5.4610845628</v>
      </c>
      <c r="C62" s="2">
        <v>7.1824453313000003</v>
      </c>
      <c r="D62" s="2">
        <v>5.5336990771999996</v>
      </c>
      <c r="E62" s="2">
        <v>7.0803970656999997</v>
      </c>
      <c r="F62" s="2"/>
      <c r="H62" s="2">
        <v>5.1374281361999996</v>
      </c>
      <c r="I62" s="2">
        <v>7.7484439216999998</v>
      </c>
      <c r="J62" s="2">
        <v>5.0616344328</v>
      </c>
      <c r="K62" s="2">
        <v>8.2612374459000009</v>
      </c>
      <c r="L62" s="2"/>
      <c r="N62" s="2">
        <v>5.6262305150999996</v>
      </c>
      <c r="O62" s="2">
        <v>7.3257848705999997</v>
      </c>
      <c r="P62" s="2">
        <v>5.7317701129999996</v>
      </c>
      <c r="Q62" s="2">
        <v>7.6068251038000003</v>
      </c>
    </row>
    <row r="63" spans="1:17" ht="26" customHeight="1">
      <c r="A63" s="2">
        <f t="shared" si="2"/>
        <v>107</v>
      </c>
      <c r="B63" s="2">
        <v>4.9355616415999997</v>
      </c>
      <c r="C63" s="2">
        <v>6.7957707890999997</v>
      </c>
      <c r="D63" s="2">
        <v>4.8153281679999997</v>
      </c>
      <c r="E63" s="2">
        <v>6.6311784830000002</v>
      </c>
      <c r="F63" s="2"/>
      <c r="H63" s="2">
        <v>5.5254558356999999</v>
      </c>
      <c r="I63" s="2">
        <v>7.4358562074999996</v>
      </c>
      <c r="J63" s="2">
        <v>5.3563560214999999</v>
      </c>
      <c r="K63" s="2">
        <v>7.5341669440999999</v>
      </c>
      <c r="L63" s="2"/>
      <c r="N63" s="2">
        <v>5.0954305233000001</v>
      </c>
      <c r="O63" s="2">
        <v>6.9241560162000004</v>
      </c>
      <c r="P63" s="2">
        <v>5.1242655067999996</v>
      </c>
      <c r="Q63" s="2">
        <v>7.3372830284999999</v>
      </c>
    </row>
    <row r="64" spans="1:17" ht="39" customHeight="1">
      <c r="A64" s="2">
        <f t="shared" si="2"/>
        <v>108</v>
      </c>
      <c r="B64" s="2">
        <v>5.2197529080000002</v>
      </c>
      <c r="C64" s="2">
        <v>6.9094223143000004</v>
      </c>
      <c r="D64" s="2">
        <v>5.2236915493999998</v>
      </c>
      <c r="E64" s="2">
        <v>6.8261254712000001</v>
      </c>
      <c r="F64" s="2"/>
      <c r="H64" s="2">
        <v>5.4236832559000003</v>
      </c>
      <c r="I64" s="2">
        <v>7.5158287887000004</v>
      </c>
      <c r="J64" s="2">
        <v>5.4775070577999996</v>
      </c>
      <c r="K64" s="2">
        <v>7.5028355226999999</v>
      </c>
      <c r="L64" s="2"/>
      <c r="N64" s="2">
        <v>4.9034644718999996</v>
      </c>
      <c r="O64" s="2">
        <v>7.2463852748999997</v>
      </c>
      <c r="P64" s="2">
        <v>4.9239995350000001</v>
      </c>
      <c r="Q64" s="2">
        <v>7.6182935765000002</v>
      </c>
    </row>
    <row r="65" spans="1:17" ht="26" customHeight="1">
      <c r="A65" s="2">
        <f t="shared" si="2"/>
        <v>109</v>
      </c>
      <c r="B65" s="2">
        <v>5.3563968362000001</v>
      </c>
      <c r="C65" s="2">
        <v>7.4824360096999998</v>
      </c>
      <c r="D65" s="2">
        <v>5.3422151891</v>
      </c>
      <c r="E65" s="2">
        <v>7.7796737050999996</v>
      </c>
      <c r="F65" s="2"/>
      <c r="H65" s="2">
        <v>5.2057759016</v>
      </c>
      <c r="I65" s="2">
        <v>7.2708012550000003</v>
      </c>
      <c r="J65" s="2">
        <v>5.2713387945000001</v>
      </c>
      <c r="K65" s="2">
        <v>6.6102368364000004</v>
      </c>
      <c r="L65" s="2"/>
      <c r="N65" s="2">
        <v>5.0300229591000001</v>
      </c>
      <c r="O65" s="2">
        <v>7.3945552841</v>
      </c>
      <c r="P65" s="2">
        <v>5.0256308055999996</v>
      </c>
      <c r="Q65" s="2">
        <v>7.7677617499</v>
      </c>
    </row>
    <row r="66" spans="1:17" ht="26" customHeight="1">
      <c r="A66" s="2">
        <f t="shared" si="2"/>
        <v>110</v>
      </c>
      <c r="B66" s="2">
        <v>5.1060567823999996</v>
      </c>
      <c r="C66" s="2">
        <v>6.5389975408999996</v>
      </c>
      <c r="D66" s="2">
        <v>5.0609164710999996</v>
      </c>
      <c r="E66" s="2">
        <v>6.9337961152999998</v>
      </c>
      <c r="F66" s="2"/>
      <c r="H66" s="2">
        <v>5.2701644863999997</v>
      </c>
      <c r="I66" s="2">
        <v>7.7415951400000003</v>
      </c>
      <c r="J66" s="2">
        <v>5.6187635431</v>
      </c>
      <c r="K66" s="2">
        <v>7.5023849935999998</v>
      </c>
      <c r="L66" s="2"/>
      <c r="N66" s="2">
        <v>5.4879944077999996</v>
      </c>
      <c r="O66" s="2">
        <v>7.4286475823</v>
      </c>
      <c r="P66" s="2">
        <v>5.2276377232</v>
      </c>
      <c r="Q66" s="2">
        <v>8.4239321792999995</v>
      </c>
    </row>
    <row r="67" spans="1:17" ht="26" customHeight="1">
      <c r="A67" s="2">
        <f t="shared" si="2"/>
        <v>111</v>
      </c>
      <c r="B67" s="2">
        <v>4.8561780183999996</v>
      </c>
      <c r="C67" s="2">
        <v>7.1631331076000002</v>
      </c>
      <c r="D67" s="2">
        <v>5.0609164708999996</v>
      </c>
      <c r="E67" s="2">
        <v>7.3538795635999996</v>
      </c>
      <c r="F67" s="2"/>
      <c r="H67" s="2">
        <v>5.2707735739999997</v>
      </c>
      <c r="I67" s="2">
        <v>7.2470199827000004</v>
      </c>
      <c r="J67" s="2">
        <v>5.2799895366999996</v>
      </c>
      <c r="K67" s="2">
        <v>7.4923857680000001</v>
      </c>
      <c r="L67" s="2"/>
      <c r="N67" s="2">
        <v>5.2245721267</v>
      </c>
      <c r="O67" s="2">
        <v>7.4294620204999999</v>
      </c>
      <c r="P67" s="2">
        <v>5.3080043851000003</v>
      </c>
      <c r="Q67" s="2">
        <v>7.9270383668999997</v>
      </c>
    </row>
    <row r="68" spans="1:17" ht="26" customHeight="1">
      <c r="A68" s="2">
        <f t="shared" si="2"/>
        <v>112</v>
      </c>
      <c r="B68" s="2">
        <v>5.1750476684000004</v>
      </c>
      <c r="C68" s="2">
        <v>7.0904774221000002</v>
      </c>
      <c r="D68" s="2">
        <v>5.2325256619999996</v>
      </c>
      <c r="E68" s="2">
        <v>6.6261713635000001</v>
      </c>
      <c r="F68" s="2"/>
      <c r="H68" s="2">
        <v>4.9385038570999997</v>
      </c>
      <c r="I68" s="2">
        <v>6.5919651214000003</v>
      </c>
      <c r="J68" s="2">
        <v>4.9735339297000003</v>
      </c>
      <c r="K68" s="2">
        <v>6.4621810381999998</v>
      </c>
      <c r="L68" s="2"/>
      <c r="N68" s="2">
        <v>4.9918848025000004</v>
      </c>
      <c r="O68" s="2">
        <v>7.0122012367000002</v>
      </c>
      <c r="P68" s="2">
        <v>4.9384573212999996</v>
      </c>
      <c r="Q68" s="2">
        <v>7.2654623558000004</v>
      </c>
    </row>
    <row r="69" spans="1:17" ht="26" customHeight="1">
      <c r="A69" s="2">
        <f t="shared" si="2"/>
        <v>113</v>
      </c>
      <c r="B69" s="2">
        <v>4.7072915552000003</v>
      </c>
      <c r="C69" s="2">
        <v>6.7720127677999997</v>
      </c>
      <c r="D69" s="2">
        <v>4.7519661574000001</v>
      </c>
      <c r="E69" s="2">
        <v>6.7515896736999998</v>
      </c>
      <c r="F69" s="2"/>
      <c r="H69" s="2">
        <v>5.0696494284</v>
      </c>
      <c r="I69" s="2">
        <v>8.5819733682999999</v>
      </c>
      <c r="J69" s="2">
        <v>5.1884860348000004</v>
      </c>
      <c r="K69" s="2">
        <v>7.3373094615000003</v>
      </c>
      <c r="L69" s="2"/>
      <c r="N69" s="2">
        <v>4.8327191859000003</v>
      </c>
      <c r="O69" s="2">
        <v>6.4869324338999999</v>
      </c>
      <c r="P69" s="2">
        <v>4.7783560526000004</v>
      </c>
      <c r="Q69" s="2">
        <v>6.9901469523999999</v>
      </c>
    </row>
    <row r="70" spans="1:17" ht="26" customHeight="1">
      <c r="A70" s="2">
        <f t="shared" ref="A70:A108" si="3">A69+1</f>
        <v>114</v>
      </c>
      <c r="B70" s="2">
        <v>4.6602852457999999</v>
      </c>
      <c r="C70" s="2">
        <v>6.6742561412999999</v>
      </c>
      <c r="D70" s="2">
        <v>4.8015783245000003</v>
      </c>
      <c r="E70" s="2">
        <v>6.7552422017999998</v>
      </c>
      <c r="F70" s="2"/>
      <c r="H70" s="2">
        <v>4.8130338536000004</v>
      </c>
      <c r="I70" s="2">
        <v>7.3801167041999998</v>
      </c>
      <c r="J70" s="2">
        <v>4.6147245761000004</v>
      </c>
      <c r="K70" s="2">
        <v>7.7071054822000002</v>
      </c>
      <c r="L70" s="2"/>
      <c r="N70" s="2">
        <v>5.0705166146999998</v>
      </c>
      <c r="O70" s="2">
        <v>6.1716758117000001</v>
      </c>
      <c r="P70" s="2">
        <v>5.0177937513000002</v>
      </c>
      <c r="Q70" s="2">
        <v>6.7087485030999998</v>
      </c>
    </row>
    <row r="71" spans="1:17" ht="26" customHeight="1">
      <c r="A71" s="2">
        <f t="shared" si="3"/>
        <v>115</v>
      </c>
      <c r="B71" s="2">
        <v>4.6732235161000002</v>
      </c>
      <c r="C71" s="2">
        <v>6.6756982651000003</v>
      </c>
      <c r="D71" s="2">
        <v>4.7200239633000001</v>
      </c>
      <c r="E71" s="2">
        <v>6.8816170294000001</v>
      </c>
      <c r="F71" s="2"/>
      <c r="H71" s="2">
        <v>5.0280890133999998</v>
      </c>
      <c r="I71" s="2">
        <v>7.1087154459999997</v>
      </c>
      <c r="J71" s="2">
        <v>5.0810345753000004</v>
      </c>
      <c r="K71" s="2">
        <v>7.0958235186999996</v>
      </c>
      <c r="L71" s="2"/>
      <c r="N71" s="2">
        <v>4.6954653550999996</v>
      </c>
      <c r="O71" s="2">
        <v>6.0692984862000001</v>
      </c>
      <c r="P71" s="2">
        <v>4.8104386551999996</v>
      </c>
      <c r="Q71" s="2">
        <v>6.3025089983999996</v>
      </c>
    </row>
    <row r="72" spans="1:17" ht="26" customHeight="1">
      <c r="A72" s="2">
        <f t="shared" si="3"/>
        <v>116</v>
      </c>
      <c r="B72" s="2">
        <v>4.4580803205999997</v>
      </c>
      <c r="C72" s="2">
        <v>6.2973671040000001</v>
      </c>
      <c r="D72" s="2">
        <v>4.5541995225000003</v>
      </c>
      <c r="E72" s="2">
        <v>6.3017764765999997</v>
      </c>
      <c r="F72" s="2"/>
      <c r="H72" s="2">
        <v>4.5443635957000001</v>
      </c>
      <c r="I72" s="2">
        <v>6.8557054201999996</v>
      </c>
      <c r="J72" s="2">
        <v>4.7954530850000001</v>
      </c>
      <c r="K72" s="2">
        <v>7.0147397845999997</v>
      </c>
      <c r="L72" s="2"/>
      <c r="N72" s="2">
        <v>4.9864237557999997</v>
      </c>
      <c r="O72" s="2">
        <v>6.3879311852000003</v>
      </c>
      <c r="P72" s="2">
        <v>5.0022937470000004</v>
      </c>
      <c r="Q72" s="2">
        <v>6.3448227308999998</v>
      </c>
    </row>
    <row r="73" spans="1:17" ht="39" customHeight="1">
      <c r="A73" s="2">
        <f t="shared" si="3"/>
        <v>117</v>
      </c>
      <c r="B73" s="2">
        <v>4.6407963186999996</v>
      </c>
      <c r="C73" s="2">
        <v>6.5656556959000003</v>
      </c>
      <c r="D73" s="2">
        <v>4.6511567221999996</v>
      </c>
      <c r="E73" s="2">
        <v>6.1452623409999996</v>
      </c>
      <c r="F73" s="2"/>
      <c r="H73" s="2">
        <v>4.4131301365000004</v>
      </c>
      <c r="I73" s="2">
        <v>6.1080964382999996</v>
      </c>
      <c r="J73" s="2">
        <v>4.6404597365000004</v>
      </c>
      <c r="K73" s="2">
        <v>5.9651300416000002</v>
      </c>
      <c r="L73" s="2"/>
      <c r="N73" s="2">
        <v>4.8611758453</v>
      </c>
      <c r="O73" s="2">
        <v>6.8273032650000003</v>
      </c>
      <c r="P73" s="2">
        <v>4.8543591664000001</v>
      </c>
      <c r="Q73" s="2">
        <v>6.8146108228999998</v>
      </c>
    </row>
    <row r="74" spans="1:17" ht="26" customHeight="1">
      <c r="A74" s="2">
        <f t="shared" si="3"/>
        <v>118</v>
      </c>
      <c r="B74" s="2">
        <v>4.1910261901999997</v>
      </c>
      <c r="C74" s="2">
        <v>6.1554706818999998</v>
      </c>
      <c r="D74" s="2">
        <v>4.3820777700000004</v>
      </c>
      <c r="E74" s="2">
        <v>6.1125231761999999</v>
      </c>
      <c r="F74" s="2"/>
      <c r="H74" s="2">
        <v>4.5371913403999997</v>
      </c>
      <c r="I74" s="2">
        <v>5.7399291631000002</v>
      </c>
      <c r="J74" s="2">
        <v>4.4808814975000004</v>
      </c>
      <c r="K74" s="2">
        <v>6.0823982205</v>
      </c>
      <c r="L74" s="2"/>
      <c r="N74" s="2">
        <v>4.9313448736999996</v>
      </c>
      <c r="O74" s="2">
        <v>6.8984881760999999</v>
      </c>
      <c r="P74" s="2">
        <v>4.9608233582999999</v>
      </c>
      <c r="Q74" s="2">
        <v>6.7310369144999997</v>
      </c>
    </row>
    <row r="75" spans="1:17" ht="26" customHeight="1">
      <c r="A75" s="2">
        <f t="shared" si="3"/>
        <v>119</v>
      </c>
      <c r="B75" s="2">
        <v>4.1461620447999996</v>
      </c>
      <c r="C75" s="2">
        <v>5.7992328318000004</v>
      </c>
      <c r="D75" s="2">
        <v>4.1822241688000004</v>
      </c>
      <c r="E75" s="2">
        <v>6.0717986214000002</v>
      </c>
      <c r="F75" s="2"/>
      <c r="H75" s="2">
        <v>4.1997596725999999</v>
      </c>
      <c r="I75" s="2">
        <v>5.6600814037999996</v>
      </c>
      <c r="J75" s="2">
        <v>4.2137794454000002</v>
      </c>
      <c r="K75" s="2">
        <v>5.6826331364999998</v>
      </c>
      <c r="L75" s="2"/>
      <c r="N75" s="2">
        <v>4.9547307046000002</v>
      </c>
      <c r="O75" s="2">
        <v>6.4210936847999998</v>
      </c>
      <c r="P75" s="2">
        <v>4.9864237557999997</v>
      </c>
      <c r="Q75" s="2">
        <v>6.5317942347000004</v>
      </c>
    </row>
    <row r="76" spans="1:17" ht="39" customHeight="1">
      <c r="A76" s="2">
        <f t="shared" si="3"/>
        <v>120</v>
      </c>
      <c r="B76" s="2">
        <v>4.0408592394999996</v>
      </c>
      <c r="C76" s="2">
        <v>5.3835552323</v>
      </c>
      <c r="D76" s="2">
        <v>4.0949765337999997</v>
      </c>
      <c r="E76" s="2">
        <v>5.3830043710000002</v>
      </c>
      <c r="F76" s="2"/>
      <c r="H76" s="2">
        <v>4.1266178910000004</v>
      </c>
      <c r="I76" s="2">
        <v>6.1480132106000003</v>
      </c>
      <c r="J76" s="2">
        <v>4.1648970703000003</v>
      </c>
      <c r="K76" s="2">
        <v>6.3031588483999998</v>
      </c>
      <c r="L76" s="2"/>
      <c r="N76" s="2">
        <v>4.3680350202999998</v>
      </c>
      <c r="O76" s="2">
        <v>5.6838937235999998</v>
      </c>
      <c r="P76" s="2">
        <v>4.4214854763</v>
      </c>
      <c r="Q76" s="2">
        <v>5.7710455134999998</v>
      </c>
    </row>
    <row r="77" spans="1:17" ht="39" customHeight="1">
      <c r="A77" s="2">
        <f t="shared" si="3"/>
        <v>121</v>
      </c>
      <c r="B77" s="2">
        <v>4.0393717855000002</v>
      </c>
      <c r="C77" s="2">
        <v>5.3951832895000003</v>
      </c>
      <c r="D77" s="2">
        <v>4.4353411151</v>
      </c>
      <c r="E77" s="2">
        <v>5.3411034563999999</v>
      </c>
      <c r="F77" s="2"/>
      <c r="H77" s="2">
        <v>4.3975816824000002</v>
      </c>
      <c r="I77" s="2">
        <v>6.8766614585000001</v>
      </c>
      <c r="J77" s="2">
        <v>4.3383749636999998</v>
      </c>
      <c r="K77" s="2">
        <v>6.9256746000999998</v>
      </c>
      <c r="L77" s="2"/>
      <c r="N77" s="2">
        <v>4.7904715962999997</v>
      </c>
      <c r="O77" s="2">
        <v>6.0929201288000003</v>
      </c>
      <c r="P77" s="2">
        <v>4.9353421411999996</v>
      </c>
      <c r="Q77" s="2">
        <v>5.9384441857999999</v>
      </c>
    </row>
    <row r="78" spans="1:17" ht="26" customHeight="1">
      <c r="A78" s="2">
        <f t="shared" si="3"/>
        <v>122</v>
      </c>
      <c r="B78" s="2">
        <v>4.0429279155</v>
      </c>
      <c r="C78" s="2">
        <v>4.9854443787999996</v>
      </c>
      <c r="D78" s="2">
        <v>4.1308511651000002</v>
      </c>
      <c r="E78" s="2">
        <v>5.0035123744999996</v>
      </c>
      <c r="F78" s="2"/>
      <c r="H78" s="2">
        <v>4.0060860395000004</v>
      </c>
      <c r="I78" s="2">
        <v>5.7173493341999997</v>
      </c>
      <c r="J78" s="2">
        <v>4.0183474689000001</v>
      </c>
      <c r="K78" s="2">
        <v>5.9176427728999998</v>
      </c>
      <c r="L78" s="2"/>
      <c r="N78" s="2">
        <v>4.2334531180999999</v>
      </c>
      <c r="O78" s="2">
        <v>6.1026592613000004</v>
      </c>
      <c r="P78" s="2">
        <v>4.2904040487000001</v>
      </c>
      <c r="Q78" s="2">
        <v>6.0093335025999997</v>
      </c>
    </row>
    <row r="79" spans="1:17" ht="26" customHeight="1">
      <c r="A79" s="2">
        <f t="shared" si="3"/>
        <v>123</v>
      </c>
      <c r="B79" s="2">
        <v>4.2077001079</v>
      </c>
      <c r="C79" s="2">
        <v>5.6329068733999996</v>
      </c>
      <c r="D79" s="2">
        <v>4.2368993941999999</v>
      </c>
      <c r="E79" s="2">
        <v>5.6730644342999996</v>
      </c>
      <c r="F79" s="2"/>
      <c r="H79" s="2">
        <v>3.9816407715</v>
      </c>
      <c r="I79" s="2">
        <v>5.4940244810000003</v>
      </c>
      <c r="J79" s="2">
        <v>3.9927436744000002</v>
      </c>
      <c r="K79" s="2">
        <v>5.3040682482000001</v>
      </c>
      <c r="L79" s="2"/>
      <c r="N79" s="2">
        <v>4.4700403312999999</v>
      </c>
      <c r="O79" s="2">
        <v>6.3819237473000001</v>
      </c>
      <c r="P79" s="2">
        <v>4.5223641326999999</v>
      </c>
      <c r="Q79" s="2">
        <v>6.3894388369000001</v>
      </c>
    </row>
    <row r="80" spans="1:17" ht="26" customHeight="1">
      <c r="A80" s="2">
        <f t="shared" si="3"/>
        <v>124</v>
      </c>
      <c r="B80" s="2">
        <v>4.0585550042999996</v>
      </c>
      <c r="C80" s="2">
        <v>5.2542551599999996</v>
      </c>
      <c r="D80" s="2">
        <v>4.0638861348999997</v>
      </c>
      <c r="E80" s="2">
        <v>5.4191583715</v>
      </c>
      <c r="F80" s="2"/>
      <c r="H80" s="2">
        <v>3.8111855832999999</v>
      </c>
      <c r="I80" s="2">
        <v>5.6199613159000004</v>
      </c>
      <c r="J80" s="2">
        <v>3.8315699766</v>
      </c>
      <c r="K80" s="2">
        <v>5.5589759704999997</v>
      </c>
      <c r="L80" s="2"/>
      <c r="N80" s="2">
        <v>4.3540421986000002</v>
      </c>
      <c r="O80" s="2">
        <v>6.3758064554000002</v>
      </c>
      <c r="P80" s="2">
        <v>4.3602015525000004</v>
      </c>
      <c r="Q80" s="2">
        <v>6.3700078884</v>
      </c>
    </row>
    <row r="81" spans="1:17" ht="26" customHeight="1">
      <c r="A81" s="2">
        <f t="shared" si="3"/>
        <v>125</v>
      </c>
      <c r="B81" s="2">
        <v>3.8385364668999999</v>
      </c>
      <c r="C81" s="2">
        <v>5.0030823696000004</v>
      </c>
      <c r="D81" s="2">
        <v>3.8385364668999999</v>
      </c>
      <c r="E81" s="2">
        <v>5.0354538107</v>
      </c>
      <c r="F81" s="2"/>
      <c r="H81" s="2">
        <v>3.8467372450999999</v>
      </c>
      <c r="I81" s="2">
        <v>6.1216034901</v>
      </c>
      <c r="J81" s="2">
        <v>3.9509677709000002</v>
      </c>
      <c r="K81" s="2">
        <v>5.8820018237999996</v>
      </c>
      <c r="L81" s="2"/>
      <c r="N81" s="2">
        <v>4.3088943358999998</v>
      </c>
      <c r="O81" s="2">
        <v>5.7227869324</v>
      </c>
      <c r="P81" s="2">
        <v>4.4353475411999996</v>
      </c>
      <c r="Q81" s="2">
        <v>5.8625343825999998</v>
      </c>
    </row>
    <row r="82" spans="1:17" ht="39" customHeight="1">
      <c r="A82" s="2">
        <f t="shared" si="3"/>
        <v>126</v>
      </c>
      <c r="B82" s="2">
        <v>4.0758939681999999</v>
      </c>
      <c r="C82" s="2">
        <v>5.2365262080999999</v>
      </c>
      <c r="D82" s="2">
        <v>4.0903840800999998</v>
      </c>
      <c r="E82" s="2">
        <v>5.2561871986000002</v>
      </c>
      <c r="F82" s="2"/>
      <c r="H82" s="2">
        <v>3.8760719207999998</v>
      </c>
      <c r="I82" s="2">
        <v>5.3564811219999999</v>
      </c>
      <c r="J82" s="2">
        <v>3.9544589778999999</v>
      </c>
      <c r="K82" s="2">
        <v>5.5258654294999996</v>
      </c>
      <c r="L82" s="2"/>
      <c r="N82" s="2">
        <v>4.2996983543000002</v>
      </c>
      <c r="O82" s="2">
        <v>5.6251714609999999</v>
      </c>
      <c r="P82" s="2">
        <v>4.6107453773999998</v>
      </c>
      <c r="Q82" s="2">
        <v>5.5971268774</v>
      </c>
    </row>
    <row r="83" spans="1:17" ht="26" customHeight="1">
      <c r="A83" s="2">
        <f t="shared" si="3"/>
        <v>127</v>
      </c>
      <c r="B83" s="2">
        <v>4.0263530998999997</v>
      </c>
      <c r="C83" s="2">
        <v>5.3677233485000002</v>
      </c>
      <c r="D83" s="2">
        <v>4.1117617752999998</v>
      </c>
      <c r="E83" s="2">
        <v>5.3327817762</v>
      </c>
      <c r="F83" s="2"/>
      <c r="H83" s="2">
        <v>3.8645504751000002</v>
      </c>
      <c r="I83" s="2">
        <v>5.2838639037000004</v>
      </c>
      <c r="J83" s="2">
        <v>3.8658170928</v>
      </c>
      <c r="K83" s="2">
        <v>5.2412171575000004</v>
      </c>
      <c r="L83" s="2"/>
      <c r="N83" s="2">
        <v>3.9457019951999999</v>
      </c>
      <c r="O83" s="2">
        <v>5.2590664198999999</v>
      </c>
      <c r="P83" s="2">
        <v>3.9463183571</v>
      </c>
      <c r="Q83" s="2">
        <v>5.3588238728000004</v>
      </c>
    </row>
    <row r="84" spans="1:17" ht="26" customHeight="1">
      <c r="A84" s="2">
        <f t="shared" si="3"/>
        <v>128</v>
      </c>
      <c r="B84" s="2">
        <v>4.0428622387999997</v>
      </c>
      <c r="C84" s="2">
        <v>5.2439974683999999</v>
      </c>
      <c r="D84" s="2">
        <v>4.1110168341</v>
      </c>
      <c r="E84" s="2">
        <v>5.2272030497999999</v>
      </c>
      <c r="F84" s="2"/>
      <c r="H84" s="2">
        <v>3.7944532513000002</v>
      </c>
      <c r="I84" s="2">
        <v>4.8790193772999997</v>
      </c>
      <c r="J84" s="2">
        <v>3.8246054845000002</v>
      </c>
      <c r="K84" s="2">
        <v>5.0214452253999999</v>
      </c>
      <c r="L84" s="2"/>
      <c r="N84" s="2">
        <v>4.1683753791000004</v>
      </c>
      <c r="O84" s="2">
        <v>5.1677917916</v>
      </c>
      <c r="P84" s="2">
        <v>4.1994157888999997</v>
      </c>
      <c r="Q84" s="2">
        <v>5.1111653190000004</v>
      </c>
    </row>
    <row r="85" spans="1:17" ht="26" customHeight="1">
      <c r="A85" s="2">
        <f t="shared" si="3"/>
        <v>129</v>
      </c>
      <c r="B85" s="2">
        <v>3.7749879456</v>
      </c>
      <c r="C85" s="2">
        <v>5.3150655531000002</v>
      </c>
      <c r="D85" s="2">
        <v>3.8174809421</v>
      </c>
      <c r="E85" s="2">
        <v>5.1698432989000001</v>
      </c>
      <c r="F85" s="2"/>
      <c r="H85" s="2">
        <v>3.7823791616000002</v>
      </c>
      <c r="I85" s="2">
        <v>4.9729442158000001</v>
      </c>
      <c r="J85" s="2">
        <v>3.7977291983999999</v>
      </c>
      <c r="K85" s="2">
        <v>4.9026956813</v>
      </c>
      <c r="L85" s="2"/>
      <c r="N85" s="2">
        <v>3.9496805302000002</v>
      </c>
      <c r="O85" s="2">
        <v>5.3225748470000003</v>
      </c>
      <c r="P85" s="2">
        <v>3.9836462734999998</v>
      </c>
      <c r="Q85" s="2">
        <v>5.2437425115999998</v>
      </c>
    </row>
    <row r="86" spans="1:17" ht="39" customHeight="1">
      <c r="A86" s="2">
        <f t="shared" si="3"/>
        <v>130</v>
      </c>
      <c r="B86" s="2">
        <v>4.2640446646000001</v>
      </c>
      <c r="C86" s="2">
        <v>5.6349804006999999</v>
      </c>
      <c r="D86" s="2">
        <v>4.2944199090000001</v>
      </c>
      <c r="E86" s="2">
        <v>5.5766467034999998</v>
      </c>
      <c r="F86" s="2"/>
      <c r="H86" s="2">
        <v>4.0166910529999997</v>
      </c>
      <c r="I86" s="2">
        <v>5.2020407673999998</v>
      </c>
      <c r="J86" s="2">
        <v>4.0166910529999997</v>
      </c>
      <c r="K86" s="2">
        <v>5.1732984617</v>
      </c>
      <c r="L86" s="2"/>
      <c r="N86" s="2">
        <v>3.9176626860999999</v>
      </c>
      <c r="O86" s="2">
        <v>5.1254164332999999</v>
      </c>
      <c r="P86" s="2">
        <v>3.9852312221999999</v>
      </c>
      <c r="Q86" s="2">
        <v>5.3666199832999997</v>
      </c>
    </row>
    <row r="87" spans="1:17" ht="39" customHeight="1">
      <c r="A87" s="2">
        <f t="shared" si="3"/>
        <v>131</v>
      </c>
      <c r="B87" s="2">
        <v>3.9270887481000001</v>
      </c>
      <c r="C87" s="2">
        <v>5.4848881508999998</v>
      </c>
      <c r="D87" s="2">
        <v>4.0304478789999996</v>
      </c>
      <c r="E87" s="2">
        <v>5.3359614433999996</v>
      </c>
      <c r="F87" s="2"/>
      <c r="H87" s="2">
        <v>3.9709617429000001</v>
      </c>
      <c r="I87" s="2">
        <v>5.2290993645999997</v>
      </c>
      <c r="J87" s="2">
        <v>3.9471829221000001</v>
      </c>
      <c r="K87" s="2">
        <v>5.7193927098000001</v>
      </c>
      <c r="L87" s="2"/>
      <c r="N87" s="2">
        <v>3.7703670042000001</v>
      </c>
      <c r="O87" s="2">
        <v>5.0058954090999999</v>
      </c>
      <c r="P87" s="2">
        <v>4.0063850274000004</v>
      </c>
      <c r="Q87" s="2">
        <v>5.1231764457000004</v>
      </c>
    </row>
    <row r="88" spans="1:17" ht="39" customHeight="1">
      <c r="A88" s="2">
        <f t="shared" si="3"/>
        <v>132</v>
      </c>
      <c r="B88" s="2">
        <v>3.8003533370000002</v>
      </c>
      <c r="C88" s="2">
        <v>5.4932173328999996</v>
      </c>
      <c r="D88" s="2">
        <v>3.8003533370000002</v>
      </c>
      <c r="E88" s="2">
        <v>5.3475563253000002</v>
      </c>
      <c r="F88" s="2"/>
      <c r="H88" s="2">
        <v>4.0336799042999996</v>
      </c>
      <c r="I88" s="2">
        <v>6.0179387744000001</v>
      </c>
      <c r="J88" s="2">
        <v>4.0336799042999996</v>
      </c>
      <c r="K88" s="2">
        <v>6.1497721413999997</v>
      </c>
      <c r="L88" s="2"/>
      <c r="N88" s="2">
        <v>4.1608694270999997</v>
      </c>
      <c r="O88" s="2">
        <v>5.3802576539000002</v>
      </c>
      <c r="P88" s="2">
        <v>4.1581616799000001</v>
      </c>
      <c r="Q88" s="2">
        <v>5.5533012884000001</v>
      </c>
    </row>
    <row r="89" spans="1:17" ht="39" customHeight="1">
      <c r="A89" s="2">
        <f t="shared" si="3"/>
        <v>133</v>
      </c>
      <c r="B89" s="2">
        <v>3.8986813442999999</v>
      </c>
      <c r="C89" s="2">
        <v>5.5048168043999999</v>
      </c>
      <c r="D89" s="2">
        <v>3.9699211366</v>
      </c>
      <c r="E89" s="2">
        <v>5.5015465149000002</v>
      </c>
      <c r="F89" s="2"/>
      <c r="H89" s="2">
        <v>3.8477620178</v>
      </c>
      <c r="I89" s="2">
        <v>5.1899795134</v>
      </c>
      <c r="J89" s="2">
        <v>3.8474383884000001</v>
      </c>
      <c r="K89" s="2">
        <v>5.4666667084</v>
      </c>
      <c r="L89" s="2"/>
      <c r="N89" s="2">
        <v>3.9531714176000001</v>
      </c>
      <c r="O89" s="2">
        <v>5.9297290690000004</v>
      </c>
      <c r="P89" s="2">
        <v>3.9531714176000001</v>
      </c>
      <c r="Q89" s="2">
        <v>6.0286497408999997</v>
      </c>
    </row>
    <row r="90" spans="1:17" ht="26" customHeight="1">
      <c r="A90" s="2">
        <f t="shared" si="3"/>
        <v>134</v>
      </c>
      <c r="B90" s="2">
        <v>3.9667069413</v>
      </c>
      <c r="C90" s="2">
        <v>5.4919584243999999</v>
      </c>
      <c r="D90" s="2">
        <v>4.0646984986000003</v>
      </c>
      <c r="E90" s="2">
        <v>5.4536858120999998</v>
      </c>
      <c r="F90" s="2"/>
      <c r="H90" s="2">
        <v>3.7604683360000002</v>
      </c>
      <c r="I90" s="2">
        <v>5.3787586316000002</v>
      </c>
      <c r="J90" s="2">
        <v>3.7669638994999999</v>
      </c>
      <c r="K90" s="2">
        <v>5.9478105460000004</v>
      </c>
      <c r="L90" s="2"/>
      <c r="N90" s="2">
        <v>3.8094761768000001</v>
      </c>
      <c r="O90" s="2">
        <v>4.7409967376999997</v>
      </c>
      <c r="P90" s="2">
        <v>3.8117095449999998</v>
      </c>
      <c r="Q90" s="2">
        <v>4.7967639392999999</v>
      </c>
    </row>
    <row r="91" spans="1:17" ht="26" customHeight="1">
      <c r="A91" s="2">
        <f t="shared" si="3"/>
        <v>135</v>
      </c>
      <c r="B91" s="2">
        <v>3.6709363216000002</v>
      </c>
      <c r="C91" s="2">
        <v>4.8057234322999998</v>
      </c>
      <c r="D91" s="2">
        <v>3.6763436699000001</v>
      </c>
      <c r="E91" s="2">
        <v>5.4603853409000003</v>
      </c>
      <c r="F91" s="2"/>
      <c r="H91" s="2">
        <v>3.3250181982</v>
      </c>
      <c r="I91" s="2">
        <v>5.0177316839000001</v>
      </c>
      <c r="J91" s="2">
        <v>3.3261667149999998</v>
      </c>
      <c r="K91" s="2">
        <v>5.5268586038</v>
      </c>
      <c r="L91" s="2"/>
      <c r="N91" s="2">
        <v>3.8469954202999999</v>
      </c>
      <c r="O91" s="2">
        <v>4.7243792072000002</v>
      </c>
      <c r="P91" s="2">
        <v>3.9237671183999998</v>
      </c>
      <c r="Q91" s="2">
        <v>4.6399054387999996</v>
      </c>
    </row>
    <row r="92" spans="1:17" ht="26" customHeight="1">
      <c r="A92" s="2">
        <f t="shared" si="3"/>
        <v>136</v>
      </c>
      <c r="B92" s="2">
        <v>3.6033836989000001</v>
      </c>
      <c r="C92" s="2">
        <v>4.9845516280000002</v>
      </c>
      <c r="D92" s="2">
        <v>3.5388264317</v>
      </c>
      <c r="E92" s="2">
        <v>5.4953331794000002</v>
      </c>
      <c r="F92" s="2"/>
      <c r="H92" s="2">
        <v>3.4122258593999999</v>
      </c>
      <c r="I92" s="2">
        <v>4.1024754586999999</v>
      </c>
      <c r="J92" s="2">
        <v>3.4897200545999998</v>
      </c>
      <c r="K92" s="2">
        <v>4.6840864915999996</v>
      </c>
      <c r="L92" s="2"/>
      <c r="N92" s="2">
        <v>3.9022915920000001</v>
      </c>
      <c r="O92" s="2">
        <v>4.5918065167000002</v>
      </c>
      <c r="P92" s="2">
        <v>3.9039176364000001</v>
      </c>
      <c r="Q92" s="2">
        <v>4.6071836469000003</v>
      </c>
    </row>
    <row r="93" spans="1:17" ht="39" customHeight="1">
      <c r="A93" s="2">
        <f t="shared" si="3"/>
        <v>137</v>
      </c>
      <c r="B93" s="2">
        <v>3.7222608411999998</v>
      </c>
      <c r="C93" s="2">
        <v>5.0414128113999999</v>
      </c>
      <c r="D93" s="2">
        <v>3.7051232830999998</v>
      </c>
      <c r="E93" s="2">
        <v>5.2468768141000002</v>
      </c>
      <c r="F93" s="2"/>
      <c r="H93" s="2">
        <v>3.4835033311000001</v>
      </c>
      <c r="I93" s="2">
        <v>4.3402762580000003</v>
      </c>
      <c r="J93" s="2">
        <v>3.6647981452999998</v>
      </c>
      <c r="K93" s="2">
        <v>4.6938957917000002</v>
      </c>
      <c r="L93" s="2"/>
      <c r="N93" s="2">
        <v>3.9371147215</v>
      </c>
      <c r="O93" s="2">
        <v>4.6104404339</v>
      </c>
      <c r="P93" s="2">
        <v>3.9346173794000001</v>
      </c>
      <c r="Q93" s="2">
        <v>4.6004539142</v>
      </c>
    </row>
    <row r="94" spans="1:17" ht="26" customHeight="1">
      <c r="A94" s="2">
        <f t="shared" si="3"/>
        <v>138</v>
      </c>
      <c r="B94" s="2">
        <v>3.7408489497000001</v>
      </c>
      <c r="C94" s="2">
        <v>5.1844552209000003</v>
      </c>
      <c r="D94" s="2">
        <v>3.7404911007999999</v>
      </c>
      <c r="E94" s="2">
        <v>5.2906036204999998</v>
      </c>
      <c r="F94" s="2"/>
      <c r="H94" s="2">
        <v>3.4758954061999998</v>
      </c>
      <c r="I94" s="2">
        <v>5.1010326518999998</v>
      </c>
      <c r="J94" s="2">
        <v>3.5442931239000002</v>
      </c>
      <c r="K94" s="2">
        <v>5.1297980175999998</v>
      </c>
      <c r="L94" s="2"/>
      <c r="N94" s="2">
        <v>3.9164600905000002</v>
      </c>
      <c r="O94" s="2">
        <v>4.7443685454000004</v>
      </c>
      <c r="P94" s="2">
        <v>3.9245274498999998</v>
      </c>
      <c r="Q94" s="2">
        <v>4.7388602985999997</v>
      </c>
    </row>
    <row r="95" spans="1:17" ht="39" customHeight="1">
      <c r="A95" s="2">
        <f t="shared" si="3"/>
        <v>139</v>
      </c>
      <c r="B95" s="2">
        <v>3.5874568349999998</v>
      </c>
      <c r="C95" s="2">
        <v>4.9246741275000003</v>
      </c>
      <c r="D95" s="2">
        <v>3.6049266817999999</v>
      </c>
      <c r="E95" s="2">
        <v>4.8919247920000002</v>
      </c>
      <c r="F95" s="2"/>
      <c r="H95" s="2">
        <v>3.490553926</v>
      </c>
      <c r="I95" s="2">
        <v>5.2507364623999999</v>
      </c>
      <c r="J95" s="2">
        <v>3.4906157805000002</v>
      </c>
      <c r="K95" s="2">
        <v>5.6266263714000004</v>
      </c>
      <c r="L95" s="2"/>
      <c r="N95" s="2">
        <v>3.7864252445000002</v>
      </c>
      <c r="O95" s="2">
        <v>4.6004539142</v>
      </c>
      <c r="P95" s="2">
        <v>3.8021983507999999</v>
      </c>
      <c r="Q95" s="2">
        <v>4.6004539142</v>
      </c>
    </row>
    <row r="96" spans="1:17" ht="39" customHeight="1">
      <c r="A96" s="2">
        <f t="shared" si="3"/>
        <v>140</v>
      </c>
      <c r="B96" s="2">
        <v>3.7468999101999998</v>
      </c>
      <c r="C96" s="2">
        <v>4.9936680644999996</v>
      </c>
      <c r="D96" s="2">
        <v>3.7552972723</v>
      </c>
      <c r="E96" s="2">
        <v>5.2212007548999999</v>
      </c>
      <c r="F96" s="2"/>
      <c r="H96" s="2">
        <v>3.4107928263999998</v>
      </c>
      <c r="I96" s="2">
        <v>4.8478501824000002</v>
      </c>
      <c r="J96" s="2">
        <v>3.4138715197999998</v>
      </c>
      <c r="K96" s="2">
        <v>5.1738998775000002</v>
      </c>
      <c r="L96" s="2"/>
      <c r="N96" s="2">
        <v>3.9511694613000001</v>
      </c>
      <c r="O96" s="2">
        <v>5.1159301075999997</v>
      </c>
      <c r="P96" s="2">
        <v>3.9567293990999999</v>
      </c>
      <c r="Q96" s="2">
        <v>4.9683159199000002</v>
      </c>
    </row>
    <row r="97" spans="1:17" ht="26" customHeight="1">
      <c r="A97" s="2">
        <f t="shared" si="3"/>
        <v>141</v>
      </c>
      <c r="B97" s="2">
        <v>3.3818466641999998</v>
      </c>
      <c r="C97" s="2">
        <v>4.6974732815999998</v>
      </c>
      <c r="D97" s="2">
        <v>3.3851194651999998</v>
      </c>
      <c r="E97" s="2">
        <v>5.1016137525999996</v>
      </c>
      <c r="F97" s="2"/>
      <c r="H97" s="2">
        <v>3.4910487616000001</v>
      </c>
      <c r="I97" s="2">
        <v>4.3228874131000001</v>
      </c>
      <c r="J97" s="2">
        <v>3.4910487616000001</v>
      </c>
      <c r="K97" s="2">
        <v>4.8018726136999996</v>
      </c>
      <c r="L97" s="2"/>
      <c r="N97" s="2">
        <v>3.9391693020999998</v>
      </c>
      <c r="O97" s="2">
        <v>5.3487874889000002</v>
      </c>
      <c r="P97" s="2">
        <v>4.0829029715000003</v>
      </c>
      <c r="Q97" s="2">
        <v>5.0057755234999997</v>
      </c>
    </row>
    <row r="98" spans="1:17" ht="26" customHeight="1">
      <c r="A98" s="2">
        <f t="shared" si="3"/>
        <v>142</v>
      </c>
      <c r="B98" s="2">
        <v>3.5258115817000002</v>
      </c>
      <c r="C98" s="2">
        <v>5.6752421177999999</v>
      </c>
      <c r="D98" s="2">
        <v>3.5258115817000002</v>
      </c>
      <c r="E98" s="2">
        <v>5.8932433742999999</v>
      </c>
      <c r="F98" s="2"/>
      <c r="H98" s="2">
        <v>3.6685177581000001</v>
      </c>
      <c r="I98" s="2">
        <v>5.1010326518999998</v>
      </c>
      <c r="J98" s="2">
        <v>3.6335213802999999</v>
      </c>
      <c r="K98" s="2">
        <v>5.2103498453999997</v>
      </c>
      <c r="L98" s="2"/>
      <c r="N98" s="2">
        <v>3.9134290622000001</v>
      </c>
      <c r="O98" s="2">
        <v>4.7823233993000001</v>
      </c>
      <c r="P98" s="2">
        <v>3.9267260008</v>
      </c>
      <c r="Q98" s="2">
        <v>4.8186340472999998</v>
      </c>
    </row>
    <row r="99" spans="1:17" ht="26" customHeight="1">
      <c r="A99" s="2">
        <f t="shared" si="3"/>
        <v>143</v>
      </c>
      <c r="B99" s="2">
        <v>3.5363456640000002</v>
      </c>
      <c r="C99" s="2">
        <v>5.4971469232999999</v>
      </c>
      <c r="D99" s="2">
        <v>3.5363808038000002</v>
      </c>
      <c r="E99" s="2">
        <v>5.8047713126999998</v>
      </c>
      <c r="F99" s="2"/>
      <c r="H99" s="2">
        <v>3.3941337960000002</v>
      </c>
      <c r="I99" s="2">
        <v>4.6460272245000001</v>
      </c>
      <c r="J99" s="2">
        <v>3.3863937491999998</v>
      </c>
      <c r="K99" s="2">
        <v>4.9645544726999997</v>
      </c>
      <c r="L99" s="2"/>
      <c r="N99" s="2">
        <v>3.8106341686</v>
      </c>
      <c r="O99" s="2">
        <v>5.1397226027</v>
      </c>
      <c r="P99" s="2">
        <v>3.9105518122</v>
      </c>
      <c r="Q99" s="2">
        <v>4.8857948824999999</v>
      </c>
    </row>
    <row r="100" spans="1:17" ht="26" customHeight="1">
      <c r="A100" s="2">
        <f t="shared" si="3"/>
        <v>144</v>
      </c>
      <c r="B100" s="2">
        <v>3.3858899462999998</v>
      </c>
      <c r="C100" s="2">
        <v>5.2318326470000001</v>
      </c>
      <c r="D100" s="2">
        <v>3.3858899462999998</v>
      </c>
      <c r="E100" s="2">
        <v>5.7333391364999997</v>
      </c>
      <c r="F100" s="2"/>
      <c r="H100" s="2">
        <v>3.2159384048000001</v>
      </c>
      <c r="I100" s="2">
        <v>4.6460272245000001</v>
      </c>
      <c r="J100" s="2">
        <v>3.2037871302999998</v>
      </c>
      <c r="K100" s="2">
        <v>4.9170266087999996</v>
      </c>
      <c r="L100" s="2"/>
      <c r="N100" s="2">
        <v>3.4714849394999998</v>
      </c>
      <c r="O100" s="2">
        <v>4.7296171211000004</v>
      </c>
      <c r="P100" s="2">
        <v>3.6856361652</v>
      </c>
      <c r="Q100" s="2">
        <v>4.6951971308999996</v>
      </c>
    </row>
    <row r="101" spans="1:17" ht="26" customHeight="1">
      <c r="A101" s="2">
        <f t="shared" si="3"/>
        <v>145</v>
      </c>
      <c r="B101" s="2">
        <v>3.4204935652000001</v>
      </c>
      <c r="C101" s="2">
        <v>5.7140616132000002</v>
      </c>
      <c r="D101" s="2">
        <v>3.4225180151000001</v>
      </c>
      <c r="E101" s="2">
        <v>5.8100819668000003</v>
      </c>
      <c r="F101" s="2"/>
      <c r="H101" s="2">
        <v>3.1874703327999998</v>
      </c>
      <c r="I101" s="2">
        <v>4.5163067733000002</v>
      </c>
      <c r="J101" s="2">
        <v>3.1158302486</v>
      </c>
      <c r="K101" s="2">
        <v>4.6039418991999996</v>
      </c>
      <c r="L101" s="2"/>
      <c r="N101" s="2">
        <v>3.4830229365999998</v>
      </c>
      <c r="O101" s="2">
        <v>4.6802122826000003</v>
      </c>
      <c r="P101" s="2">
        <v>3.4983187379</v>
      </c>
      <c r="Q101" s="2">
        <v>4.8006598289999998</v>
      </c>
    </row>
    <row r="102" spans="1:17" ht="26" customHeight="1">
      <c r="A102" s="2">
        <f t="shared" si="3"/>
        <v>146</v>
      </c>
      <c r="B102" s="2">
        <v>3.6949540793</v>
      </c>
      <c r="C102" s="2">
        <v>6.0215399612000002</v>
      </c>
      <c r="D102" s="2">
        <v>3.6198539277999999</v>
      </c>
      <c r="E102" s="2">
        <v>5.9240761444999999</v>
      </c>
      <c r="F102" s="2"/>
      <c r="H102" s="2">
        <v>3.2663833395999999</v>
      </c>
      <c r="I102" s="2">
        <v>4.8057306136999998</v>
      </c>
      <c r="J102" s="2">
        <v>3.2566933816999999</v>
      </c>
      <c r="K102" s="2">
        <v>4.9436941050999996</v>
      </c>
      <c r="L102" s="2"/>
      <c r="N102" s="2">
        <v>3.9361552157999999</v>
      </c>
      <c r="O102" s="2">
        <v>5.0393360904</v>
      </c>
      <c r="P102" s="2">
        <v>3.9423978266000002</v>
      </c>
      <c r="Q102" s="2">
        <v>6.7413712627000004</v>
      </c>
    </row>
    <row r="103" spans="1:17" ht="26" customHeight="1">
      <c r="A103" s="2">
        <f t="shared" si="3"/>
        <v>147</v>
      </c>
      <c r="B103" s="2">
        <v>3.4276124145</v>
      </c>
      <c r="C103" s="2">
        <v>5.5378836055000003</v>
      </c>
      <c r="D103" s="2">
        <v>3.4283007918999999</v>
      </c>
      <c r="E103" s="2">
        <v>5.881169088</v>
      </c>
      <c r="F103" s="2"/>
      <c r="H103" s="2">
        <v>3.2032194829999998</v>
      </c>
      <c r="I103" s="2">
        <v>4.2177390855999999</v>
      </c>
      <c r="J103" s="2">
        <v>3.2160615584999999</v>
      </c>
      <c r="K103" s="2">
        <v>4.2880297486999996</v>
      </c>
      <c r="L103" s="2"/>
      <c r="N103" s="2">
        <v>3.9376893688000001</v>
      </c>
      <c r="O103" s="2">
        <v>5.5174922884999997</v>
      </c>
      <c r="P103" s="2">
        <v>3.9232629108000001</v>
      </c>
      <c r="Q103" s="2">
        <v>7.0892439575999999</v>
      </c>
    </row>
    <row r="104" spans="1:17" ht="26" customHeight="1">
      <c r="A104" s="2">
        <f t="shared" si="3"/>
        <v>148</v>
      </c>
      <c r="B104" s="2">
        <v>3.4383480519999998</v>
      </c>
      <c r="C104" s="2">
        <v>5.6561793857999998</v>
      </c>
      <c r="D104" s="2">
        <v>3.4393900163</v>
      </c>
      <c r="E104" s="2">
        <v>6.0972964858000003</v>
      </c>
      <c r="F104" s="2"/>
      <c r="H104" s="2">
        <v>3.4522986471000001</v>
      </c>
      <c r="I104" s="2">
        <v>4.7426216082000003</v>
      </c>
      <c r="J104" s="2">
        <v>3.5848242104999999</v>
      </c>
      <c r="K104" s="2">
        <v>4.7957234193999998</v>
      </c>
      <c r="L104" s="2"/>
      <c r="N104" s="2">
        <v>3.6753801627999998</v>
      </c>
      <c r="O104" s="2">
        <v>4.5824098657999999</v>
      </c>
      <c r="P104" s="2">
        <v>3.6753801627999998</v>
      </c>
      <c r="Q104" s="2">
        <v>5.0617060367000004</v>
      </c>
    </row>
    <row r="105" spans="1:17" ht="26" customHeight="1">
      <c r="A105" s="2">
        <f t="shared" si="3"/>
        <v>149</v>
      </c>
      <c r="B105" s="2">
        <v>3.2818198190999999</v>
      </c>
      <c r="C105" s="2">
        <v>6.1129518502</v>
      </c>
      <c r="D105" s="2">
        <v>3.3945913783999999</v>
      </c>
      <c r="E105" s="2">
        <v>6.0026462815999997</v>
      </c>
      <c r="F105" s="2"/>
      <c r="H105" s="2">
        <v>3.2941805199999998</v>
      </c>
      <c r="I105" s="2">
        <v>4.7396597071000004</v>
      </c>
      <c r="J105" s="2">
        <v>3.320405337</v>
      </c>
      <c r="K105" s="2">
        <v>5.1476086742999998</v>
      </c>
      <c r="L105" s="2"/>
      <c r="N105" s="2">
        <v>3.9901760458000002</v>
      </c>
      <c r="O105" s="2">
        <v>5.3988275243999997</v>
      </c>
      <c r="P105" s="2">
        <v>4.0464850826000003</v>
      </c>
      <c r="Q105" s="2">
        <v>5.5156469159999997</v>
      </c>
    </row>
    <row r="106" spans="1:17" ht="26" customHeight="1">
      <c r="A106" s="2">
        <f t="shared" si="3"/>
        <v>150</v>
      </c>
      <c r="B106" s="2">
        <v>3.3021125854000002</v>
      </c>
      <c r="C106" s="2">
        <v>5.4554584040999998</v>
      </c>
      <c r="D106" s="2">
        <v>3.3021125854000002</v>
      </c>
      <c r="E106" s="2">
        <v>5.6288270651000003</v>
      </c>
      <c r="F106" s="2"/>
      <c r="H106" s="2">
        <v>3.6117663983999999</v>
      </c>
      <c r="I106" s="2">
        <v>4.7565592023000001</v>
      </c>
      <c r="J106" s="2">
        <v>3.5276677730000001</v>
      </c>
      <c r="K106" s="2">
        <v>5.2620595768999996</v>
      </c>
      <c r="L106" s="2"/>
      <c r="N106" s="2">
        <v>3.7926590214</v>
      </c>
      <c r="O106" s="2">
        <v>4.7966507902000002</v>
      </c>
      <c r="P106" s="2">
        <v>3.9838333505999999</v>
      </c>
      <c r="Q106" s="2">
        <v>4.9750176326000002</v>
      </c>
    </row>
    <row r="107" spans="1:17" ht="39" customHeight="1">
      <c r="A107" s="2">
        <f t="shared" si="3"/>
        <v>151</v>
      </c>
      <c r="B107" s="2">
        <v>3.4673955640999998</v>
      </c>
      <c r="C107" s="2">
        <v>4.7995281824999996</v>
      </c>
      <c r="D107" s="2">
        <v>3.5012531166</v>
      </c>
      <c r="E107" s="2">
        <v>4.9273049564000004</v>
      </c>
      <c r="F107" s="2"/>
      <c r="H107" s="2">
        <v>3.8410492064000001</v>
      </c>
      <c r="I107" s="2">
        <v>4.9249392046000002</v>
      </c>
      <c r="J107" s="2">
        <v>3.8378270933</v>
      </c>
      <c r="K107" s="2">
        <v>5.0604875710000004</v>
      </c>
      <c r="L107" s="2"/>
      <c r="N107" s="2">
        <v>3.7719582624000001</v>
      </c>
      <c r="O107" s="2">
        <v>5.5489041759999997</v>
      </c>
      <c r="P107" s="2">
        <v>3.9792539235</v>
      </c>
      <c r="Q107" s="2">
        <v>5.7953694099000002</v>
      </c>
    </row>
    <row r="108" spans="1:17" ht="26" customHeight="1">
      <c r="A108" s="2">
        <f t="shared" si="3"/>
        <v>152</v>
      </c>
      <c r="B108" s="2">
        <v>3.4394282529</v>
      </c>
      <c r="C108" s="2">
        <v>5.1729906430000003</v>
      </c>
      <c r="D108" s="2">
        <v>3.4727488473000001</v>
      </c>
      <c r="E108" s="2">
        <v>5.1146208024000002</v>
      </c>
      <c r="F108" s="2"/>
      <c r="H108" s="2">
        <v>3.6328515577</v>
      </c>
      <c r="I108" s="2">
        <v>4.4248014432999998</v>
      </c>
      <c r="J108" s="2">
        <v>3.6347800102000001</v>
      </c>
      <c r="K108" s="2">
        <v>4.4248014432999998</v>
      </c>
      <c r="L108" s="2"/>
      <c r="N108" s="2">
        <v>3.3367038662000001</v>
      </c>
      <c r="O108" s="2">
        <v>4.9116759096999996</v>
      </c>
      <c r="P108" s="2">
        <v>3.3367038662000001</v>
      </c>
      <c r="Q108" s="2">
        <v>5.1763722407000001</v>
      </c>
    </row>
  </sheetData>
  <mergeCells count="3">
    <mergeCell ref="C2:G2"/>
    <mergeCell ref="I2:M2"/>
    <mergeCell ref="O2:R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D28" workbookViewId="0">
      <selection activeCell="E7" sqref="E7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7</v>
      </c>
      <c r="C2" s="13"/>
      <c r="D2" s="13"/>
      <c r="E2" s="13"/>
      <c r="F2" s="5"/>
      <c r="G2" s="13" t="s">
        <v>5</v>
      </c>
      <c r="H2" s="13"/>
      <c r="I2" s="13"/>
      <c r="J2" s="13"/>
      <c r="K2" s="5"/>
      <c r="L2" s="13" t="s">
        <v>6</v>
      </c>
      <c r="M2" s="13"/>
      <c r="N2" s="13"/>
      <c r="O2" s="13"/>
    </row>
    <row r="3" spans="1:15" ht="32" customHeight="1">
      <c r="A3" s="1" t="s">
        <v>0</v>
      </c>
      <c r="B3" s="1" t="s">
        <v>9</v>
      </c>
      <c r="C3" s="1" t="s">
        <v>10</v>
      </c>
      <c r="D3" s="1" t="s">
        <v>20</v>
      </c>
      <c r="E3" s="1" t="s">
        <v>8</v>
      </c>
      <c r="F3" s="1" t="s">
        <v>0</v>
      </c>
      <c r="G3" s="1" t="s">
        <v>29</v>
      </c>
      <c r="H3" s="1" t="s">
        <v>30</v>
      </c>
      <c r="I3" s="1" t="s">
        <v>33</v>
      </c>
      <c r="J3" s="1" t="s">
        <v>32</v>
      </c>
      <c r="K3" s="1" t="s">
        <v>0</v>
      </c>
      <c r="L3" s="1" t="s">
        <v>9</v>
      </c>
      <c r="M3" s="1" t="s">
        <v>10</v>
      </c>
      <c r="N3" s="1" t="s">
        <v>20</v>
      </c>
      <c r="O3" s="1" t="s">
        <v>8</v>
      </c>
    </row>
    <row r="4" spans="1:15">
      <c r="A4">
        <v>2014</v>
      </c>
      <c r="B4">
        <f>'Decile ratio'!C4</f>
        <v>8.9558054273999996</v>
      </c>
      <c r="C4">
        <f>'Decile ratio'!D4</f>
        <v>6.9114890220999996</v>
      </c>
      <c r="D4">
        <f>'Decile ratio'!E4</f>
        <v>8.5895475334999993</v>
      </c>
      <c r="E4">
        <f>'Decile ratio'!B4</f>
        <v>6.5172414820000002</v>
      </c>
      <c r="F4">
        <v>2014</v>
      </c>
      <c r="G4">
        <f>B4</f>
        <v>8.9558054273999996</v>
      </c>
      <c r="H4">
        <f t="shared" ref="H4:J4" si="0">C4</f>
        <v>6.9114890220999996</v>
      </c>
      <c r="I4">
        <f t="shared" si="0"/>
        <v>8.5895475334999993</v>
      </c>
      <c r="J4">
        <f t="shared" si="0"/>
        <v>6.5172414820000002</v>
      </c>
      <c r="K4">
        <v>2014</v>
      </c>
      <c r="L4">
        <f>G4</f>
        <v>8.9558054273999996</v>
      </c>
      <c r="M4">
        <f t="shared" ref="M4:O4" si="1">H4</f>
        <v>6.9114890220999996</v>
      </c>
      <c r="N4">
        <f t="shared" si="1"/>
        <v>8.5895475334999993</v>
      </c>
      <c r="O4">
        <f t="shared" si="1"/>
        <v>6.5172414820000002</v>
      </c>
    </row>
    <row r="5" spans="1:15">
      <c r="A5">
        <f>A4+1</f>
        <v>2015</v>
      </c>
      <c r="B5">
        <f>AVERAGE('Decile ratio'!C5:C8)</f>
        <v>8.5191039132000004</v>
      </c>
      <c r="C5">
        <f>AVERAGE('Decile ratio'!D5:D8)</f>
        <v>7.0652249475750004</v>
      </c>
      <c r="D5">
        <f>AVERAGE('Decile ratio'!E5:E8)</f>
        <v>7.3975173197249999</v>
      </c>
      <c r="E5">
        <f>AVERAGE('Decile ratio'!B5:B8)</f>
        <v>6.1475241290749993</v>
      </c>
      <c r="F5">
        <f>F4+1</f>
        <v>2015</v>
      </c>
      <c r="G5">
        <f>AVERAGE('Decile ratio'!I5:I8)</f>
        <v>8.5191039132000004</v>
      </c>
      <c r="H5">
        <f>AVERAGE('Decile ratio'!J5:J8)</f>
        <v>7.0652249475750004</v>
      </c>
      <c r="I5">
        <f>AVERAGE('Decile ratio'!K5:K8)</f>
        <v>7.3975173197249999</v>
      </c>
      <c r="J5">
        <f>AVERAGE('Decile ratio'!H5:H8)</f>
        <v>6.1475241290749993</v>
      </c>
      <c r="K5">
        <f>K4+1</f>
        <v>2015</v>
      </c>
      <c r="L5">
        <f>AVERAGE('Decile ratio'!O5:O8)</f>
        <v>8.5191039132000004</v>
      </c>
      <c r="M5">
        <f>AVERAGE('Decile ratio'!P5:P8)</f>
        <v>7.0652249475750004</v>
      </c>
      <c r="N5">
        <f>AVERAGE('Decile ratio'!Q5:Q8)</f>
        <v>7.3975173197249999</v>
      </c>
      <c r="O5">
        <f>AVERAGE('Decile ratio'!N5:N8)</f>
        <v>6.1475241290749993</v>
      </c>
    </row>
    <row r="6" spans="1:15">
      <c r="A6">
        <f t="shared" ref="A6:A30" si="2">A5+1</f>
        <v>2016</v>
      </c>
      <c r="B6">
        <f>AVERAGE('Decile ratio'!C9:C12)</f>
        <v>8.7453251966999996</v>
      </c>
      <c r="C6">
        <f>AVERAGE('Decile ratio'!D9:D12)</f>
        <v>7.0655551190750003</v>
      </c>
      <c r="D6">
        <f>AVERAGE('Decile ratio'!E9:E12)</f>
        <v>7.4041618492999994</v>
      </c>
      <c r="E6">
        <f>AVERAGE('Decile ratio'!B9:B12)</f>
        <v>6.1971577234000002</v>
      </c>
      <c r="F6">
        <f t="shared" ref="F6:F30" si="3">F5+1</f>
        <v>2016</v>
      </c>
      <c r="G6">
        <f>AVERAGE('Decile ratio'!I9:I12)</f>
        <v>8.7453251966999996</v>
      </c>
      <c r="H6">
        <f>AVERAGE('Decile ratio'!J9:J12)</f>
        <v>7.0655551190750003</v>
      </c>
      <c r="I6">
        <f>AVERAGE('Decile ratio'!K9:K12)</f>
        <v>7.4041618492999994</v>
      </c>
      <c r="J6">
        <f>AVERAGE('Decile ratio'!H9:H12)</f>
        <v>6.1971577234000002</v>
      </c>
      <c r="K6">
        <f t="shared" ref="K6:K30" si="4">K5+1</f>
        <v>2016</v>
      </c>
      <c r="L6">
        <f>AVERAGE('Decile ratio'!O9:O12)</f>
        <v>8.7453251966999996</v>
      </c>
      <c r="M6">
        <f>AVERAGE('Decile ratio'!P9:P12)</f>
        <v>7.0655551190750003</v>
      </c>
      <c r="N6">
        <f>AVERAGE('Decile ratio'!Q9:Q12)</f>
        <v>7.4041618492999994</v>
      </c>
      <c r="O6">
        <f>AVERAGE('Decile ratio'!N9:N12)</f>
        <v>6.1971577234000002</v>
      </c>
    </row>
    <row r="7" spans="1:15">
      <c r="A7">
        <f t="shared" si="2"/>
        <v>2017</v>
      </c>
      <c r="B7">
        <f>AVERAGE('Decile ratio'!C13:C16)</f>
        <v>8.502492546700001</v>
      </c>
      <c r="C7">
        <f>AVERAGE('Decile ratio'!D13:D16)</f>
        <v>7.1871601865499999</v>
      </c>
      <c r="D7">
        <f>AVERAGE('Decile ratio'!E13:E16)</f>
        <v>7.0682920339750002</v>
      </c>
      <c r="E7">
        <f>AVERAGE('Decile ratio'!B13:B16)</f>
        <v>6.0795910391500003</v>
      </c>
      <c r="F7">
        <f t="shared" si="3"/>
        <v>2017</v>
      </c>
      <c r="G7">
        <f>AVERAGE('Decile ratio'!I13:I16)</f>
        <v>8.502492546700001</v>
      </c>
      <c r="H7">
        <f>AVERAGE('Decile ratio'!J13:J16)</f>
        <v>7.1871601865499999</v>
      </c>
      <c r="I7">
        <f>AVERAGE('Decile ratio'!K13:K16)</f>
        <v>7.0682920339750002</v>
      </c>
      <c r="J7">
        <f>AVERAGE('Decile ratio'!H13:H16)</f>
        <v>6.0795910391500003</v>
      </c>
      <c r="K7">
        <f t="shared" si="4"/>
        <v>2017</v>
      </c>
      <c r="L7">
        <f>AVERAGE('Decile ratio'!O13:O16)</f>
        <v>8.502492546700001</v>
      </c>
      <c r="M7">
        <f>AVERAGE('Decile ratio'!P13:P16)</f>
        <v>7.1871601865499999</v>
      </c>
      <c r="N7">
        <f>AVERAGE('Decile ratio'!Q13:Q16)</f>
        <v>7.0682920339750002</v>
      </c>
      <c r="O7">
        <f>AVERAGE('Decile ratio'!N13:N16)</f>
        <v>6.0795910391500003</v>
      </c>
    </row>
    <row r="8" spans="1:15">
      <c r="A8">
        <f t="shared" si="2"/>
        <v>2018</v>
      </c>
      <c r="B8">
        <f>AVERAGE('Decile ratio'!C17:C20)</f>
        <v>8.4246138418750007</v>
      </c>
      <c r="C8">
        <f>AVERAGE('Decile ratio'!D17:D20)</f>
        <v>6.7933213705749997</v>
      </c>
      <c r="D8">
        <f>AVERAGE('Decile ratio'!E17:E20)</f>
        <v>7.1176991768250009</v>
      </c>
      <c r="E8">
        <f>AVERAGE('Decile ratio'!B17:B20)</f>
        <v>5.9256638275000002</v>
      </c>
      <c r="F8">
        <f t="shared" si="3"/>
        <v>2018</v>
      </c>
      <c r="G8">
        <f>AVERAGE('Decile ratio'!I17:I20)</f>
        <v>8.4246138418750007</v>
      </c>
      <c r="H8">
        <f>AVERAGE('Decile ratio'!J17:J20)</f>
        <v>6.7952661883249998</v>
      </c>
      <c r="I8">
        <f>AVERAGE('Decile ratio'!K17:K20)</f>
        <v>7.1170880540250003</v>
      </c>
      <c r="J8">
        <f>AVERAGE('Decile ratio'!H17:H20)</f>
        <v>5.9279299051000001</v>
      </c>
      <c r="K8">
        <f t="shared" si="4"/>
        <v>2018</v>
      </c>
      <c r="L8">
        <f>AVERAGE('Decile ratio'!O17:O20)</f>
        <v>8.4246138418750007</v>
      </c>
      <c r="M8">
        <f>AVERAGE('Decile ratio'!P17:P20)</f>
        <v>6.7920895899499998</v>
      </c>
      <c r="N8">
        <f>AVERAGE('Decile ratio'!Q17:Q20)</f>
        <v>7.1170139582750007</v>
      </c>
      <c r="O8">
        <f>AVERAGE('Decile ratio'!N17:N20)</f>
        <v>5.9165245226499996</v>
      </c>
    </row>
    <row r="9" spans="1:15">
      <c r="A9">
        <f t="shared" si="2"/>
        <v>2019</v>
      </c>
      <c r="B9">
        <f>AVERAGE('Decile ratio'!C21:C24)</f>
        <v>8.7195273446250017</v>
      </c>
      <c r="C9">
        <f>AVERAGE('Decile ratio'!D21:D24)</f>
        <v>6.8159819169000002</v>
      </c>
      <c r="D9">
        <f>AVERAGE('Decile ratio'!E21:E24)</f>
        <v>7.3036850830999995</v>
      </c>
      <c r="E9">
        <f>AVERAGE('Decile ratio'!B21:B24)</f>
        <v>6.0410410128000001</v>
      </c>
      <c r="F9">
        <f t="shared" si="3"/>
        <v>2019</v>
      </c>
      <c r="G9">
        <f>AVERAGE('Decile ratio'!I21:I24)</f>
        <v>8.6810045788500005</v>
      </c>
      <c r="H9">
        <f>AVERAGE('Decile ratio'!J21:J24)</f>
        <v>6.8186303621750008</v>
      </c>
      <c r="I9">
        <f>AVERAGE('Decile ratio'!K21:K24)</f>
        <v>7.2789703012500002</v>
      </c>
      <c r="J9">
        <f>AVERAGE('Decile ratio'!H21:H24)</f>
        <v>6.0475685994999999</v>
      </c>
      <c r="K9">
        <f t="shared" si="4"/>
        <v>2019</v>
      </c>
      <c r="L9">
        <f>AVERAGE('Decile ratio'!O21:O24)</f>
        <v>8.6605082624750001</v>
      </c>
      <c r="M9">
        <f>AVERAGE('Decile ratio'!P21:P24)</f>
        <v>6.7753840068000004</v>
      </c>
      <c r="N9">
        <f>AVERAGE('Decile ratio'!Q21:Q24)</f>
        <v>7.2641839407249993</v>
      </c>
      <c r="O9">
        <f>AVERAGE('Decile ratio'!N21:N24)</f>
        <v>6.0013389144499998</v>
      </c>
    </row>
    <row r="10" spans="1:15">
      <c r="A10">
        <f t="shared" si="2"/>
        <v>2020</v>
      </c>
      <c r="B10">
        <f>AVERAGE('Decile ratio'!C25:C28)</f>
        <v>7.9202243565000003</v>
      </c>
      <c r="C10">
        <f>AVERAGE('Decile ratio'!D25:D28)</f>
        <v>6.4326725406750001</v>
      </c>
      <c r="D10">
        <f>AVERAGE('Decile ratio'!E25:E28)</f>
        <v>7.0422934872749998</v>
      </c>
      <c r="E10">
        <f>AVERAGE('Decile ratio'!B25:B28)</f>
        <v>5.7289427281250003</v>
      </c>
      <c r="F10">
        <f t="shared" si="3"/>
        <v>2020</v>
      </c>
      <c r="G10">
        <f>AVERAGE('Decile ratio'!I25:I28)</f>
        <v>8.0201518313250002</v>
      </c>
      <c r="H10">
        <f>AVERAGE('Decile ratio'!J25:J28)</f>
        <v>6.5078899614250005</v>
      </c>
      <c r="I10">
        <f>AVERAGE('Decile ratio'!K25:K28)</f>
        <v>7.0680773527500005</v>
      </c>
      <c r="J10">
        <f>AVERAGE('Decile ratio'!H25:H28)</f>
        <v>5.75603294095</v>
      </c>
      <c r="K10">
        <f t="shared" si="4"/>
        <v>2020</v>
      </c>
      <c r="L10">
        <f>AVERAGE('Decile ratio'!O25:O28)</f>
        <v>8.1712652850000005</v>
      </c>
      <c r="M10">
        <f>AVERAGE('Decile ratio'!P25:P28)</f>
        <v>6.5644272964250003</v>
      </c>
      <c r="N10">
        <f>AVERAGE('Decile ratio'!Q25:Q28)</f>
        <v>7.2608193767750002</v>
      </c>
      <c r="O10">
        <f>AVERAGE('Decile ratio'!N25:N28)</f>
        <v>5.9155473392750002</v>
      </c>
    </row>
    <row r="11" spans="1:15">
      <c r="A11">
        <f t="shared" si="2"/>
        <v>2021</v>
      </c>
      <c r="B11">
        <f>AVERAGE('Decile ratio'!C29:C32)</f>
        <v>7.8376450217499993</v>
      </c>
      <c r="C11">
        <f>AVERAGE('Decile ratio'!D29:D32)</f>
        <v>6.2494968027499995</v>
      </c>
      <c r="D11">
        <f>AVERAGE('Decile ratio'!E29:E32)</f>
        <v>6.9768088013999998</v>
      </c>
      <c r="E11">
        <f>AVERAGE('Decile ratio'!B29:B32)</f>
        <v>5.6899721704750004</v>
      </c>
      <c r="F11">
        <f t="shared" si="3"/>
        <v>2021</v>
      </c>
      <c r="G11">
        <f>AVERAGE('Decile ratio'!I29:I32)</f>
        <v>7.9357795362749997</v>
      </c>
      <c r="H11">
        <f>AVERAGE('Decile ratio'!J29:J32)</f>
        <v>6.1873313921749995</v>
      </c>
      <c r="I11">
        <f>AVERAGE('Decile ratio'!K29:K32)</f>
        <v>6.9916802890499996</v>
      </c>
      <c r="J11">
        <f>AVERAGE('Decile ratio'!H29:H32)</f>
        <v>5.6567280183999999</v>
      </c>
      <c r="K11">
        <f t="shared" si="4"/>
        <v>2021</v>
      </c>
      <c r="L11">
        <f>AVERAGE('Decile ratio'!O29:O32)</f>
        <v>8.6194738065250007</v>
      </c>
      <c r="M11">
        <f>AVERAGE('Decile ratio'!P29:P32)</f>
        <v>6.398246742125</v>
      </c>
      <c r="N11">
        <f>AVERAGE('Decile ratio'!Q29:Q32)</f>
        <v>7.5500679302750004</v>
      </c>
      <c r="O11">
        <f>AVERAGE('Decile ratio'!N29:N32)</f>
        <v>5.8173467047749998</v>
      </c>
    </row>
    <row r="12" spans="1:15">
      <c r="A12">
        <f t="shared" si="2"/>
        <v>2022</v>
      </c>
      <c r="B12">
        <f>AVERAGE('Decile ratio'!C33:C36)</f>
        <v>8.2491970010000006</v>
      </c>
      <c r="C12">
        <f>AVERAGE('Decile ratio'!D33:D36)</f>
        <v>6.2389949753499998</v>
      </c>
      <c r="D12">
        <f>AVERAGE('Decile ratio'!E33:E36)</f>
        <v>7.4261494991000001</v>
      </c>
      <c r="E12">
        <f>AVERAGE('Decile ratio'!B33:B36)</f>
        <v>5.6755137402749991</v>
      </c>
      <c r="F12">
        <f t="shared" si="3"/>
        <v>2022</v>
      </c>
      <c r="G12">
        <f>AVERAGE('Decile ratio'!I33:I36)</f>
        <v>8.0403234594250002</v>
      </c>
      <c r="H12">
        <f>AVERAGE('Decile ratio'!J33:J36)</f>
        <v>6.2789063732999999</v>
      </c>
      <c r="I12">
        <f>AVERAGE('Decile ratio'!K33:K36)</f>
        <v>7.0298473931999998</v>
      </c>
      <c r="J12">
        <f>AVERAGE('Decile ratio'!H33:H36)</f>
        <v>5.6685353643499994</v>
      </c>
      <c r="K12">
        <f t="shared" si="4"/>
        <v>2022</v>
      </c>
      <c r="L12">
        <f>AVERAGE('Decile ratio'!O33:O36)</f>
        <v>8.6155518472000008</v>
      </c>
      <c r="M12">
        <f>AVERAGE('Decile ratio'!P33:P36)</f>
        <v>6.2599361075999997</v>
      </c>
      <c r="N12">
        <f>AVERAGE('Decile ratio'!Q33:Q36)</f>
        <v>7.5791125515750002</v>
      </c>
      <c r="O12">
        <f>AVERAGE('Decile ratio'!N33:N36)</f>
        <v>5.6861437435750002</v>
      </c>
    </row>
    <row r="13" spans="1:15">
      <c r="A13">
        <f t="shared" si="2"/>
        <v>2023</v>
      </c>
      <c r="B13">
        <f>AVERAGE('Decile ratio'!C37:C40)</f>
        <v>7.5020762682749993</v>
      </c>
      <c r="C13">
        <f>AVERAGE('Decile ratio'!D37:D40)</f>
        <v>5.7246560717249997</v>
      </c>
      <c r="D13">
        <f>AVERAGE('Decile ratio'!E37:E40)</f>
        <v>6.9194650306500005</v>
      </c>
      <c r="E13">
        <f>AVERAGE('Decile ratio'!B37:B40)</f>
        <v>5.3190878751250006</v>
      </c>
      <c r="F13">
        <f t="shared" si="3"/>
        <v>2023</v>
      </c>
      <c r="G13">
        <f>AVERAGE('Decile ratio'!I37:I40)</f>
        <v>8.4063888085750005</v>
      </c>
      <c r="H13">
        <f>AVERAGE('Decile ratio'!J37:J40)</f>
        <v>6.3458555047749989</v>
      </c>
      <c r="I13">
        <f>AVERAGE('Decile ratio'!K37:K40)</f>
        <v>7.1850695014750006</v>
      </c>
      <c r="J13">
        <f>AVERAGE('Decile ratio'!H37:H40)</f>
        <v>5.6690797308999992</v>
      </c>
      <c r="K13">
        <f t="shared" si="4"/>
        <v>2023</v>
      </c>
      <c r="L13">
        <f>AVERAGE('Decile ratio'!O37:O40)</f>
        <v>7.8565835589000006</v>
      </c>
      <c r="M13">
        <f>AVERAGE('Decile ratio'!P37:P40)</f>
        <v>5.9787592071499995</v>
      </c>
      <c r="N13">
        <f>AVERAGE('Decile ratio'!Q37:Q40)</f>
        <v>7.239640857975</v>
      </c>
      <c r="O13">
        <f>AVERAGE('Decile ratio'!N37:N40)</f>
        <v>5.5041533692749995</v>
      </c>
    </row>
    <row r="14" spans="1:15">
      <c r="A14">
        <f t="shared" si="2"/>
        <v>2024</v>
      </c>
      <c r="B14">
        <f>AVERAGE('Decile ratio'!C41:C44)</f>
        <v>7.4936458025999997</v>
      </c>
      <c r="C14">
        <f>AVERAGE('Decile ratio'!D41:D44)</f>
        <v>5.8217986280499998</v>
      </c>
      <c r="D14">
        <f>AVERAGE('Decile ratio'!E41:E44)</f>
        <v>6.9485390798999997</v>
      </c>
      <c r="E14">
        <f>AVERAGE('Decile ratio'!B41:B44)</f>
        <v>5.4021485835750003</v>
      </c>
      <c r="F14">
        <f t="shared" si="3"/>
        <v>2024</v>
      </c>
      <c r="G14">
        <f>AVERAGE('Decile ratio'!I41:I44)</f>
        <v>8.3222898960750005</v>
      </c>
      <c r="H14">
        <f>AVERAGE('Decile ratio'!J41:J44)</f>
        <v>6.041581897375</v>
      </c>
      <c r="I14">
        <f>AVERAGE('Decile ratio'!K41:K44)</f>
        <v>7.6757636152500002</v>
      </c>
      <c r="J14">
        <f>AVERAGE('Decile ratio'!H41:H44)</f>
        <v>5.6970885293749998</v>
      </c>
      <c r="K14">
        <f t="shared" si="4"/>
        <v>2024</v>
      </c>
      <c r="L14">
        <f>AVERAGE('Decile ratio'!O41:O44)</f>
        <v>8.4154592744999999</v>
      </c>
      <c r="M14">
        <f>AVERAGE('Decile ratio'!P41:P44)</f>
        <v>6.0107399823249992</v>
      </c>
      <c r="N14">
        <f>AVERAGE('Decile ratio'!Q41:Q44)</f>
        <v>7.6087333100250003</v>
      </c>
      <c r="O14">
        <f>AVERAGE('Decile ratio'!N41:N44)</f>
        <v>5.5816543416249997</v>
      </c>
    </row>
    <row r="15" spans="1:15">
      <c r="A15">
        <f t="shared" si="2"/>
        <v>2025</v>
      </c>
      <c r="B15">
        <f>AVERAGE('Decile ratio'!C45:C48)</f>
        <v>7.915636217874999</v>
      </c>
      <c r="C15">
        <f>AVERAGE('Decile ratio'!D45:D48)</f>
        <v>6.0419910641000003</v>
      </c>
      <c r="D15">
        <f>AVERAGE('Decile ratio'!E45:E48)</f>
        <v>7.5286666864999994</v>
      </c>
      <c r="E15">
        <f>AVERAGE('Decile ratio'!B45:B48)</f>
        <v>5.6763448462249997</v>
      </c>
      <c r="F15">
        <f t="shared" si="3"/>
        <v>2025</v>
      </c>
      <c r="G15">
        <f>AVERAGE('Decile ratio'!I45:I48)</f>
        <v>7.7603303404749999</v>
      </c>
      <c r="H15">
        <f>AVERAGE('Decile ratio'!J45:J48)</f>
        <v>6.0542286718999998</v>
      </c>
      <c r="I15">
        <f>AVERAGE('Decile ratio'!K45:K48)</f>
        <v>7.4420815777500007</v>
      </c>
      <c r="J15">
        <f>AVERAGE('Decile ratio'!H45:H48)</f>
        <v>5.6910112182500008</v>
      </c>
      <c r="K15">
        <f t="shared" si="4"/>
        <v>2025</v>
      </c>
      <c r="L15">
        <f>AVERAGE('Decile ratio'!O45:O48)</f>
        <v>8.3640775524749991</v>
      </c>
      <c r="M15">
        <f>AVERAGE('Decile ratio'!P45:P48)</f>
        <v>6.0489814903500001</v>
      </c>
      <c r="N15">
        <f>AVERAGE('Decile ratio'!Q45:Q48)</f>
        <v>7.8420988055249996</v>
      </c>
      <c r="O15">
        <f>AVERAGE('Decile ratio'!N45:N48)</f>
        <v>5.6880939200750005</v>
      </c>
    </row>
    <row r="16" spans="1:15">
      <c r="A16">
        <f t="shared" si="2"/>
        <v>2026</v>
      </c>
      <c r="B16">
        <f>AVERAGE('Decile ratio'!C49:C52)</f>
        <v>7.8128363217250003</v>
      </c>
      <c r="C16">
        <f>AVERAGE('Decile ratio'!D49:D52)</f>
        <v>5.7167126149500005</v>
      </c>
      <c r="D16">
        <f>AVERAGE('Decile ratio'!E49:E52)</f>
        <v>7.3265895853999998</v>
      </c>
      <c r="E16">
        <f>AVERAGE('Decile ratio'!B49:B52)</f>
        <v>5.4123212988250007</v>
      </c>
      <c r="F16">
        <f t="shared" si="3"/>
        <v>2026</v>
      </c>
      <c r="G16">
        <f>AVERAGE('Decile ratio'!I49:I52)</f>
        <v>7.9945971767500001</v>
      </c>
      <c r="H16">
        <f>AVERAGE('Decile ratio'!J49:J52)</f>
        <v>5.6826889469999999</v>
      </c>
      <c r="I16">
        <f>AVERAGE('Decile ratio'!K49:K52)</f>
        <v>7.5639187677000006</v>
      </c>
      <c r="J16">
        <f>AVERAGE('Decile ratio'!H49:H52)</f>
        <v>5.4366753424749996</v>
      </c>
      <c r="K16">
        <f t="shared" si="4"/>
        <v>2026</v>
      </c>
      <c r="L16">
        <f>AVERAGE('Decile ratio'!O49:O52)</f>
        <v>7.8748848135999996</v>
      </c>
      <c r="M16">
        <f>AVERAGE('Decile ratio'!P49:P52)</f>
        <v>5.7463683568749993</v>
      </c>
      <c r="N16">
        <f>AVERAGE('Decile ratio'!Q49:Q52)</f>
        <v>7.5197609340500007</v>
      </c>
      <c r="O16">
        <f>AVERAGE('Decile ratio'!N49:N52)</f>
        <v>5.4726838204749999</v>
      </c>
    </row>
    <row r="17" spans="1:15">
      <c r="A17">
        <f t="shared" si="2"/>
        <v>2027</v>
      </c>
      <c r="B17">
        <f>AVERAGE('Decile ratio'!C53:C56)</f>
        <v>7.32471464195</v>
      </c>
      <c r="C17">
        <f>AVERAGE('Decile ratio'!D53:D56)</f>
        <v>5.5792909434000002</v>
      </c>
      <c r="D17">
        <f>AVERAGE('Decile ratio'!E53:E56)</f>
        <v>6.8847210203250002</v>
      </c>
      <c r="E17">
        <f>AVERAGE('Decile ratio'!B53:B56)</f>
        <v>5.2102772828250004</v>
      </c>
      <c r="F17">
        <f t="shared" si="3"/>
        <v>2027</v>
      </c>
      <c r="G17">
        <f>AVERAGE('Decile ratio'!I53:I56)</f>
        <v>7.5160190708500005</v>
      </c>
      <c r="H17">
        <f>AVERAGE('Decile ratio'!J53:J56)</f>
        <v>5.3717663721250002</v>
      </c>
      <c r="I17">
        <f>AVERAGE('Decile ratio'!K53:K56)</f>
        <v>7.1743542141000001</v>
      </c>
      <c r="J17">
        <f>AVERAGE('Decile ratio'!H53:H56)</f>
        <v>5.1958800428750003</v>
      </c>
      <c r="K17">
        <f t="shared" si="4"/>
        <v>2027</v>
      </c>
      <c r="L17">
        <f>AVERAGE('Decile ratio'!O53:O56)</f>
        <v>7.4769586098000005</v>
      </c>
      <c r="M17">
        <f>AVERAGE('Decile ratio'!P53:P56)</f>
        <v>5.3964776227000009</v>
      </c>
      <c r="N17">
        <f>AVERAGE('Decile ratio'!Q53:Q56)</f>
        <v>7.4672157042</v>
      </c>
      <c r="O17">
        <f>AVERAGE('Decile ratio'!N53:N56)</f>
        <v>5.2052770326250002</v>
      </c>
    </row>
    <row r="18" spans="1:15">
      <c r="A18">
        <f t="shared" si="2"/>
        <v>2028</v>
      </c>
      <c r="B18">
        <f>AVERAGE('Decile ratio'!C57:C60)</f>
        <v>6.9606633224000003</v>
      </c>
      <c r="C18">
        <f>AVERAGE('Decile ratio'!D57:D60)</f>
        <v>5.261725249625</v>
      </c>
      <c r="D18">
        <f>AVERAGE('Decile ratio'!E57:E60)</f>
        <v>6.9195790135499999</v>
      </c>
      <c r="E18">
        <f>AVERAGE('Decile ratio'!B57:B60)</f>
        <v>5.2067456642250001</v>
      </c>
      <c r="F18">
        <f t="shared" si="3"/>
        <v>2028</v>
      </c>
      <c r="G18">
        <f>AVERAGE('Decile ratio'!I57:I60)</f>
        <v>7.3668269228750001</v>
      </c>
      <c r="H18">
        <f>AVERAGE('Decile ratio'!J57:J60)</f>
        <v>5.1492999076999997</v>
      </c>
      <c r="I18">
        <f>AVERAGE('Decile ratio'!K57:K60)</f>
        <v>7.3728824907250008</v>
      </c>
      <c r="J18">
        <f>AVERAGE('Decile ratio'!H57:H60)</f>
        <v>5.0737347705750002</v>
      </c>
      <c r="K18">
        <f t="shared" si="4"/>
        <v>2028</v>
      </c>
      <c r="L18">
        <f>AVERAGE('Decile ratio'!O57:O60)</f>
        <v>7.0930783553000003</v>
      </c>
      <c r="M18">
        <f>AVERAGE('Decile ratio'!P57:P60)</f>
        <v>5.3825831094750001</v>
      </c>
      <c r="N18">
        <f>AVERAGE('Decile ratio'!Q57:Q60)</f>
        <v>7.561037018125</v>
      </c>
      <c r="O18">
        <f>AVERAGE('Decile ratio'!N57:N60)</f>
        <v>5.1720317511499996</v>
      </c>
    </row>
    <row r="19" spans="1:15">
      <c r="A19">
        <f t="shared" si="2"/>
        <v>2029</v>
      </c>
      <c r="B19">
        <f>AVERAGE('Decile ratio'!C61:C64)</f>
        <v>6.9010874568750005</v>
      </c>
      <c r="C19">
        <f>AVERAGE('Decile ratio'!D61:D64)</f>
        <v>5.172174187125</v>
      </c>
      <c r="D19">
        <f>AVERAGE('Decile ratio'!E61:E64)</f>
        <v>6.8645685157749998</v>
      </c>
      <c r="E19">
        <f>AVERAGE('Decile ratio'!B61:B64)</f>
        <v>5.1622901831499997</v>
      </c>
      <c r="F19">
        <f t="shared" si="3"/>
        <v>2029</v>
      </c>
      <c r="G19">
        <f>AVERAGE('Decile ratio'!I61:I64)</f>
        <v>7.6312948336000002</v>
      </c>
      <c r="H19">
        <f>AVERAGE('Decile ratio'!J61:J64)</f>
        <v>5.24491480925</v>
      </c>
      <c r="I19">
        <f>AVERAGE('Decile ratio'!K61:K64)</f>
        <v>7.6447108670000006</v>
      </c>
      <c r="J19">
        <f>AVERAGE('Decile ratio'!H61:H64)</f>
        <v>5.3005172872250004</v>
      </c>
      <c r="K19">
        <f t="shared" si="4"/>
        <v>2029</v>
      </c>
      <c r="L19">
        <f>AVERAGE('Decile ratio'!O61:O64)</f>
        <v>7.1142315108750003</v>
      </c>
      <c r="M19">
        <f>AVERAGE('Decile ratio'!P61:P64)</f>
        <v>5.2292717846750003</v>
      </c>
      <c r="N19">
        <f>AVERAGE('Decile ratio'!Q61:Q64)</f>
        <v>7.5863966010250001</v>
      </c>
      <c r="O19">
        <f>AVERAGE('Decile ratio'!N61:N64)</f>
        <v>5.1808535935499993</v>
      </c>
    </row>
    <row r="20" spans="1:15">
      <c r="A20">
        <f t="shared" si="2"/>
        <v>2030</v>
      </c>
      <c r="B20">
        <f>AVERAGE('Decile ratio'!C65:C68)</f>
        <v>7.0687610200749997</v>
      </c>
      <c r="C20">
        <f>AVERAGE('Decile ratio'!D65:D68)</f>
        <v>5.1741434482750002</v>
      </c>
      <c r="D20">
        <f>AVERAGE('Decile ratio'!E65:E68)</f>
        <v>7.1733801868749998</v>
      </c>
      <c r="E20">
        <f>AVERAGE('Decile ratio'!B65:B68)</f>
        <v>5.1234198263500002</v>
      </c>
      <c r="F20">
        <f t="shared" si="3"/>
        <v>2030</v>
      </c>
      <c r="G20">
        <f>AVERAGE('Decile ratio'!I65:I68)</f>
        <v>7.2128453747750001</v>
      </c>
      <c r="H20">
        <f>AVERAGE('Decile ratio'!J65:J68)</f>
        <v>5.2859064509999998</v>
      </c>
      <c r="I20">
        <f>AVERAGE('Decile ratio'!K65:K68)</f>
        <v>7.0167971590500002</v>
      </c>
      <c r="J20">
        <f>AVERAGE('Decile ratio'!H65:H68)</f>
        <v>5.171304454775</v>
      </c>
      <c r="K20">
        <f t="shared" si="4"/>
        <v>2030</v>
      </c>
      <c r="L20">
        <f>AVERAGE('Decile ratio'!O65:O68)</f>
        <v>7.3162165309000002</v>
      </c>
      <c r="M20">
        <f>AVERAGE('Decile ratio'!P65:P68)</f>
        <v>5.1249325587999994</v>
      </c>
      <c r="N20">
        <f>AVERAGE('Decile ratio'!Q65:Q68)</f>
        <v>7.8460486629749999</v>
      </c>
      <c r="O20">
        <f>AVERAGE('Decile ratio'!N65:N68)</f>
        <v>5.183618574025</v>
      </c>
    </row>
    <row r="21" spans="1:15">
      <c r="A21">
        <f t="shared" si="2"/>
        <v>2031</v>
      </c>
      <c r="B21">
        <f>AVERAGE('Decile ratio'!C69:C72)</f>
        <v>6.6048335695499993</v>
      </c>
      <c r="C21">
        <f>AVERAGE('Decile ratio'!D69:D72)</f>
        <v>4.7069419919250004</v>
      </c>
      <c r="D21">
        <f>AVERAGE('Decile ratio'!E69:E72)</f>
        <v>6.6725563453749999</v>
      </c>
      <c r="E21">
        <f>AVERAGE('Decile ratio'!B69:B72)</f>
        <v>4.6247201594250003</v>
      </c>
      <c r="F21">
        <f t="shared" si="3"/>
        <v>2031</v>
      </c>
      <c r="G21">
        <f>AVERAGE('Decile ratio'!I69:I72)</f>
        <v>7.4816277346750004</v>
      </c>
      <c r="H21">
        <f>AVERAGE('Decile ratio'!J69:J72)</f>
        <v>4.9199245678000008</v>
      </c>
      <c r="I21">
        <f>AVERAGE('Decile ratio'!K69:K72)</f>
        <v>7.2887445617499997</v>
      </c>
      <c r="J21">
        <f>AVERAGE('Decile ratio'!H69:H72)</f>
        <v>4.8637839727749999</v>
      </c>
      <c r="K21">
        <f t="shared" si="4"/>
        <v>2031</v>
      </c>
      <c r="L21">
        <f>AVERAGE('Decile ratio'!O69:O72)</f>
        <v>6.2789594792500001</v>
      </c>
      <c r="M21">
        <f>AVERAGE('Decile ratio'!P69:P72)</f>
        <v>4.9022205515249997</v>
      </c>
      <c r="N21">
        <f>AVERAGE('Decile ratio'!Q69:Q72)</f>
        <v>6.5865567962</v>
      </c>
      <c r="O21">
        <f>AVERAGE('Decile ratio'!N69:N72)</f>
        <v>4.8962812278749999</v>
      </c>
    </row>
    <row r="22" spans="1:15">
      <c r="A22">
        <f t="shared" si="2"/>
        <v>2032</v>
      </c>
      <c r="B22">
        <f>AVERAGE('Decile ratio'!C73:C76)</f>
        <v>5.9759786104750008</v>
      </c>
      <c r="C22">
        <f>AVERAGE('Decile ratio'!D73:D76)</f>
        <v>4.3276087987</v>
      </c>
      <c r="D22">
        <f>AVERAGE('Decile ratio'!E73:E76)</f>
        <v>5.9281471273999991</v>
      </c>
      <c r="E22">
        <f>AVERAGE('Decile ratio'!B73:B76)</f>
        <v>4.2547109482999996</v>
      </c>
      <c r="F22">
        <f t="shared" si="3"/>
        <v>2032</v>
      </c>
      <c r="G22">
        <f>AVERAGE('Decile ratio'!I73:I76)</f>
        <v>5.9140300539500004</v>
      </c>
      <c r="H22">
        <f>AVERAGE('Decile ratio'!J73:J76)</f>
        <v>4.3750044374249999</v>
      </c>
      <c r="I22">
        <f>AVERAGE('Decile ratio'!K73:K76)</f>
        <v>6.0083300617499997</v>
      </c>
      <c r="J22">
        <f>AVERAGE('Decile ratio'!H73:H76)</f>
        <v>4.3191747601249997</v>
      </c>
      <c r="K22">
        <f t="shared" si="4"/>
        <v>2032</v>
      </c>
      <c r="L22">
        <f>AVERAGE('Decile ratio'!O73:O76)</f>
        <v>6.4576947123749999</v>
      </c>
      <c r="M22">
        <f>AVERAGE('Decile ratio'!P73:P76)</f>
        <v>4.8057729391999997</v>
      </c>
      <c r="N22">
        <f>AVERAGE('Decile ratio'!Q73:Q76)</f>
        <v>6.4621218713999999</v>
      </c>
      <c r="O22">
        <f>AVERAGE('Decile ratio'!N73:N76)</f>
        <v>4.7788216109749992</v>
      </c>
    </row>
    <row r="23" spans="1:15">
      <c r="A23">
        <f t="shared" si="2"/>
        <v>2033</v>
      </c>
      <c r="B23">
        <f>AVERAGE('Decile ratio'!C77:C80)</f>
        <v>5.316947425425</v>
      </c>
      <c r="C23">
        <f>AVERAGE('Decile ratio'!D77:D80)</f>
        <v>4.2167444523249999</v>
      </c>
      <c r="D23">
        <f>AVERAGE('Decile ratio'!E77:E80)</f>
        <v>5.3592096591749998</v>
      </c>
      <c r="E23">
        <f>AVERAGE('Decile ratio'!B77:B80)</f>
        <v>4.0871387033</v>
      </c>
      <c r="F23">
        <f t="shared" si="3"/>
        <v>2033</v>
      </c>
      <c r="G23">
        <f>AVERAGE('Decile ratio'!I77:I80)</f>
        <v>5.9269991474000001</v>
      </c>
      <c r="H23">
        <f>AVERAGE('Decile ratio'!J77:J80)</f>
        <v>4.0452590208999997</v>
      </c>
      <c r="I23">
        <f>AVERAGE('Decile ratio'!K77:K80)</f>
        <v>5.9265903979250005</v>
      </c>
      <c r="J23">
        <f>AVERAGE('Decile ratio'!H77:H80)</f>
        <v>4.0491235191749997</v>
      </c>
      <c r="K23">
        <f t="shared" si="4"/>
        <v>2033</v>
      </c>
      <c r="L23">
        <f>AVERAGE('Decile ratio'!O77:O80)</f>
        <v>6.2383273982</v>
      </c>
      <c r="M23">
        <f>AVERAGE('Decile ratio'!P77:P80)</f>
        <v>4.527077968775</v>
      </c>
      <c r="N23">
        <f>AVERAGE('Decile ratio'!Q77:Q80)</f>
        <v>6.1768061034250001</v>
      </c>
      <c r="O23">
        <f>AVERAGE('Decile ratio'!N77:N80)</f>
        <v>4.4620018110749999</v>
      </c>
    </row>
    <row r="24" spans="1:15">
      <c r="A24">
        <f t="shared" si="2"/>
        <v>2034</v>
      </c>
      <c r="B24">
        <f>AVERAGE('Decile ratio'!C81:C84)</f>
        <v>5.2128323486500001</v>
      </c>
      <c r="C24">
        <f>AVERAGE('Decile ratio'!D81:D84)</f>
        <v>4.0379247890999999</v>
      </c>
      <c r="D24">
        <f>AVERAGE('Decile ratio'!E81:E84)</f>
        <v>5.2129064588250005</v>
      </c>
      <c r="E24">
        <f>AVERAGE('Decile ratio'!B81:B84)</f>
        <v>3.9959114434499998</v>
      </c>
      <c r="F24">
        <f t="shared" si="3"/>
        <v>2034</v>
      </c>
      <c r="G24">
        <f>AVERAGE('Decile ratio'!I81:I84)</f>
        <v>5.4102419732750002</v>
      </c>
      <c r="H24">
        <f>AVERAGE('Decile ratio'!J81:J84)</f>
        <v>3.8989623315250004</v>
      </c>
      <c r="I24">
        <f>AVERAGE('Decile ratio'!K81:K84)</f>
        <v>5.4176324090500003</v>
      </c>
      <c r="J24">
        <f>AVERAGE('Decile ratio'!H81:H84)</f>
        <v>3.8454532230749998</v>
      </c>
      <c r="K24">
        <f t="shared" si="4"/>
        <v>2034</v>
      </c>
      <c r="L24">
        <f>AVERAGE('Decile ratio'!O81:O84)</f>
        <v>5.443704151225</v>
      </c>
      <c r="M24">
        <f>AVERAGE('Decile ratio'!P81:P84)</f>
        <v>4.2979567661499996</v>
      </c>
      <c r="N24">
        <f>AVERAGE('Decile ratio'!Q81:Q84)</f>
        <v>5.4824126129500002</v>
      </c>
      <c r="O24">
        <f>AVERAGE('Decile ratio'!N81:N84)</f>
        <v>4.1806675161250002</v>
      </c>
    </row>
    <row r="25" spans="1:15">
      <c r="A25">
        <f t="shared" si="2"/>
        <v>2035</v>
      </c>
      <c r="B25">
        <f>AVERAGE('Decile ratio'!C85:C88)</f>
        <v>5.4820378593999992</v>
      </c>
      <c r="C25">
        <f>AVERAGE('Decile ratio'!D85:D88)</f>
        <v>3.9856755167750002</v>
      </c>
      <c r="D25">
        <f>AVERAGE('Decile ratio'!E85:E88)</f>
        <v>5.3575019427750004</v>
      </c>
      <c r="E25">
        <f>AVERAGE('Decile ratio'!B85:B88)</f>
        <v>3.9416186738250003</v>
      </c>
      <c r="F25">
        <f t="shared" si="3"/>
        <v>2035</v>
      </c>
      <c r="G25">
        <f>AVERAGE('Decile ratio'!I85:I88)</f>
        <v>5.3555057805499997</v>
      </c>
      <c r="H25">
        <f>AVERAGE('Decile ratio'!J85:J88)</f>
        <v>3.9488207694499997</v>
      </c>
      <c r="I25">
        <f>AVERAGE('Decile ratio'!K85:K88)</f>
        <v>5.48628974855</v>
      </c>
      <c r="J25">
        <f>AVERAGE('Decile ratio'!H85:H88)</f>
        <v>3.95092796545</v>
      </c>
      <c r="K25">
        <f t="shared" si="4"/>
        <v>2035</v>
      </c>
      <c r="L25">
        <f>AVERAGE('Decile ratio'!O85:O88)</f>
        <v>5.2085360858250001</v>
      </c>
      <c r="M25">
        <f>AVERAGE('Decile ratio'!P85:P88)</f>
        <v>4.0333560507500001</v>
      </c>
      <c r="N25">
        <f>AVERAGE('Decile ratio'!Q85:Q88)</f>
        <v>5.3217100572499998</v>
      </c>
      <c r="O25">
        <f>AVERAGE('Decile ratio'!N85:N88)</f>
        <v>3.9496449119000001</v>
      </c>
    </row>
    <row r="26" spans="1:15">
      <c r="A26">
        <f t="shared" si="2"/>
        <v>2036</v>
      </c>
      <c r="B26">
        <f>AVERAGE('Decile ratio'!C89:C92)</f>
        <v>5.1967625722750004</v>
      </c>
      <c r="C26">
        <f>AVERAGE('Decile ratio'!D89:D92)</f>
        <v>3.8124474342000001</v>
      </c>
      <c r="D26">
        <f>AVERAGE('Decile ratio'!E89:E92)</f>
        <v>5.4777377118250001</v>
      </c>
      <c r="E26">
        <f>AVERAGE('Decile ratio'!B89:B92)</f>
        <v>3.7849270765250003</v>
      </c>
      <c r="F26">
        <f t="shared" si="3"/>
        <v>2036</v>
      </c>
      <c r="G26">
        <f>AVERAGE('Decile ratio'!I89:I92)</f>
        <v>4.9222363218999998</v>
      </c>
      <c r="H26">
        <f>AVERAGE('Decile ratio'!J89:J92)</f>
        <v>3.6075722643749999</v>
      </c>
      <c r="I26">
        <f>AVERAGE('Decile ratio'!K89:K92)</f>
        <v>5.4063555874500002</v>
      </c>
      <c r="J26">
        <f>AVERAGE('Decile ratio'!H89:H92)</f>
        <v>3.5863686028499999</v>
      </c>
      <c r="K26">
        <f t="shared" si="4"/>
        <v>2036</v>
      </c>
      <c r="L26">
        <f>AVERAGE('Decile ratio'!O89:O92)</f>
        <v>4.9967278826500001</v>
      </c>
      <c r="M26">
        <f>AVERAGE('Decile ratio'!P89:P92)</f>
        <v>3.8981414293499999</v>
      </c>
      <c r="N26">
        <f>AVERAGE('Decile ratio'!Q89:Q92)</f>
        <v>5.0181256914750003</v>
      </c>
      <c r="O26">
        <f>AVERAGE('Decile ratio'!N89:N92)</f>
        <v>3.8779836516750006</v>
      </c>
    </row>
    <row r="27" spans="1:15">
      <c r="A27">
        <f t="shared" si="2"/>
        <v>2037</v>
      </c>
      <c r="B27">
        <f>AVERAGE('Decile ratio'!C93:C96)</f>
        <v>5.036052556075</v>
      </c>
      <c r="C27">
        <f>AVERAGE('Decile ratio'!D93:D96)</f>
        <v>3.7014595844999998</v>
      </c>
      <c r="D27">
        <f>AVERAGE('Decile ratio'!E93:E96)</f>
        <v>5.162651495375</v>
      </c>
      <c r="E27">
        <f>AVERAGE('Decile ratio'!B93:B96)</f>
        <v>3.699366634025</v>
      </c>
      <c r="F27">
        <f t="shared" si="3"/>
        <v>2037</v>
      </c>
      <c r="G27">
        <f>AVERAGE('Decile ratio'!I93:I96)</f>
        <v>4.8849738886750007</v>
      </c>
      <c r="H27">
        <f>AVERAGE('Decile ratio'!J93:J96)</f>
        <v>3.5283946423749999</v>
      </c>
      <c r="I27">
        <f>AVERAGE('Decile ratio'!K93:K96)</f>
        <v>5.1560550145500006</v>
      </c>
      <c r="J27">
        <f>AVERAGE('Decile ratio'!H93:H96)</f>
        <v>3.4651863724249998</v>
      </c>
      <c r="K27">
        <f t="shared" si="4"/>
        <v>2037</v>
      </c>
      <c r="L27">
        <f>AVERAGE('Decile ratio'!O93:O96)</f>
        <v>4.7677982502749998</v>
      </c>
      <c r="M27">
        <f>AVERAGE('Decile ratio'!P93:P96)</f>
        <v>3.9045181447999999</v>
      </c>
      <c r="N27">
        <f>AVERAGE('Decile ratio'!Q93:Q96)</f>
        <v>4.7270210117250002</v>
      </c>
      <c r="O27">
        <f>AVERAGE('Decile ratio'!N93:N96)</f>
        <v>3.8977923794500002</v>
      </c>
    </row>
    <row r="28" spans="1:15">
      <c r="A28">
        <f t="shared" si="2"/>
        <v>2038</v>
      </c>
      <c r="B28">
        <f>AVERAGE('Decile ratio'!C97:C100)</f>
        <v>5.2754237424250006</v>
      </c>
      <c r="C28">
        <f>AVERAGE('Decile ratio'!D97:D100)</f>
        <v>3.4583004492500002</v>
      </c>
      <c r="D28">
        <f>AVERAGE('Decile ratio'!E97:E100)</f>
        <v>5.6332418940249998</v>
      </c>
      <c r="E28">
        <f>AVERAGE('Decile ratio'!B97:B100)</f>
        <v>3.4574734640500004</v>
      </c>
      <c r="F28">
        <f t="shared" si="3"/>
        <v>2038</v>
      </c>
      <c r="G28">
        <f>AVERAGE('Decile ratio'!I97:I100)</f>
        <v>4.6789936284999998</v>
      </c>
      <c r="H28">
        <f>AVERAGE('Decile ratio'!J97:J100)</f>
        <v>3.4286877553499999</v>
      </c>
      <c r="I28">
        <f>AVERAGE('Decile ratio'!K97:K100)</f>
        <v>4.9734508851499992</v>
      </c>
      <c r="J28">
        <f>AVERAGE('Decile ratio'!H97:H100)</f>
        <v>3.4424096801250004</v>
      </c>
      <c r="K28">
        <f t="shared" si="4"/>
        <v>2038</v>
      </c>
      <c r="L28">
        <f>AVERAGE('Decile ratio'!O97:O100)</f>
        <v>5.0001126530000004</v>
      </c>
      <c r="M28">
        <f>AVERAGE('Decile ratio'!P97:P100)</f>
        <v>3.9014542374249999</v>
      </c>
      <c r="N28">
        <f>AVERAGE('Decile ratio'!Q97:Q100)</f>
        <v>4.85135039605</v>
      </c>
      <c r="O28">
        <f>AVERAGE('Decile ratio'!N97:N100)</f>
        <v>3.7836793681000001</v>
      </c>
    </row>
    <row r="29" spans="1:15">
      <c r="A29">
        <f t="shared" si="2"/>
        <v>2039</v>
      </c>
      <c r="B29">
        <f>AVERAGE('Decile ratio'!C101:C104)</f>
        <v>5.7324161414250003</v>
      </c>
      <c r="C29">
        <f>AVERAGE('Decile ratio'!D101:D104)</f>
        <v>3.477515687775</v>
      </c>
      <c r="D29">
        <f>AVERAGE('Decile ratio'!E101:E104)</f>
        <v>5.9281559212750006</v>
      </c>
      <c r="E29">
        <f>AVERAGE('Decile ratio'!B101:B104)</f>
        <v>3.4953520277500001</v>
      </c>
      <c r="F29">
        <f t="shared" si="3"/>
        <v>2039</v>
      </c>
      <c r="G29">
        <f>AVERAGE('Decile ratio'!I101:I104)</f>
        <v>4.5705995202</v>
      </c>
      <c r="H29">
        <f>AVERAGE('Decile ratio'!J101:J104)</f>
        <v>3.2933523498249997</v>
      </c>
      <c r="I29">
        <f>AVERAGE('Decile ratio'!K101:K104)</f>
        <v>4.6578472930999997</v>
      </c>
      <c r="J29">
        <f>AVERAGE('Decile ratio'!H101:H104)</f>
        <v>3.277342950625</v>
      </c>
      <c r="K29">
        <f t="shared" si="4"/>
        <v>2039</v>
      </c>
      <c r="L29">
        <f>AVERAGE('Decile ratio'!O101:O104)</f>
        <v>4.9548626318249998</v>
      </c>
      <c r="M29">
        <f>AVERAGE('Decile ratio'!P101:P104)</f>
        <v>3.7598399095250001</v>
      </c>
      <c r="N29">
        <f>AVERAGE('Decile ratio'!Q101:Q104)</f>
        <v>5.9232452715000008</v>
      </c>
      <c r="O29">
        <f>AVERAGE('Decile ratio'!N101:N104)</f>
        <v>3.7580619209999999</v>
      </c>
    </row>
    <row r="30" spans="1:15">
      <c r="A30">
        <f t="shared" si="2"/>
        <v>2040</v>
      </c>
      <c r="B30">
        <f>AVERAGE('Decile ratio'!C105:C108)</f>
        <v>5.3852322699500004</v>
      </c>
      <c r="C30">
        <f>AVERAGE('Decile ratio'!D105:D108)</f>
        <v>3.4176764819250001</v>
      </c>
      <c r="D30">
        <f>AVERAGE('Decile ratio'!E105:E108)</f>
        <v>5.4183497763749999</v>
      </c>
      <c r="E30">
        <f>AVERAGE('Decile ratio'!B105:B108)</f>
        <v>3.372689055375</v>
      </c>
      <c r="F30">
        <f t="shared" si="3"/>
        <v>2040</v>
      </c>
      <c r="G30">
        <f>AVERAGE('Decile ratio'!I105:I108)</f>
        <v>4.7114898893249997</v>
      </c>
      <c r="H30">
        <f>AVERAGE('Decile ratio'!J105:J108)</f>
        <v>3.5801700533749998</v>
      </c>
      <c r="I30">
        <f>AVERAGE('Decile ratio'!K105:K108)</f>
        <v>4.9737393163749992</v>
      </c>
      <c r="J30">
        <f>AVERAGE('Decile ratio'!H105:H108)</f>
        <v>3.5949619206249999</v>
      </c>
      <c r="K30">
        <f t="shared" si="4"/>
        <v>2040</v>
      </c>
      <c r="L30">
        <f>AVERAGE('Decile ratio'!O105:O108)</f>
        <v>5.1640146000749994</v>
      </c>
      <c r="M30">
        <f>AVERAGE('Decile ratio'!P105:P108)</f>
        <v>3.8365690557250001</v>
      </c>
      <c r="N30">
        <f>AVERAGE('Decile ratio'!Q105:Q108)</f>
        <v>5.3656015498</v>
      </c>
      <c r="O30">
        <f>AVERAGE('Decile ratio'!N105:N108)</f>
        <v>3.7228742989500003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9"/>
  <sheetViews>
    <sheetView topLeftCell="A53" workbookViewId="0">
      <selection activeCell="I89" sqref="I89"/>
    </sheetView>
  </sheetViews>
  <sheetFormatPr baseColWidth="10" defaultRowHeight="15" x14ac:dyDescent="0"/>
  <cols>
    <col min="8" max="8" width="13" bestFit="1" customWidth="1"/>
    <col min="14" max="14" width="13" bestFit="1" customWidth="1"/>
  </cols>
  <sheetData>
    <row r="3" spans="1:18">
      <c r="C3" s="13" t="s">
        <v>7</v>
      </c>
      <c r="D3" s="13"/>
      <c r="E3" s="13"/>
      <c r="F3" s="13"/>
      <c r="G3" s="12"/>
      <c r="H3" s="5"/>
      <c r="I3" s="13" t="s">
        <v>5</v>
      </c>
      <c r="J3" s="13"/>
      <c r="K3" s="13"/>
      <c r="L3" s="13"/>
      <c r="M3" s="5"/>
      <c r="N3" s="12"/>
      <c r="O3" s="13" t="s">
        <v>6</v>
      </c>
      <c r="P3" s="13"/>
      <c r="Q3" s="13"/>
      <c r="R3" s="13"/>
    </row>
    <row r="4" spans="1:18" ht="78">
      <c r="A4" s="1" t="s">
        <v>0</v>
      </c>
      <c r="B4" s="1" t="s">
        <v>12</v>
      </c>
      <c r="C4" s="1" t="s">
        <v>13</v>
      </c>
      <c r="D4" s="1" t="s">
        <v>14</v>
      </c>
      <c r="E4" s="1" t="s">
        <v>15</v>
      </c>
      <c r="G4" s="1"/>
      <c r="H4" s="1" t="s">
        <v>12</v>
      </c>
      <c r="I4" s="1" t="s">
        <v>13</v>
      </c>
      <c r="J4" s="1" t="s">
        <v>14</v>
      </c>
      <c r="K4" s="1" t="s">
        <v>15</v>
      </c>
      <c r="N4" s="1" t="s">
        <v>12</v>
      </c>
      <c r="O4" s="1" t="s">
        <v>13</v>
      </c>
      <c r="P4" s="1" t="s">
        <v>14</v>
      </c>
      <c r="Q4" s="1" t="s">
        <v>15</v>
      </c>
    </row>
    <row r="5" spans="1:18">
      <c r="A5">
        <v>48</v>
      </c>
      <c r="B5" s="2">
        <v>0.2094788447</v>
      </c>
      <c r="C5" s="2">
        <v>0.22218589420000001</v>
      </c>
      <c r="D5" s="2">
        <v>0.21714306259999999</v>
      </c>
      <c r="E5" s="2">
        <v>0.22005973170000001</v>
      </c>
      <c r="G5" s="1"/>
      <c r="H5" s="1">
        <f>B5</f>
        <v>0.2094788447</v>
      </c>
      <c r="I5" s="1">
        <f t="shared" ref="I5:K5" si="0">C5</f>
        <v>0.22218589420000001</v>
      </c>
      <c r="J5" s="1">
        <f t="shared" si="0"/>
        <v>0.21714306259999999</v>
      </c>
      <c r="K5" s="1">
        <f t="shared" si="0"/>
        <v>0.22005973170000001</v>
      </c>
      <c r="N5" s="1">
        <f>B5</f>
        <v>0.2094788447</v>
      </c>
      <c r="O5" s="1">
        <f t="shared" ref="O5:Q5" si="1">C5</f>
        <v>0.22218589420000001</v>
      </c>
      <c r="P5" s="1">
        <f t="shared" si="1"/>
        <v>0.21714306259999999</v>
      </c>
      <c r="Q5" s="1">
        <f t="shared" si="1"/>
        <v>0.22005973170000001</v>
      </c>
    </row>
    <row r="6" spans="1:18">
      <c r="A6" s="2">
        <f>A5+1</f>
        <v>49</v>
      </c>
      <c r="B6" s="2">
        <v>0.21392163880000001</v>
      </c>
      <c r="C6" s="2">
        <v>0.23154019179999999</v>
      </c>
      <c r="D6" s="2">
        <v>0.2221255557</v>
      </c>
      <c r="E6" s="2">
        <v>0.22128236849999999</v>
      </c>
      <c r="G6" s="2"/>
      <c r="H6" s="2">
        <v>0.21392163880000001</v>
      </c>
      <c r="I6" s="2">
        <v>0.23154019179999999</v>
      </c>
      <c r="J6" s="2">
        <v>0.2221255557</v>
      </c>
      <c r="K6" s="2">
        <v>0.22128236849999999</v>
      </c>
      <c r="N6" s="2">
        <v>0.21392163880000001</v>
      </c>
      <c r="O6" s="2">
        <v>0.23154019179999999</v>
      </c>
      <c r="P6" s="2">
        <v>0.2221255557</v>
      </c>
      <c r="Q6" s="2">
        <v>0.22128236849999999</v>
      </c>
    </row>
    <row r="7" spans="1:18">
      <c r="A7" s="2">
        <f t="shared" ref="A7:A70" si="2">A6+1</f>
        <v>50</v>
      </c>
      <c r="B7" s="2">
        <v>0.21173037350000001</v>
      </c>
      <c r="C7" s="2">
        <v>0.21705301339999999</v>
      </c>
      <c r="D7" s="2">
        <v>0.21818505169999999</v>
      </c>
      <c r="E7" s="2">
        <v>0.2091991624</v>
      </c>
      <c r="G7" s="2"/>
      <c r="H7" s="2">
        <v>0.21173037350000001</v>
      </c>
      <c r="I7" s="2">
        <v>0.21705301339999999</v>
      </c>
      <c r="J7" s="2">
        <v>0.21818505169999999</v>
      </c>
      <c r="K7" s="2">
        <v>0.2091991624</v>
      </c>
      <c r="N7" s="2">
        <v>0.21173037350000001</v>
      </c>
      <c r="O7" s="2">
        <v>0.21705301339999999</v>
      </c>
      <c r="P7" s="2">
        <v>0.21818505169999999</v>
      </c>
      <c r="Q7" s="2">
        <v>0.2091991624</v>
      </c>
    </row>
    <row r="8" spans="1:18">
      <c r="A8" s="2">
        <f t="shared" si="2"/>
        <v>51</v>
      </c>
      <c r="B8" s="2">
        <v>0.21151800200000001</v>
      </c>
      <c r="C8" s="2">
        <v>0.2205425426</v>
      </c>
      <c r="D8" s="2">
        <v>0.21903376820000001</v>
      </c>
      <c r="E8" s="2">
        <v>0.21140125069999999</v>
      </c>
      <c r="G8" s="2"/>
      <c r="H8" s="2">
        <v>0.21151800200000001</v>
      </c>
      <c r="I8" s="2">
        <v>0.2205425426</v>
      </c>
      <c r="J8" s="2">
        <v>0.21903376820000001</v>
      </c>
      <c r="K8" s="2">
        <v>0.21140125069999999</v>
      </c>
      <c r="N8" s="2">
        <v>0.21151800200000001</v>
      </c>
      <c r="O8" s="2">
        <v>0.2205425426</v>
      </c>
      <c r="P8" s="2">
        <v>0.21903376820000001</v>
      </c>
      <c r="Q8" s="2">
        <v>0.21140125069999999</v>
      </c>
    </row>
    <row r="9" spans="1:18">
      <c r="A9" s="2">
        <f t="shared" si="2"/>
        <v>52</v>
      </c>
      <c r="B9" s="2">
        <v>0.20954925050000001</v>
      </c>
      <c r="C9" s="2">
        <v>0.21325023839999999</v>
      </c>
      <c r="D9" s="2">
        <v>0.21637657699999999</v>
      </c>
      <c r="E9" s="2">
        <v>0.2049920449</v>
      </c>
      <c r="G9" s="2"/>
      <c r="H9" s="2">
        <v>0.20954925050000001</v>
      </c>
      <c r="I9" s="2">
        <v>0.21325023839999999</v>
      </c>
      <c r="J9" s="2">
        <v>0.21637657699999999</v>
      </c>
      <c r="K9" s="2">
        <v>0.2049920449</v>
      </c>
      <c r="N9" s="2">
        <v>0.20954925050000001</v>
      </c>
      <c r="O9" s="2">
        <v>0.21325023839999999</v>
      </c>
      <c r="P9" s="2">
        <v>0.21637657699999999</v>
      </c>
      <c r="Q9" s="2">
        <v>0.2049920449</v>
      </c>
    </row>
    <row r="10" spans="1:18">
      <c r="A10" s="2">
        <f t="shared" si="2"/>
        <v>53</v>
      </c>
      <c r="B10" s="2">
        <v>0.2012863241</v>
      </c>
      <c r="C10" s="2">
        <v>0.2118215041</v>
      </c>
      <c r="D10" s="2">
        <v>0.2089189062</v>
      </c>
      <c r="E10" s="2">
        <v>0.20241245839999999</v>
      </c>
      <c r="G10" s="2"/>
      <c r="H10" s="2">
        <v>0.2012863241</v>
      </c>
      <c r="I10" s="2">
        <v>0.2118215041</v>
      </c>
      <c r="J10" s="2">
        <v>0.2089189062</v>
      </c>
      <c r="K10" s="2">
        <v>0.20241245839999999</v>
      </c>
      <c r="N10" s="2">
        <v>0.2012863241</v>
      </c>
      <c r="O10" s="2">
        <v>0.2118215041</v>
      </c>
      <c r="P10" s="2">
        <v>0.2089189062</v>
      </c>
      <c r="Q10" s="2">
        <v>0.20241245839999999</v>
      </c>
    </row>
    <row r="11" spans="1:18">
      <c r="A11" s="2">
        <f t="shared" si="2"/>
        <v>54</v>
      </c>
      <c r="B11" s="2">
        <v>0.20542274599999999</v>
      </c>
      <c r="C11" s="2">
        <v>0.21172674229999999</v>
      </c>
      <c r="D11" s="2">
        <v>0.2119993872</v>
      </c>
      <c r="E11" s="2">
        <v>0.20364606530000001</v>
      </c>
      <c r="G11" s="2"/>
      <c r="H11" s="2">
        <v>0.20542274599999999</v>
      </c>
      <c r="I11" s="2">
        <v>0.21172674229999999</v>
      </c>
      <c r="J11" s="2">
        <v>0.2119993872</v>
      </c>
      <c r="K11" s="2">
        <v>0.20364606530000001</v>
      </c>
      <c r="N11" s="2">
        <v>0.20542274599999999</v>
      </c>
      <c r="O11" s="2">
        <v>0.21172674229999999</v>
      </c>
      <c r="P11" s="2">
        <v>0.2119993872</v>
      </c>
      <c r="Q11" s="2">
        <v>0.20364606530000001</v>
      </c>
    </row>
    <row r="12" spans="1:18">
      <c r="A12" s="2">
        <f t="shared" si="2"/>
        <v>55</v>
      </c>
      <c r="B12" s="2">
        <v>0.21252118749999999</v>
      </c>
      <c r="C12" s="2">
        <v>0.22296356319999999</v>
      </c>
      <c r="D12" s="2">
        <v>0.2185891465</v>
      </c>
      <c r="E12" s="2">
        <v>0.2154589723</v>
      </c>
      <c r="G12" s="2"/>
      <c r="H12" s="2">
        <v>0.21252118749999999</v>
      </c>
      <c r="I12" s="2">
        <v>0.22296356319999999</v>
      </c>
      <c r="J12" s="2">
        <v>0.2185891465</v>
      </c>
      <c r="K12" s="2">
        <v>0.2154589723</v>
      </c>
      <c r="N12" s="2">
        <v>0.21252118749999999</v>
      </c>
      <c r="O12" s="2">
        <v>0.22296356319999999</v>
      </c>
      <c r="P12" s="2">
        <v>0.2185891465</v>
      </c>
      <c r="Q12" s="2">
        <v>0.2154589723</v>
      </c>
    </row>
    <row r="13" spans="1:18">
      <c r="A13" s="2">
        <f t="shared" si="2"/>
        <v>56</v>
      </c>
      <c r="B13" s="2">
        <v>0.20446917370000001</v>
      </c>
      <c r="C13" s="2">
        <v>0.2097945859</v>
      </c>
      <c r="D13" s="2">
        <v>0.21357438540000001</v>
      </c>
      <c r="E13" s="2">
        <v>0.1988339012</v>
      </c>
      <c r="G13" s="2"/>
      <c r="H13" s="2">
        <v>0.20446917370000001</v>
      </c>
      <c r="I13" s="2">
        <v>0.2097945859</v>
      </c>
      <c r="J13" s="2">
        <v>0.21357438540000001</v>
      </c>
      <c r="K13" s="2">
        <v>0.1988339012</v>
      </c>
      <c r="N13" s="2">
        <v>0.20446917370000001</v>
      </c>
      <c r="O13" s="2">
        <v>0.2097945859</v>
      </c>
      <c r="P13" s="2">
        <v>0.21357438540000001</v>
      </c>
      <c r="Q13" s="2">
        <v>0.1988339012</v>
      </c>
    </row>
    <row r="14" spans="1:18">
      <c r="A14" s="2">
        <f t="shared" si="2"/>
        <v>57</v>
      </c>
      <c r="B14" s="2">
        <v>0.20855892779999999</v>
      </c>
      <c r="C14" s="2">
        <v>0.22280352219999999</v>
      </c>
      <c r="D14" s="2">
        <v>0.21996049140000001</v>
      </c>
      <c r="E14" s="2">
        <v>0.20867251010000001</v>
      </c>
      <c r="G14" s="2"/>
      <c r="H14" s="2">
        <v>0.20855892779999999</v>
      </c>
      <c r="I14" s="2">
        <v>0.22280352219999999</v>
      </c>
      <c r="J14" s="2">
        <v>0.21996049140000001</v>
      </c>
      <c r="K14" s="2">
        <v>0.20867251010000001</v>
      </c>
      <c r="N14" s="2">
        <v>0.20855892779999999</v>
      </c>
      <c r="O14" s="2">
        <v>0.22280352219999999</v>
      </c>
      <c r="P14" s="2">
        <v>0.21996049140000001</v>
      </c>
      <c r="Q14" s="2">
        <v>0.20867251010000001</v>
      </c>
    </row>
    <row r="15" spans="1:18">
      <c r="A15" s="2">
        <f t="shared" si="2"/>
        <v>58</v>
      </c>
      <c r="B15" s="2">
        <v>0.2031384037</v>
      </c>
      <c r="C15" s="2">
        <v>0.20672764709999999</v>
      </c>
      <c r="D15" s="2">
        <v>0.21276337319999999</v>
      </c>
      <c r="E15" s="2">
        <v>0.19512718209999999</v>
      </c>
      <c r="G15" s="2"/>
      <c r="H15" s="2">
        <v>0.2031384037</v>
      </c>
      <c r="I15" s="2">
        <v>0.20672764709999999</v>
      </c>
      <c r="J15" s="2">
        <v>0.21276337319999999</v>
      </c>
      <c r="K15" s="2">
        <v>0.19512718209999999</v>
      </c>
      <c r="N15" s="2">
        <v>0.2031384037</v>
      </c>
      <c r="O15" s="2">
        <v>0.20672764709999999</v>
      </c>
      <c r="P15" s="2">
        <v>0.21276337319999999</v>
      </c>
      <c r="Q15" s="2">
        <v>0.19512718209999999</v>
      </c>
    </row>
    <row r="16" spans="1:18">
      <c r="A16" s="2">
        <f t="shared" si="2"/>
        <v>59</v>
      </c>
      <c r="B16" s="2">
        <v>0.20434688349999999</v>
      </c>
      <c r="C16" s="2">
        <v>0.2156157672</v>
      </c>
      <c r="D16" s="2">
        <v>0.21285872589999999</v>
      </c>
      <c r="E16" s="2">
        <v>0.20504219739999999</v>
      </c>
      <c r="G16" s="2"/>
      <c r="H16" s="2">
        <v>0.20434688349999999</v>
      </c>
      <c r="I16" s="2">
        <v>0.2156157672</v>
      </c>
      <c r="J16" s="2">
        <v>0.21285872589999999</v>
      </c>
      <c r="K16" s="2">
        <v>0.20504219739999999</v>
      </c>
      <c r="N16" s="2">
        <v>0.20434688349999999</v>
      </c>
      <c r="O16" s="2">
        <v>0.2156157672</v>
      </c>
      <c r="P16" s="2">
        <v>0.21285872589999999</v>
      </c>
      <c r="Q16" s="2">
        <v>0.20504219739999999</v>
      </c>
    </row>
    <row r="17" spans="1:17">
      <c r="A17" s="2">
        <f t="shared" si="2"/>
        <v>60</v>
      </c>
      <c r="B17" s="2">
        <v>0.19737841710000001</v>
      </c>
      <c r="C17" s="2">
        <v>0.20216348649999999</v>
      </c>
      <c r="D17" s="2">
        <v>0.20596494069999999</v>
      </c>
      <c r="E17" s="2">
        <v>0.1916639071</v>
      </c>
      <c r="G17" s="2"/>
      <c r="H17" s="2">
        <v>0.19737841710000001</v>
      </c>
      <c r="I17" s="2">
        <v>0.20216348649999999</v>
      </c>
      <c r="J17" s="2">
        <v>0.20596494069999999</v>
      </c>
      <c r="K17" s="2">
        <v>0.1916639071</v>
      </c>
      <c r="N17" s="2">
        <v>0.19737841710000001</v>
      </c>
      <c r="O17" s="2">
        <v>0.20216348649999999</v>
      </c>
      <c r="P17" s="2">
        <v>0.20596494069999999</v>
      </c>
      <c r="Q17" s="2">
        <v>0.1916639071</v>
      </c>
    </row>
    <row r="18" spans="1:17">
      <c r="A18" s="2">
        <f t="shared" si="2"/>
        <v>61</v>
      </c>
      <c r="B18" s="2">
        <v>0.2015040186</v>
      </c>
      <c r="C18" s="2">
        <v>0.2162713275</v>
      </c>
      <c r="D18" s="2">
        <v>0.21194071680000001</v>
      </c>
      <c r="E18" s="2">
        <v>0.20316345020000001</v>
      </c>
      <c r="G18" s="2"/>
      <c r="H18" s="2">
        <v>0.2015040186</v>
      </c>
      <c r="I18" s="2">
        <v>0.2162713275</v>
      </c>
      <c r="J18" s="2">
        <v>0.21194071680000001</v>
      </c>
      <c r="K18" s="2">
        <v>0.20316345020000001</v>
      </c>
      <c r="N18" s="2">
        <v>0.2015040186</v>
      </c>
      <c r="O18" s="2">
        <v>0.2162713275</v>
      </c>
      <c r="P18" s="2">
        <v>0.21194071680000001</v>
      </c>
      <c r="Q18" s="2">
        <v>0.20316345020000001</v>
      </c>
    </row>
    <row r="19" spans="1:17">
      <c r="A19" s="2">
        <f t="shared" si="2"/>
        <v>62</v>
      </c>
      <c r="B19" s="2">
        <v>0.20126540600000001</v>
      </c>
      <c r="C19" s="2">
        <v>0.2100996879</v>
      </c>
      <c r="D19" s="2">
        <v>0.2087364447</v>
      </c>
      <c r="E19" s="2">
        <v>0.20083605879999999</v>
      </c>
      <c r="G19" s="2"/>
      <c r="H19" s="2">
        <v>0.20126540600000001</v>
      </c>
      <c r="I19" s="2">
        <v>0.2100996879</v>
      </c>
      <c r="J19" s="2">
        <v>0.2087364447</v>
      </c>
      <c r="K19" s="2">
        <v>0.20083605879999999</v>
      </c>
      <c r="N19" s="2">
        <v>0.20126540600000001</v>
      </c>
      <c r="O19" s="2">
        <v>0.2100996879</v>
      </c>
      <c r="P19" s="2">
        <v>0.2087364447</v>
      </c>
      <c r="Q19" s="2">
        <v>0.20083605879999999</v>
      </c>
    </row>
    <row r="20" spans="1:17">
      <c r="A20" s="2">
        <f t="shared" si="2"/>
        <v>63</v>
      </c>
      <c r="B20" s="2">
        <v>0.203118101</v>
      </c>
      <c r="C20" s="2">
        <v>0.2135078963</v>
      </c>
      <c r="D20" s="2">
        <v>0.21040405449999999</v>
      </c>
      <c r="E20" s="2">
        <v>0.2043887328</v>
      </c>
      <c r="G20" s="2"/>
      <c r="H20" s="2">
        <v>0.203118101</v>
      </c>
      <c r="I20" s="2">
        <v>0.2135078963</v>
      </c>
      <c r="J20" s="2">
        <v>0.21040405449999999</v>
      </c>
      <c r="K20" s="2">
        <v>0.2043887328</v>
      </c>
      <c r="N20" s="2">
        <v>0.203118101</v>
      </c>
      <c r="O20" s="2">
        <v>0.2135078963</v>
      </c>
      <c r="P20" s="2">
        <v>0.21040405449999999</v>
      </c>
      <c r="Q20" s="2">
        <v>0.2043887328</v>
      </c>
    </row>
    <row r="21" spans="1:17">
      <c r="A21" s="2">
        <f t="shared" si="2"/>
        <v>64</v>
      </c>
      <c r="B21" s="2">
        <v>0.20579269110000001</v>
      </c>
      <c r="C21" s="2">
        <v>0.21041220969999999</v>
      </c>
      <c r="D21" s="2">
        <v>0.2132875045</v>
      </c>
      <c r="E21" s="2">
        <v>0.20122940559999999</v>
      </c>
      <c r="G21" s="2"/>
      <c r="H21" s="2">
        <v>0.20521250739999999</v>
      </c>
      <c r="I21" s="2">
        <v>0.20967603709999999</v>
      </c>
      <c r="J21" s="2">
        <v>0.21270534099999999</v>
      </c>
      <c r="K21" s="2">
        <v>0.2004996587</v>
      </c>
      <c r="N21" s="2">
        <v>0.20434170500000001</v>
      </c>
      <c r="O21" s="2">
        <v>0.2144303548</v>
      </c>
      <c r="P21" s="2">
        <v>0.21183235880000001</v>
      </c>
      <c r="Q21" s="2">
        <v>0.205027818</v>
      </c>
    </row>
    <row r="22" spans="1:17">
      <c r="A22" s="2">
        <f t="shared" si="2"/>
        <v>65</v>
      </c>
      <c r="B22" s="2">
        <v>0.2015099222</v>
      </c>
      <c r="C22" s="2">
        <v>0.20702823400000001</v>
      </c>
      <c r="D22" s="2">
        <v>0.2106203676</v>
      </c>
      <c r="E22" s="2">
        <v>0.19593425510000001</v>
      </c>
      <c r="G22" s="2"/>
      <c r="H22" s="2">
        <v>0.20004473640000001</v>
      </c>
      <c r="I22" s="2">
        <v>0.2054307497</v>
      </c>
      <c r="J22" s="2">
        <v>0.20914517129999999</v>
      </c>
      <c r="K22" s="2">
        <v>0.1943537041</v>
      </c>
      <c r="N22" s="2">
        <v>0.2017571581</v>
      </c>
      <c r="O22" s="2">
        <v>0.2135775181</v>
      </c>
      <c r="P22" s="2">
        <v>0.21100032799999999</v>
      </c>
      <c r="Q22" s="2">
        <v>0.20200566610000001</v>
      </c>
    </row>
    <row r="23" spans="1:17">
      <c r="A23" s="2">
        <f t="shared" si="2"/>
        <v>66</v>
      </c>
      <c r="B23" s="2">
        <v>0.1996304777</v>
      </c>
      <c r="C23" s="2">
        <v>0.20203774890000001</v>
      </c>
      <c r="D23" s="2">
        <v>0.20659884119999999</v>
      </c>
      <c r="E23" s="2">
        <v>0.1935290502</v>
      </c>
      <c r="G23" s="2"/>
      <c r="H23" s="2">
        <v>0.1992848465</v>
      </c>
      <c r="I23" s="2">
        <v>0.20106087910000001</v>
      </c>
      <c r="J23" s="2">
        <v>0.2062957097</v>
      </c>
      <c r="K23" s="2">
        <v>0.19251963289999999</v>
      </c>
      <c r="N23" s="2">
        <v>0.20383758769999999</v>
      </c>
      <c r="O23" s="2">
        <v>0.20736037669999999</v>
      </c>
      <c r="P23" s="2">
        <v>0.21106579619999999</v>
      </c>
      <c r="Q23" s="2">
        <v>0.19849849289999999</v>
      </c>
    </row>
    <row r="24" spans="1:17">
      <c r="A24" s="2">
        <f t="shared" si="2"/>
        <v>67</v>
      </c>
      <c r="B24" s="2">
        <v>0.1995468443</v>
      </c>
      <c r="C24" s="2">
        <v>0.2030495517</v>
      </c>
      <c r="D24" s="2">
        <v>0.20667296360000001</v>
      </c>
      <c r="E24" s="2">
        <v>0.1942794696</v>
      </c>
      <c r="G24" s="2"/>
      <c r="H24" s="2">
        <v>0.19965770769999999</v>
      </c>
      <c r="I24" s="2">
        <v>0.20246907049999999</v>
      </c>
      <c r="J24" s="2">
        <v>0.20681754299999999</v>
      </c>
      <c r="K24" s="2">
        <v>0.1936837417</v>
      </c>
      <c r="N24" s="2">
        <v>0.20188644650000001</v>
      </c>
      <c r="O24" s="2">
        <v>0.2058200063</v>
      </c>
      <c r="P24" s="2">
        <v>0.20921318050000001</v>
      </c>
      <c r="Q24" s="2">
        <v>0.19679612699999999</v>
      </c>
    </row>
    <row r="25" spans="1:17">
      <c r="A25" s="2">
        <f t="shared" si="2"/>
        <v>68</v>
      </c>
      <c r="B25" s="2">
        <v>0.199831748</v>
      </c>
      <c r="C25" s="2">
        <v>0.20562397190000001</v>
      </c>
      <c r="D25" s="2">
        <v>0.20701655350000001</v>
      </c>
      <c r="E25" s="2">
        <v>0.19667013790000001</v>
      </c>
      <c r="G25" s="2"/>
      <c r="H25" s="2">
        <v>0.1998183033</v>
      </c>
      <c r="I25" s="2">
        <v>0.20549314839999999</v>
      </c>
      <c r="J25" s="2">
        <v>0.20705758639999999</v>
      </c>
      <c r="K25" s="2">
        <v>0.19646701799999999</v>
      </c>
      <c r="N25" s="2">
        <v>0.19991230909999999</v>
      </c>
      <c r="O25" s="2">
        <v>0.2057614508</v>
      </c>
      <c r="P25" s="2">
        <v>0.20721259659999999</v>
      </c>
      <c r="Q25" s="2">
        <v>0.196669601</v>
      </c>
    </row>
    <row r="26" spans="1:17">
      <c r="A26" s="2">
        <f t="shared" si="2"/>
        <v>69</v>
      </c>
      <c r="B26" s="2">
        <v>0.2027278096</v>
      </c>
      <c r="C26" s="2">
        <v>0.2121809768</v>
      </c>
      <c r="D26" s="2">
        <v>0.21158849960000001</v>
      </c>
      <c r="E26" s="2">
        <v>0.20101923059999999</v>
      </c>
      <c r="G26" s="2"/>
      <c r="H26" s="2">
        <v>0.2029449629</v>
      </c>
      <c r="I26" s="2">
        <v>0.2123128608</v>
      </c>
      <c r="J26" s="2">
        <v>0.21192797930000001</v>
      </c>
      <c r="K26" s="2">
        <v>0.2009956383</v>
      </c>
      <c r="N26" s="2">
        <v>0.20107678449999999</v>
      </c>
      <c r="O26" s="2">
        <v>0.2104240003</v>
      </c>
      <c r="P26" s="2">
        <v>0.21003907920000001</v>
      </c>
      <c r="Q26" s="2">
        <v>0.19914618840000001</v>
      </c>
    </row>
    <row r="27" spans="1:17">
      <c r="A27" s="2">
        <f t="shared" si="2"/>
        <v>70</v>
      </c>
      <c r="B27" s="2">
        <v>0.19924492169999999</v>
      </c>
      <c r="C27" s="2">
        <v>0.2019485167</v>
      </c>
      <c r="D27" s="2">
        <v>0.20580802300000001</v>
      </c>
      <c r="E27" s="2">
        <v>0.19382102400000001</v>
      </c>
      <c r="G27" s="2"/>
      <c r="H27" s="2">
        <v>0.2008684033</v>
      </c>
      <c r="I27" s="2">
        <v>0.20589823290000001</v>
      </c>
      <c r="J27" s="2">
        <v>0.20760749580000001</v>
      </c>
      <c r="K27" s="2">
        <v>0.19744309099999999</v>
      </c>
      <c r="N27" s="2">
        <v>0.2009984235</v>
      </c>
      <c r="O27" s="2">
        <v>0.2072098399</v>
      </c>
      <c r="P27" s="2">
        <v>0.20776504339999999</v>
      </c>
      <c r="Q27" s="2">
        <v>0.1986845636</v>
      </c>
    </row>
    <row r="28" spans="1:17">
      <c r="A28" s="2">
        <f t="shared" si="2"/>
        <v>71</v>
      </c>
      <c r="B28" s="2">
        <v>0.20057393979999999</v>
      </c>
      <c r="C28" s="2">
        <v>0.20956778879999999</v>
      </c>
      <c r="D28" s="2">
        <v>0.2071795139</v>
      </c>
      <c r="E28" s="2">
        <v>0.20109711899999999</v>
      </c>
      <c r="G28" s="2"/>
      <c r="H28" s="2">
        <v>0.20013131579999999</v>
      </c>
      <c r="I28" s="2">
        <v>0.20803282540000001</v>
      </c>
      <c r="J28" s="2">
        <v>0.20678304289999999</v>
      </c>
      <c r="K28" s="2">
        <v>0.19953824449999999</v>
      </c>
      <c r="N28" s="2">
        <v>0.20233735889999999</v>
      </c>
      <c r="O28" s="2">
        <v>0.21401735089999999</v>
      </c>
      <c r="P28" s="2">
        <v>0.2094862357</v>
      </c>
      <c r="Q28" s="2">
        <v>0.2047554643</v>
      </c>
    </row>
    <row r="29" spans="1:17">
      <c r="A29" s="2">
        <f t="shared" si="2"/>
        <v>72</v>
      </c>
      <c r="B29" s="2">
        <v>0.19767773590000001</v>
      </c>
      <c r="C29" s="2">
        <v>0.19389494760000001</v>
      </c>
      <c r="D29" s="2">
        <v>0.20459422820000001</v>
      </c>
      <c r="E29" s="2">
        <v>0.18551075249999999</v>
      </c>
      <c r="G29" s="2"/>
      <c r="H29" s="2">
        <v>0.1989241974</v>
      </c>
      <c r="I29" s="2">
        <v>0.195778441</v>
      </c>
      <c r="J29" s="2">
        <v>0.20599305209999999</v>
      </c>
      <c r="K29" s="2">
        <v>0.18717573370000001</v>
      </c>
      <c r="N29" s="2">
        <v>0.20501281669999999</v>
      </c>
      <c r="O29" s="2">
        <v>0.2137575565</v>
      </c>
      <c r="P29" s="2">
        <v>0.21169253839999999</v>
      </c>
      <c r="Q29" s="2">
        <v>0.20514869099999999</v>
      </c>
    </row>
    <row r="30" spans="1:17">
      <c r="A30" s="2">
        <f t="shared" si="2"/>
        <v>73</v>
      </c>
      <c r="B30" s="2">
        <v>0.197175553</v>
      </c>
      <c r="C30" s="2">
        <v>0.20231016530000001</v>
      </c>
      <c r="D30" s="2">
        <v>0.2052948023</v>
      </c>
      <c r="E30" s="2">
        <v>0.19211332680000001</v>
      </c>
      <c r="G30" s="2"/>
      <c r="H30" s="2">
        <v>0.19807740739999999</v>
      </c>
      <c r="I30" s="2">
        <v>0.19937177440000001</v>
      </c>
      <c r="J30" s="2">
        <v>0.2065586962</v>
      </c>
      <c r="K30" s="2">
        <v>0.18889598539999999</v>
      </c>
      <c r="N30" s="2">
        <v>0.20659630130000001</v>
      </c>
      <c r="O30" s="2">
        <v>0.2190473785</v>
      </c>
      <c r="P30" s="2">
        <v>0.21548320479999999</v>
      </c>
      <c r="Q30" s="2">
        <v>0.2075073945</v>
      </c>
    </row>
    <row r="31" spans="1:17">
      <c r="A31" s="2">
        <f t="shared" si="2"/>
        <v>74</v>
      </c>
      <c r="B31" s="2">
        <v>0.20057222829999999</v>
      </c>
      <c r="C31" s="2">
        <v>0.20163281129999999</v>
      </c>
      <c r="D31" s="2">
        <v>0.20728692739999999</v>
      </c>
      <c r="E31" s="2">
        <v>0.19324812969999999</v>
      </c>
      <c r="G31" s="2"/>
      <c r="H31" s="2">
        <v>0.19719227140000001</v>
      </c>
      <c r="I31" s="2">
        <v>0.19584988740000001</v>
      </c>
      <c r="J31" s="2">
        <v>0.20389949399999999</v>
      </c>
      <c r="K31" s="2">
        <v>0.18755387779999999</v>
      </c>
      <c r="N31" s="2">
        <v>0.2080628001</v>
      </c>
      <c r="O31" s="2">
        <v>0.2200924937</v>
      </c>
      <c r="P31" s="2">
        <v>0.21532829149999999</v>
      </c>
      <c r="Q31" s="2">
        <v>0.2105364703</v>
      </c>
    </row>
    <row r="32" spans="1:17">
      <c r="A32" s="2">
        <f t="shared" si="2"/>
        <v>75</v>
      </c>
      <c r="B32" s="2">
        <v>0.2057489686</v>
      </c>
      <c r="C32" s="2">
        <v>0.20962365760000001</v>
      </c>
      <c r="D32" s="2">
        <v>0.2126379015</v>
      </c>
      <c r="E32" s="2">
        <v>0.2008857406</v>
      </c>
      <c r="G32" s="2"/>
      <c r="H32" s="2">
        <v>0.2039987224</v>
      </c>
      <c r="I32" s="2">
        <v>0.20748455399999999</v>
      </c>
      <c r="J32" s="2">
        <v>0.21107165520000001</v>
      </c>
      <c r="K32" s="2">
        <v>0.1985053286</v>
      </c>
      <c r="N32" s="2">
        <v>0.2110097765</v>
      </c>
      <c r="O32" s="2">
        <v>0.22289220200000001</v>
      </c>
      <c r="P32" s="2">
        <v>0.2181634486</v>
      </c>
      <c r="Q32" s="2">
        <v>0.21344903470000001</v>
      </c>
    </row>
    <row r="33" spans="1:17">
      <c r="A33" s="2">
        <f t="shared" si="2"/>
        <v>76</v>
      </c>
      <c r="B33" s="2">
        <v>0.20943846129999999</v>
      </c>
      <c r="C33" s="2">
        <v>0.21146179039999999</v>
      </c>
      <c r="D33" s="2">
        <v>0.21632630389999999</v>
      </c>
      <c r="E33" s="2">
        <v>0.20272086410000001</v>
      </c>
      <c r="G33" s="2"/>
      <c r="H33" s="2">
        <v>0.20592713560000001</v>
      </c>
      <c r="I33" s="2">
        <v>0.20813264719999999</v>
      </c>
      <c r="J33" s="2">
        <v>0.2126556362</v>
      </c>
      <c r="K33" s="2">
        <v>0.19959149109999999</v>
      </c>
      <c r="N33" s="2">
        <v>0.21681100140000001</v>
      </c>
      <c r="O33" s="2">
        <v>0.23054052859999999</v>
      </c>
      <c r="P33" s="2">
        <v>0.2240282938</v>
      </c>
      <c r="Q33" s="2">
        <v>0.22087980609999999</v>
      </c>
    </row>
    <row r="34" spans="1:17">
      <c r="A34" s="2">
        <f t="shared" si="2"/>
        <v>77</v>
      </c>
      <c r="B34" s="2">
        <v>0.1998880049</v>
      </c>
      <c r="C34" s="2">
        <v>0.2097209988</v>
      </c>
      <c r="D34" s="2">
        <v>0.2082553841</v>
      </c>
      <c r="E34" s="2">
        <v>0.19870532569999999</v>
      </c>
      <c r="G34" s="2"/>
      <c r="H34" s="2">
        <v>0.1989205607</v>
      </c>
      <c r="I34" s="2">
        <v>0.19951642350000001</v>
      </c>
      <c r="J34" s="2">
        <v>0.20712513420000001</v>
      </c>
      <c r="K34" s="2">
        <v>0.18923577050000001</v>
      </c>
      <c r="N34" s="2">
        <v>0.2028666221</v>
      </c>
      <c r="O34" s="2">
        <v>0.21667411419999999</v>
      </c>
      <c r="P34" s="2">
        <v>0.21139023430000001</v>
      </c>
      <c r="Q34" s="2">
        <v>0.20532945799999999</v>
      </c>
    </row>
    <row r="35" spans="1:17">
      <c r="A35" s="2">
        <f t="shared" si="2"/>
        <v>78</v>
      </c>
      <c r="B35" s="2">
        <v>0.20863233859999999</v>
      </c>
      <c r="C35" s="2">
        <v>0.2214910652</v>
      </c>
      <c r="D35" s="2">
        <v>0.21521121009999999</v>
      </c>
      <c r="E35" s="2">
        <v>0.2125484245</v>
      </c>
      <c r="G35" s="2"/>
      <c r="H35" s="2">
        <v>0.20151937310000001</v>
      </c>
      <c r="I35" s="2">
        <v>0.1985002602</v>
      </c>
      <c r="J35" s="2">
        <v>0.20791341999999999</v>
      </c>
      <c r="K35" s="2">
        <v>0.19048661710000001</v>
      </c>
      <c r="N35" s="2">
        <v>0.20604736600000001</v>
      </c>
      <c r="O35" s="2">
        <v>0.22224177070000001</v>
      </c>
      <c r="P35" s="2">
        <v>0.21243353030000001</v>
      </c>
      <c r="Q35" s="2">
        <v>0.2134502929</v>
      </c>
    </row>
    <row r="36" spans="1:17">
      <c r="A36" s="2">
        <f t="shared" si="2"/>
        <v>79</v>
      </c>
      <c r="B36" s="2">
        <v>0.2028044531</v>
      </c>
      <c r="C36" s="2">
        <v>0.2039466663</v>
      </c>
      <c r="D36" s="2">
        <v>0.2090646743</v>
      </c>
      <c r="E36" s="2">
        <v>0.19583278770000001</v>
      </c>
      <c r="G36" s="2"/>
      <c r="H36" s="2">
        <v>0.2070126209</v>
      </c>
      <c r="I36" s="2">
        <v>0.2089662702</v>
      </c>
      <c r="J36" s="2">
        <v>0.21395895779999999</v>
      </c>
      <c r="K36" s="2">
        <v>0.20005184030000001</v>
      </c>
      <c r="N36" s="2">
        <v>0.2127032784</v>
      </c>
      <c r="O36" s="2">
        <v>0.23218055830000001</v>
      </c>
      <c r="P36" s="2">
        <v>0.2195353233</v>
      </c>
      <c r="Q36" s="2">
        <v>0.22265788110000001</v>
      </c>
    </row>
    <row r="37" spans="1:17">
      <c r="A37" s="2">
        <f t="shared" si="2"/>
        <v>80</v>
      </c>
      <c r="B37" s="2">
        <v>0.20823793569999999</v>
      </c>
      <c r="C37" s="2">
        <v>0.21144888419999999</v>
      </c>
      <c r="D37" s="2">
        <v>0.21437499760000001</v>
      </c>
      <c r="E37" s="2">
        <v>0.20337441110000001</v>
      </c>
      <c r="G37" s="2"/>
      <c r="H37" s="2">
        <v>0.2015941128</v>
      </c>
      <c r="I37" s="2">
        <v>0.19876558289999999</v>
      </c>
      <c r="J37" s="2">
        <v>0.2078211901</v>
      </c>
      <c r="K37" s="2">
        <v>0.19088709149999999</v>
      </c>
      <c r="N37" s="2">
        <v>0.20772522199999999</v>
      </c>
      <c r="O37" s="2">
        <v>0.21868774020000001</v>
      </c>
      <c r="P37" s="2">
        <v>0.21436595119999999</v>
      </c>
      <c r="Q37" s="2">
        <v>0.2097201766</v>
      </c>
    </row>
    <row r="38" spans="1:17">
      <c r="A38" s="2">
        <f t="shared" si="2"/>
        <v>81</v>
      </c>
      <c r="B38" s="2">
        <v>0.20026281000000001</v>
      </c>
      <c r="C38" s="2">
        <v>0.2014982166</v>
      </c>
      <c r="D38" s="2">
        <v>0.20763719880000001</v>
      </c>
      <c r="E38" s="2">
        <v>0.1919658454</v>
      </c>
      <c r="G38" s="2"/>
      <c r="H38" s="2">
        <v>0.199550015</v>
      </c>
      <c r="I38" s="2">
        <v>0.19773466570000001</v>
      </c>
      <c r="J38" s="2">
        <v>0.2073915288</v>
      </c>
      <c r="K38" s="2">
        <v>0.1878384749</v>
      </c>
      <c r="N38" s="2">
        <v>0.2103755893</v>
      </c>
      <c r="O38" s="2">
        <v>0.2244040517</v>
      </c>
      <c r="P38" s="2">
        <v>0.21883836079999999</v>
      </c>
      <c r="Q38" s="2">
        <v>0.212893741</v>
      </c>
    </row>
    <row r="39" spans="1:17">
      <c r="A39" s="2">
        <f t="shared" si="2"/>
        <v>82</v>
      </c>
      <c r="B39" s="2">
        <v>0.2039570993</v>
      </c>
      <c r="C39" s="2">
        <v>0.19976456749999999</v>
      </c>
      <c r="D39" s="2">
        <v>0.2099801006</v>
      </c>
      <c r="E39" s="2">
        <v>0.19209909659999999</v>
      </c>
      <c r="G39" s="2"/>
      <c r="H39" s="2">
        <v>0.2020393878</v>
      </c>
      <c r="I39" s="2">
        <v>0.2005802756</v>
      </c>
      <c r="J39" s="2">
        <v>0.208163336</v>
      </c>
      <c r="K39" s="2">
        <v>0.19272748349999999</v>
      </c>
      <c r="N39" s="2">
        <v>0.20630019690000001</v>
      </c>
      <c r="O39" s="2">
        <v>0.2187804035</v>
      </c>
      <c r="P39" s="2">
        <v>0.21249424829999999</v>
      </c>
      <c r="Q39" s="2">
        <v>0.2102791544</v>
      </c>
    </row>
    <row r="40" spans="1:17">
      <c r="A40" s="2">
        <f t="shared" si="2"/>
        <v>83</v>
      </c>
      <c r="B40" s="2">
        <v>0.20431591469999999</v>
      </c>
      <c r="C40" s="2">
        <v>0.2042869672</v>
      </c>
      <c r="D40" s="2">
        <v>0.21046533440000001</v>
      </c>
      <c r="E40" s="2">
        <v>0.19627269789999999</v>
      </c>
      <c r="G40" s="2"/>
      <c r="H40" s="2">
        <v>0.20502625799999999</v>
      </c>
      <c r="I40" s="2">
        <v>0.2076273787</v>
      </c>
      <c r="J40" s="2">
        <v>0.2120124062</v>
      </c>
      <c r="K40" s="2">
        <v>0.1984603157</v>
      </c>
      <c r="N40" s="2">
        <v>0.2064552305</v>
      </c>
      <c r="O40" s="2">
        <v>0.21725985049999999</v>
      </c>
      <c r="P40" s="2">
        <v>0.21303339069999999</v>
      </c>
      <c r="Q40" s="2">
        <v>0.2082312332</v>
      </c>
    </row>
    <row r="41" spans="1:17">
      <c r="A41" s="2">
        <f t="shared" si="2"/>
        <v>84</v>
      </c>
      <c r="B41" s="2">
        <v>0.198194447</v>
      </c>
      <c r="C41" s="2">
        <v>0.19116497630000001</v>
      </c>
      <c r="D41" s="2">
        <v>0.20379380620000001</v>
      </c>
      <c r="E41" s="2">
        <v>0.184137258</v>
      </c>
      <c r="G41" s="2"/>
      <c r="H41" s="2">
        <v>0.20394567429999999</v>
      </c>
      <c r="I41" s="2">
        <v>0.20580970069999999</v>
      </c>
      <c r="J41" s="2">
        <v>0.210224573</v>
      </c>
      <c r="K41" s="2">
        <v>0.1975833344</v>
      </c>
      <c r="N41" s="2">
        <v>0.2037051057</v>
      </c>
      <c r="O41" s="2">
        <v>0.21398710439999999</v>
      </c>
      <c r="P41" s="2">
        <v>0.20961050249999999</v>
      </c>
      <c r="Q41" s="2">
        <v>0.2058567707</v>
      </c>
    </row>
    <row r="42" spans="1:17">
      <c r="A42" s="2">
        <f t="shared" si="2"/>
        <v>85</v>
      </c>
      <c r="B42" s="2">
        <v>0.19543475269999999</v>
      </c>
      <c r="C42" s="2">
        <v>0.18786354550000001</v>
      </c>
      <c r="D42" s="2">
        <v>0.20212578449999999</v>
      </c>
      <c r="E42" s="2">
        <v>0.17956002060000001</v>
      </c>
      <c r="G42" s="2"/>
      <c r="H42" s="2">
        <v>0.20049805870000001</v>
      </c>
      <c r="I42" s="2">
        <v>0.21035139110000001</v>
      </c>
      <c r="J42" s="2">
        <v>0.20828537990000001</v>
      </c>
      <c r="K42" s="2">
        <v>0.19984310690000001</v>
      </c>
      <c r="N42" s="2">
        <v>0.2034426466</v>
      </c>
      <c r="O42" s="2">
        <v>0.21634928689999999</v>
      </c>
      <c r="P42" s="2">
        <v>0.2114606339</v>
      </c>
      <c r="Q42" s="2">
        <v>0.20529401929999999</v>
      </c>
    </row>
    <row r="43" spans="1:17">
      <c r="A43" s="2">
        <f t="shared" si="2"/>
        <v>86</v>
      </c>
      <c r="B43" s="2">
        <v>0.20729649359999999</v>
      </c>
      <c r="C43" s="2">
        <v>0.2059349482</v>
      </c>
      <c r="D43" s="2">
        <v>0.21316095879999999</v>
      </c>
      <c r="E43" s="2">
        <v>0.19833300179999999</v>
      </c>
      <c r="G43" s="2"/>
      <c r="H43" s="2">
        <v>0.21238692470000001</v>
      </c>
      <c r="I43" s="2">
        <v>0.22153869039999999</v>
      </c>
      <c r="J43" s="2">
        <v>0.21820603020000001</v>
      </c>
      <c r="K43" s="2">
        <v>0.21355329619999999</v>
      </c>
      <c r="N43" s="2">
        <v>0.20505797340000001</v>
      </c>
      <c r="O43" s="2">
        <v>0.2173590655</v>
      </c>
      <c r="P43" s="2">
        <v>0.21112819120000001</v>
      </c>
      <c r="Q43" s="2">
        <v>0.20882500370000001</v>
      </c>
    </row>
    <row r="44" spans="1:17">
      <c r="A44" s="2">
        <f t="shared" si="2"/>
        <v>87</v>
      </c>
      <c r="B44" s="2">
        <v>0.20760719969999999</v>
      </c>
      <c r="C44" s="2">
        <v>0.20819991409999999</v>
      </c>
      <c r="D44" s="2">
        <v>0.21319092519999999</v>
      </c>
      <c r="E44" s="2">
        <v>0.2008369958</v>
      </c>
      <c r="G44" s="2"/>
      <c r="H44" s="2">
        <v>0.21593548069999999</v>
      </c>
      <c r="I44" s="2">
        <v>0.22796259429999999</v>
      </c>
      <c r="J44" s="2">
        <v>0.22216648859999999</v>
      </c>
      <c r="K44" s="2">
        <v>0.2193591104</v>
      </c>
      <c r="N44" s="2">
        <v>0.21170711440000001</v>
      </c>
      <c r="O44" s="2">
        <v>0.2292499328</v>
      </c>
      <c r="P44" s="2">
        <v>0.21776639140000001</v>
      </c>
      <c r="Q44" s="2">
        <v>0.2205556058</v>
      </c>
    </row>
    <row r="45" spans="1:17">
      <c r="A45" s="2">
        <f t="shared" si="2"/>
        <v>88</v>
      </c>
      <c r="B45" s="2">
        <v>0.20329294740000001</v>
      </c>
      <c r="C45" s="2">
        <v>0.20026811990000001</v>
      </c>
      <c r="D45" s="2">
        <v>0.20885823610000001</v>
      </c>
      <c r="E45" s="2">
        <v>0.19298100369999999</v>
      </c>
      <c r="G45" s="2"/>
      <c r="H45" s="2">
        <v>0.2139716891</v>
      </c>
      <c r="I45" s="2">
        <v>0.2217606808</v>
      </c>
      <c r="J45" s="2">
        <v>0.2201727215</v>
      </c>
      <c r="K45" s="2">
        <v>0.21330442159999999</v>
      </c>
      <c r="N45" s="2">
        <v>0.2140221152</v>
      </c>
      <c r="O45" s="2">
        <v>0.22914073730000001</v>
      </c>
      <c r="P45" s="2">
        <v>0.220272462</v>
      </c>
      <c r="Q45" s="2">
        <v>0.22026933100000001</v>
      </c>
    </row>
    <row r="46" spans="1:17">
      <c r="A46" s="2">
        <f t="shared" si="2"/>
        <v>89</v>
      </c>
      <c r="B46" s="2">
        <v>0.19998479290000001</v>
      </c>
      <c r="C46" s="2">
        <v>0.20085692720000001</v>
      </c>
      <c r="D46" s="2">
        <v>0.20678800589999999</v>
      </c>
      <c r="E46" s="2">
        <v>0.1918883884</v>
      </c>
      <c r="G46" s="2"/>
      <c r="H46" s="2">
        <v>0.2133873865</v>
      </c>
      <c r="I46" s="2">
        <v>0.2230100314</v>
      </c>
      <c r="J46" s="2">
        <v>0.2200618191</v>
      </c>
      <c r="K46" s="2">
        <v>0.21384227040000001</v>
      </c>
      <c r="N46" s="2">
        <v>0.2170992618</v>
      </c>
      <c r="O46" s="2">
        <v>0.23632752800000001</v>
      </c>
      <c r="P46" s="2">
        <v>0.225423027</v>
      </c>
      <c r="Q46" s="2">
        <v>0.2243828997</v>
      </c>
    </row>
    <row r="47" spans="1:17">
      <c r="A47" s="2">
        <f t="shared" si="2"/>
        <v>90</v>
      </c>
      <c r="B47" s="2">
        <v>0.20586321760000001</v>
      </c>
      <c r="C47" s="2">
        <v>0.2052970002</v>
      </c>
      <c r="D47" s="2">
        <v>0.21130988889999999</v>
      </c>
      <c r="E47" s="2">
        <v>0.1980485156</v>
      </c>
      <c r="G47" s="2"/>
      <c r="H47" s="2">
        <v>0.21016872070000001</v>
      </c>
      <c r="I47" s="2">
        <v>0.2143184118</v>
      </c>
      <c r="J47" s="2">
        <v>0.21571573560000001</v>
      </c>
      <c r="K47" s="2">
        <v>0.20675980029999999</v>
      </c>
      <c r="N47" s="2">
        <v>0.21730731149999999</v>
      </c>
      <c r="O47" s="2">
        <v>0.23633348239999999</v>
      </c>
      <c r="P47" s="2">
        <v>0.22309229459999999</v>
      </c>
      <c r="Q47" s="2">
        <v>0.22789737309999999</v>
      </c>
    </row>
    <row r="48" spans="1:17">
      <c r="A48" s="2">
        <f t="shared" si="2"/>
        <v>91</v>
      </c>
      <c r="B48" s="2">
        <v>0.20920653319999999</v>
      </c>
      <c r="C48" s="2">
        <v>0.20549541969999999</v>
      </c>
      <c r="D48" s="2">
        <v>0.2148669004</v>
      </c>
      <c r="E48" s="2">
        <v>0.1980180782</v>
      </c>
      <c r="G48" s="2"/>
      <c r="H48" s="2">
        <v>0.21383176849999999</v>
      </c>
      <c r="I48" s="2">
        <v>0.218951743</v>
      </c>
      <c r="J48" s="2">
        <v>0.21921217139999999</v>
      </c>
      <c r="K48" s="2">
        <v>0.21152407979999999</v>
      </c>
      <c r="N48" s="2">
        <v>0.22122253280000001</v>
      </c>
      <c r="O48" s="2">
        <v>0.24427337090000001</v>
      </c>
      <c r="P48" s="2">
        <v>0.22685985019999999</v>
      </c>
      <c r="Q48" s="2">
        <v>0.23588843900000001</v>
      </c>
    </row>
    <row r="49" spans="1:17">
      <c r="A49" s="2">
        <f t="shared" si="2"/>
        <v>92</v>
      </c>
      <c r="B49" s="2">
        <v>0.21115875989999999</v>
      </c>
      <c r="C49" s="2">
        <v>0.21139507839999999</v>
      </c>
      <c r="D49" s="2">
        <v>0.21685456280000001</v>
      </c>
      <c r="E49" s="2">
        <v>0.2037116296</v>
      </c>
      <c r="G49" s="2"/>
      <c r="H49" s="2">
        <v>0.21182483469999999</v>
      </c>
      <c r="I49" s="2">
        <v>0.2076163993</v>
      </c>
      <c r="J49" s="2">
        <v>0.21715977659999999</v>
      </c>
      <c r="K49" s="2">
        <v>0.20053157090000001</v>
      </c>
      <c r="N49" s="2">
        <v>0.21851898850000001</v>
      </c>
      <c r="O49" s="2">
        <v>0.24417300219999999</v>
      </c>
      <c r="P49" s="2">
        <v>0.22428506000000001</v>
      </c>
      <c r="Q49" s="2">
        <v>0.2354672938</v>
      </c>
    </row>
    <row r="50" spans="1:17">
      <c r="A50" s="2">
        <f t="shared" si="2"/>
        <v>93</v>
      </c>
      <c r="B50" s="2">
        <v>0.2109862482</v>
      </c>
      <c r="C50" s="2">
        <v>0.21576446269999999</v>
      </c>
      <c r="D50" s="2">
        <v>0.21771258469999999</v>
      </c>
      <c r="E50" s="2">
        <v>0.20661086610000001</v>
      </c>
      <c r="G50" s="2"/>
      <c r="H50" s="2">
        <v>0.21093390610000001</v>
      </c>
      <c r="I50" s="2">
        <v>0.2185112662</v>
      </c>
      <c r="J50" s="2">
        <v>0.21798348479999999</v>
      </c>
      <c r="K50" s="2">
        <v>0.20879874649999999</v>
      </c>
      <c r="N50" s="2">
        <v>0.21327929209999999</v>
      </c>
      <c r="O50" s="2">
        <v>0.23588415500000001</v>
      </c>
      <c r="P50" s="2">
        <v>0.2204542209</v>
      </c>
      <c r="Q50" s="2">
        <v>0.22516887669999999</v>
      </c>
    </row>
    <row r="51" spans="1:17">
      <c r="A51" s="2">
        <f t="shared" si="2"/>
        <v>94</v>
      </c>
      <c r="B51" s="2">
        <v>0.20740992329999999</v>
      </c>
      <c r="C51" s="2">
        <v>0.210874269</v>
      </c>
      <c r="D51" s="2">
        <v>0.2123854828</v>
      </c>
      <c r="E51" s="2">
        <v>0.2039824529</v>
      </c>
      <c r="G51" s="2"/>
      <c r="H51" s="2">
        <v>0.2089293911</v>
      </c>
      <c r="I51" s="2">
        <v>0.2073635851</v>
      </c>
      <c r="J51" s="2">
        <v>0.2144010174</v>
      </c>
      <c r="K51" s="2">
        <v>0.1999587732</v>
      </c>
      <c r="N51" s="2">
        <v>0.21272831919999999</v>
      </c>
      <c r="O51" s="2">
        <v>0.2282519418</v>
      </c>
      <c r="P51" s="2">
        <v>0.21896570479999999</v>
      </c>
      <c r="Q51" s="2">
        <v>0.21912426830000001</v>
      </c>
    </row>
    <row r="52" spans="1:17">
      <c r="A52" s="2">
        <f t="shared" si="2"/>
        <v>95</v>
      </c>
      <c r="B52" s="2">
        <v>0.20780391819999999</v>
      </c>
      <c r="C52" s="2">
        <v>0.2106166723</v>
      </c>
      <c r="D52" s="2">
        <v>0.2130760169</v>
      </c>
      <c r="E52" s="2">
        <v>0.2033804001</v>
      </c>
      <c r="G52" s="2"/>
      <c r="H52" s="2">
        <v>0.21298736770000001</v>
      </c>
      <c r="I52" s="2">
        <v>0.21136855600000001</v>
      </c>
      <c r="J52" s="2">
        <v>0.21797282379999999</v>
      </c>
      <c r="K52" s="2">
        <v>0.20457858709999999</v>
      </c>
      <c r="N52" s="2">
        <v>0.21328757679999999</v>
      </c>
      <c r="O52" s="2">
        <v>0.230934425</v>
      </c>
      <c r="P52" s="2">
        <v>0.21934195370000001</v>
      </c>
      <c r="Q52" s="2">
        <v>0.22186126419999999</v>
      </c>
    </row>
    <row r="53" spans="1:17">
      <c r="A53" s="2">
        <f t="shared" si="2"/>
        <v>96</v>
      </c>
      <c r="B53" s="2">
        <v>0.2047903204</v>
      </c>
      <c r="C53" s="2">
        <v>0.2058418545</v>
      </c>
      <c r="D53" s="2">
        <v>0.21005374939999999</v>
      </c>
      <c r="E53" s="2">
        <v>0.19869092560000001</v>
      </c>
      <c r="G53" s="2"/>
      <c r="H53" s="2">
        <v>0.210631824</v>
      </c>
      <c r="I53" s="2">
        <v>0.20485833010000001</v>
      </c>
      <c r="J53" s="2">
        <v>0.21552735919999999</v>
      </c>
      <c r="K53" s="2">
        <v>0.19829124949999999</v>
      </c>
      <c r="N53" s="2">
        <v>0.21540519650000001</v>
      </c>
      <c r="O53" s="2">
        <v>0.23209093959999999</v>
      </c>
      <c r="P53" s="2">
        <v>0.22123696649999999</v>
      </c>
      <c r="Q53" s="2">
        <v>0.2233251299</v>
      </c>
    </row>
    <row r="54" spans="1:17">
      <c r="A54" s="2">
        <f t="shared" si="2"/>
        <v>97</v>
      </c>
      <c r="B54" s="2">
        <v>0.2025322359</v>
      </c>
      <c r="C54" s="2">
        <v>0.2049000946</v>
      </c>
      <c r="D54" s="2">
        <v>0.20933412940000001</v>
      </c>
      <c r="E54" s="2">
        <v>0.19571163350000001</v>
      </c>
      <c r="G54" s="2"/>
      <c r="H54" s="2">
        <v>0.2099736431</v>
      </c>
      <c r="I54" s="2">
        <v>0.2100851836</v>
      </c>
      <c r="J54" s="2">
        <v>0.21611141219999999</v>
      </c>
      <c r="K54" s="2">
        <v>0.20170562750000001</v>
      </c>
      <c r="N54" s="2">
        <v>0.21001683879999999</v>
      </c>
      <c r="O54" s="2">
        <v>0.22418015660000001</v>
      </c>
      <c r="P54" s="2">
        <v>0.21699120899999999</v>
      </c>
      <c r="Q54" s="2">
        <v>0.2139077257</v>
      </c>
    </row>
    <row r="55" spans="1:17">
      <c r="A55" s="2">
        <f t="shared" si="2"/>
        <v>98</v>
      </c>
      <c r="B55" s="2">
        <v>0.2013609754</v>
      </c>
      <c r="C55" s="2">
        <v>0.1993933749</v>
      </c>
      <c r="D55" s="2">
        <v>0.2062673246</v>
      </c>
      <c r="E55" s="2">
        <v>0.1928026062</v>
      </c>
      <c r="G55" s="2"/>
      <c r="H55" s="2">
        <v>0.21030479639999999</v>
      </c>
      <c r="I55" s="2">
        <v>0.20753653969999999</v>
      </c>
      <c r="J55" s="2">
        <v>0.21581185180000001</v>
      </c>
      <c r="K55" s="2">
        <v>0.2000529875</v>
      </c>
      <c r="N55" s="2">
        <v>0.21382785579999999</v>
      </c>
      <c r="O55" s="2">
        <v>0.23160606780000001</v>
      </c>
      <c r="P55" s="2">
        <v>0.21943846340000001</v>
      </c>
      <c r="Q55" s="2">
        <v>0.2230931655</v>
      </c>
    </row>
    <row r="56" spans="1:17">
      <c r="A56" s="2">
        <f t="shared" si="2"/>
        <v>99</v>
      </c>
      <c r="B56" s="2">
        <v>0.20260817340000001</v>
      </c>
      <c r="C56" s="2">
        <v>0.20717416029999999</v>
      </c>
      <c r="D56" s="2">
        <v>0.20719843030000001</v>
      </c>
      <c r="E56" s="2">
        <v>0.20082100520000001</v>
      </c>
      <c r="G56" s="2"/>
      <c r="H56" s="2">
        <v>0.21525068010000001</v>
      </c>
      <c r="I56" s="2">
        <v>0.21459200140000001</v>
      </c>
      <c r="J56" s="2">
        <v>0.2206514181</v>
      </c>
      <c r="K56" s="2">
        <v>0.20713478790000001</v>
      </c>
      <c r="N56" s="2">
        <v>0.21570753710000001</v>
      </c>
      <c r="O56" s="2">
        <v>0.23672855600000001</v>
      </c>
      <c r="P56" s="2">
        <v>0.22119565099999999</v>
      </c>
      <c r="Q56" s="2">
        <v>0.2282363003</v>
      </c>
    </row>
    <row r="57" spans="1:17">
      <c r="A57" s="2">
        <f t="shared" si="2"/>
        <v>100</v>
      </c>
      <c r="B57" s="2">
        <v>0.20467160300000001</v>
      </c>
      <c r="C57" s="2">
        <v>0.20300636250000001</v>
      </c>
      <c r="D57" s="2">
        <v>0.20964741119999999</v>
      </c>
      <c r="E57" s="2">
        <v>0.19627210049999999</v>
      </c>
      <c r="G57" s="2"/>
      <c r="H57" s="2">
        <v>0.209971988</v>
      </c>
      <c r="I57" s="2">
        <v>0.20951549150000001</v>
      </c>
      <c r="J57" s="2">
        <v>0.21518723470000001</v>
      </c>
      <c r="K57" s="2">
        <v>0.2022544959</v>
      </c>
      <c r="N57" s="2">
        <v>0.21539170069999999</v>
      </c>
      <c r="O57" s="2">
        <v>0.23752307589999999</v>
      </c>
      <c r="P57" s="2">
        <v>0.22004014259999999</v>
      </c>
      <c r="Q57" s="2">
        <v>0.23022213650000001</v>
      </c>
    </row>
    <row r="58" spans="1:17">
      <c r="A58" s="2">
        <f t="shared" si="2"/>
        <v>101</v>
      </c>
      <c r="B58" s="2">
        <v>0.2006887685</v>
      </c>
      <c r="C58" s="2">
        <v>0.1998858208</v>
      </c>
      <c r="D58" s="2">
        <v>0.20650406299999999</v>
      </c>
      <c r="E58" s="2">
        <v>0.19202628599999999</v>
      </c>
      <c r="G58" s="2"/>
      <c r="H58" s="2">
        <v>0.2046383591</v>
      </c>
      <c r="I58" s="2">
        <v>0.19909118689999999</v>
      </c>
      <c r="J58" s="2">
        <v>0.21031090829999999</v>
      </c>
      <c r="K58" s="2">
        <v>0.19139616509999999</v>
      </c>
      <c r="N58" s="2">
        <v>0.2107586212</v>
      </c>
      <c r="O58" s="2">
        <v>0.2315395539</v>
      </c>
      <c r="P58" s="2">
        <v>0.21738104059999999</v>
      </c>
      <c r="Q58" s="2">
        <v>0.22133750660000001</v>
      </c>
    </row>
    <row r="59" spans="1:17">
      <c r="A59" s="2">
        <f t="shared" si="2"/>
        <v>102</v>
      </c>
      <c r="B59" s="2">
        <v>0.2068702141</v>
      </c>
      <c r="C59" s="2">
        <v>0.20890143110000001</v>
      </c>
      <c r="D59" s="2">
        <v>0.2115414203</v>
      </c>
      <c r="E59" s="2">
        <v>0.2024495627</v>
      </c>
      <c r="G59" s="2"/>
      <c r="H59" s="2">
        <v>0.20594587989999999</v>
      </c>
      <c r="I59" s="2">
        <v>0.1993219956</v>
      </c>
      <c r="J59" s="2">
        <v>0.21098157300000001</v>
      </c>
      <c r="K59" s="2">
        <v>0.192453763</v>
      </c>
      <c r="N59" s="2">
        <v>0.2179593125</v>
      </c>
      <c r="O59" s="2">
        <v>0.23710171920000001</v>
      </c>
      <c r="P59" s="2">
        <v>0.2230968556</v>
      </c>
      <c r="Q59" s="2">
        <v>0.2292087719</v>
      </c>
    </row>
    <row r="60" spans="1:17">
      <c r="A60" s="2">
        <f t="shared" si="2"/>
        <v>103</v>
      </c>
      <c r="B60" s="2">
        <v>0.20519066750000001</v>
      </c>
      <c r="C60" s="2">
        <v>0.20730678890000001</v>
      </c>
      <c r="D60" s="2">
        <v>0.2099046044</v>
      </c>
      <c r="E60" s="2">
        <v>0.200717858</v>
      </c>
      <c r="G60" s="2"/>
      <c r="H60" s="2">
        <v>0.20428055470000001</v>
      </c>
      <c r="I60" s="2">
        <v>0.1985404976</v>
      </c>
      <c r="J60" s="2">
        <v>0.20889226890000001</v>
      </c>
      <c r="K60" s="2">
        <v>0.1921246908</v>
      </c>
      <c r="N60" s="2">
        <v>0.21260806669999999</v>
      </c>
      <c r="O60" s="2">
        <v>0.2274476262</v>
      </c>
      <c r="P60" s="2">
        <v>0.2171335428</v>
      </c>
      <c r="Q60" s="2">
        <v>0.22063270099999999</v>
      </c>
    </row>
    <row r="61" spans="1:17">
      <c r="A61" s="2">
        <f t="shared" si="2"/>
        <v>104</v>
      </c>
      <c r="B61" s="2">
        <v>0.2129755505</v>
      </c>
      <c r="C61" s="2">
        <v>0.2126965274</v>
      </c>
      <c r="D61" s="2">
        <v>0.217063532</v>
      </c>
      <c r="E61" s="2">
        <v>0.20700755800000001</v>
      </c>
      <c r="G61" s="2"/>
      <c r="H61" s="2">
        <v>0.2070804866</v>
      </c>
      <c r="I61" s="2">
        <v>0.2041995529</v>
      </c>
      <c r="J61" s="2">
        <v>0.21185495779999999</v>
      </c>
      <c r="K61" s="2">
        <v>0.19749249720000001</v>
      </c>
      <c r="N61" s="2">
        <v>0.21368064710000001</v>
      </c>
      <c r="O61" s="2">
        <v>0.22572576790000001</v>
      </c>
      <c r="P61" s="2">
        <v>0.2182094108</v>
      </c>
      <c r="Q61" s="2">
        <v>0.2189148987</v>
      </c>
    </row>
    <row r="62" spans="1:17">
      <c r="A62" s="2">
        <f t="shared" si="2"/>
        <v>105</v>
      </c>
      <c r="B62" s="2">
        <v>0.20680777319999999</v>
      </c>
      <c r="C62" s="2">
        <v>0.2064182215</v>
      </c>
      <c r="D62" s="2">
        <v>0.21210785160000001</v>
      </c>
      <c r="E62" s="2">
        <v>0.1990859522</v>
      </c>
      <c r="G62" s="2"/>
      <c r="H62" s="2">
        <v>0.20923013900000001</v>
      </c>
      <c r="I62" s="2">
        <v>0.2082883723</v>
      </c>
      <c r="J62" s="2">
        <v>0.215066167</v>
      </c>
      <c r="K62" s="2">
        <v>0.1999809561</v>
      </c>
      <c r="N62" s="2">
        <v>0.21236405159999999</v>
      </c>
      <c r="O62" s="2">
        <v>0.2299771089</v>
      </c>
      <c r="P62" s="2">
        <v>0.21788502870000001</v>
      </c>
      <c r="Q62" s="2">
        <v>0.22150747170000001</v>
      </c>
    </row>
    <row r="63" spans="1:17">
      <c r="A63" s="2">
        <f t="shared" si="2"/>
        <v>106</v>
      </c>
      <c r="B63" s="2">
        <v>0.20646996579999999</v>
      </c>
      <c r="C63" s="2">
        <v>0.2084881106</v>
      </c>
      <c r="D63" s="2">
        <v>0.210704378</v>
      </c>
      <c r="E63" s="2">
        <v>0.2024464359</v>
      </c>
      <c r="G63" s="2"/>
      <c r="H63" s="2">
        <v>0.21275207630000001</v>
      </c>
      <c r="I63" s="2">
        <v>0.21089264899999999</v>
      </c>
      <c r="J63" s="2">
        <v>0.2171377162</v>
      </c>
      <c r="K63" s="2">
        <v>0.20465206959999999</v>
      </c>
      <c r="N63" s="2">
        <v>0.2207842035</v>
      </c>
      <c r="O63" s="2">
        <v>0.23931024789999999</v>
      </c>
      <c r="P63" s="2">
        <v>0.22542748439999999</v>
      </c>
      <c r="Q63" s="2">
        <v>0.2319290856</v>
      </c>
    </row>
    <row r="64" spans="1:17">
      <c r="A64" s="2">
        <f t="shared" si="2"/>
        <v>107</v>
      </c>
      <c r="B64" s="2">
        <v>0.1992675622</v>
      </c>
      <c r="C64" s="2">
        <v>0.2026368026</v>
      </c>
      <c r="D64" s="2">
        <v>0.2028438487</v>
      </c>
      <c r="E64" s="2">
        <v>0.19742346190000001</v>
      </c>
      <c r="G64" s="2"/>
      <c r="H64" s="2">
        <v>0.216821714</v>
      </c>
      <c r="I64" s="2">
        <v>0.21484355960000001</v>
      </c>
      <c r="J64" s="2">
        <v>0.2217859599</v>
      </c>
      <c r="K64" s="2">
        <v>0.2076856584</v>
      </c>
      <c r="N64" s="2">
        <v>0.21831146339999999</v>
      </c>
      <c r="O64" s="2">
        <v>0.23307893099999999</v>
      </c>
      <c r="P64" s="2">
        <v>0.22290820850000001</v>
      </c>
      <c r="Q64" s="2">
        <v>0.22590543760000001</v>
      </c>
    </row>
    <row r="65" spans="1:17">
      <c r="A65" s="2">
        <f t="shared" si="2"/>
        <v>108</v>
      </c>
      <c r="B65" s="2">
        <v>0.20732914390000001</v>
      </c>
      <c r="C65" s="2">
        <v>0.20650577610000001</v>
      </c>
      <c r="D65" s="2">
        <v>0.21138612470000001</v>
      </c>
      <c r="E65" s="2">
        <v>0.2007216933</v>
      </c>
      <c r="G65" s="2"/>
      <c r="H65" s="2">
        <v>0.2142109848</v>
      </c>
      <c r="I65" s="2">
        <v>0.21147368159999999</v>
      </c>
      <c r="J65" s="2">
        <v>0.21908614269999999</v>
      </c>
      <c r="K65" s="2">
        <v>0.2043950705</v>
      </c>
      <c r="N65" s="2">
        <v>0.21241750500000001</v>
      </c>
      <c r="O65" s="2">
        <v>0.22927474689999999</v>
      </c>
      <c r="P65" s="2">
        <v>0.21650190450000001</v>
      </c>
      <c r="Q65" s="2">
        <v>0.22278514739999999</v>
      </c>
    </row>
    <row r="66" spans="1:17">
      <c r="A66" s="2">
        <f t="shared" si="2"/>
        <v>109</v>
      </c>
      <c r="B66" s="2">
        <v>0.20965468910000001</v>
      </c>
      <c r="C66" s="2">
        <v>0.21134168289999999</v>
      </c>
      <c r="D66" s="2">
        <v>0.21568195279999999</v>
      </c>
      <c r="E66" s="2">
        <v>0.20275411060000001</v>
      </c>
      <c r="G66" s="2"/>
      <c r="H66" s="2">
        <v>0.20996580970000001</v>
      </c>
      <c r="I66" s="2">
        <v>0.20709060560000001</v>
      </c>
      <c r="J66" s="2">
        <v>0.2155978311</v>
      </c>
      <c r="K66" s="2">
        <v>0.19906208359999999</v>
      </c>
      <c r="N66" s="2">
        <v>0.21899317930000001</v>
      </c>
      <c r="O66" s="2">
        <v>0.22986835559999999</v>
      </c>
      <c r="P66" s="2">
        <v>0.2248369311</v>
      </c>
      <c r="Q66" s="2">
        <v>0.220966775</v>
      </c>
    </row>
    <row r="67" spans="1:17">
      <c r="A67" s="2">
        <f t="shared" si="2"/>
        <v>110</v>
      </c>
      <c r="B67" s="2">
        <v>0.20291618489999999</v>
      </c>
      <c r="C67" s="2">
        <v>0.2017164243</v>
      </c>
      <c r="D67" s="2">
        <v>0.2066515595</v>
      </c>
      <c r="E67" s="2">
        <v>0.19634738390000001</v>
      </c>
      <c r="G67" s="2"/>
      <c r="H67" s="2">
        <v>0.21743448130000001</v>
      </c>
      <c r="I67" s="2">
        <v>0.21226251560000001</v>
      </c>
      <c r="J67" s="2">
        <v>0.2220312371</v>
      </c>
      <c r="K67" s="2">
        <v>0.20567750200000001</v>
      </c>
      <c r="N67" s="2">
        <v>0.22564499769999999</v>
      </c>
      <c r="O67" s="2">
        <v>0.2357339333</v>
      </c>
      <c r="P67" s="2">
        <v>0.23046216380000001</v>
      </c>
      <c r="Q67" s="2">
        <v>0.2282911557</v>
      </c>
    </row>
    <row r="68" spans="1:17">
      <c r="A68" s="2">
        <f t="shared" si="2"/>
        <v>111</v>
      </c>
      <c r="B68" s="2">
        <v>0.2058434331</v>
      </c>
      <c r="C68" s="2">
        <v>0.2096426948</v>
      </c>
      <c r="D68" s="2">
        <v>0.20959523699999999</v>
      </c>
      <c r="E68" s="2">
        <v>0.2041404382</v>
      </c>
      <c r="G68" s="2"/>
      <c r="H68" s="2">
        <v>0.22441339909999999</v>
      </c>
      <c r="I68" s="2">
        <v>0.2223501755</v>
      </c>
      <c r="J68" s="2">
        <v>0.2284462521</v>
      </c>
      <c r="K68" s="2">
        <v>0.21647820979999999</v>
      </c>
      <c r="N68" s="2">
        <v>0.22645293250000001</v>
      </c>
      <c r="O68" s="2">
        <v>0.23784379180000001</v>
      </c>
      <c r="P68" s="2">
        <v>0.2307483585</v>
      </c>
      <c r="Q68" s="2">
        <v>0.2311034857</v>
      </c>
    </row>
    <row r="69" spans="1:17">
      <c r="A69" s="2">
        <f t="shared" si="2"/>
        <v>112</v>
      </c>
      <c r="B69" s="2">
        <v>0.2031396771</v>
      </c>
      <c r="C69" s="2">
        <v>0.20675484890000001</v>
      </c>
      <c r="D69" s="2">
        <v>0.2064398163</v>
      </c>
      <c r="E69" s="2">
        <v>0.20188883769999999</v>
      </c>
      <c r="G69" s="2"/>
      <c r="H69" s="2">
        <v>0.21997865450000001</v>
      </c>
      <c r="I69" s="2">
        <v>0.2147208384</v>
      </c>
      <c r="J69" s="2">
        <v>0.2239416749</v>
      </c>
      <c r="K69" s="2">
        <v>0.20897422660000001</v>
      </c>
      <c r="N69" s="2">
        <v>0.22148149010000001</v>
      </c>
      <c r="O69" s="2">
        <v>0.22623958799999999</v>
      </c>
      <c r="P69" s="2">
        <v>0.2259366756</v>
      </c>
      <c r="Q69" s="2">
        <v>0.2194128672</v>
      </c>
    </row>
    <row r="70" spans="1:17">
      <c r="A70" s="2">
        <f t="shared" si="2"/>
        <v>113</v>
      </c>
      <c r="B70" s="2">
        <v>0.2091067764</v>
      </c>
      <c r="C70" s="2">
        <v>0.2175543804</v>
      </c>
      <c r="D70" s="2">
        <v>0.21286259830000001</v>
      </c>
      <c r="E70" s="2">
        <v>0.21186263559999999</v>
      </c>
      <c r="G70" s="2"/>
      <c r="H70" s="2">
        <v>0.22857726919999999</v>
      </c>
      <c r="I70" s="2">
        <v>0.23728151820000001</v>
      </c>
      <c r="J70" s="2">
        <v>0.23359028609999999</v>
      </c>
      <c r="K70" s="2">
        <v>0.2294529683</v>
      </c>
      <c r="N70" s="2">
        <v>0.22225136209999999</v>
      </c>
      <c r="O70" s="2">
        <v>0.2328224689</v>
      </c>
      <c r="P70" s="2">
        <v>0.22740832790000001</v>
      </c>
      <c r="Q70" s="2">
        <v>0.2248368191</v>
      </c>
    </row>
    <row r="71" spans="1:17">
      <c r="A71" s="2">
        <f t="shared" ref="A71:A109" si="3">A70+1</f>
        <v>114</v>
      </c>
      <c r="B71" s="2">
        <v>0.22091142289999999</v>
      </c>
      <c r="C71" s="2">
        <v>0.2282348458</v>
      </c>
      <c r="D71" s="2">
        <v>0.22420688110000001</v>
      </c>
      <c r="E71" s="2">
        <v>0.22324783209999999</v>
      </c>
      <c r="G71" s="2"/>
      <c r="H71" s="2">
        <v>0.2225920723</v>
      </c>
      <c r="I71" s="2">
        <v>0.22149781090000001</v>
      </c>
      <c r="J71" s="2">
        <v>0.22691405170000001</v>
      </c>
      <c r="K71" s="2">
        <v>0.21504967059999999</v>
      </c>
      <c r="N71" s="2">
        <v>0.229364239</v>
      </c>
      <c r="O71" s="2">
        <v>0.23520234600000001</v>
      </c>
      <c r="P71" s="2">
        <v>0.23271355790000001</v>
      </c>
      <c r="Q71" s="2">
        <v>0.23005966450000001</v>
      </c>
    </row>
    <row r="72" spans="1:17">
      <c r="A72" s="2">
        <f t="shared" si="3"/>
        <v>115</v>
      </c>
      <c r="B72" s="2">
        <v>0.21006659820000001</v>
      </c>
      <c r="C72" s="2">
        <v>0.2161956223</v>
      </c>
      <c r="D72" s="2">
        <v>0.21289322799999999</v>
      </c>
      <c r="E72" s="2">
        <v>0.21192298400000001</v>
      </c>
      <c r="G72" s="2"/>
      <c r="H72" s="2">
        <v>0.22838468379999999</v>
      </c>
      <c r="I72" s="2">
        <v>0.22440552089999999</v>
      </c>
      <c r="J72" s="2">
        <v>0.2317462387</v>
      </c>
      <c r="K72" s="2">
        <v>0.2194207675</v>
      </c>
      <c r="N72" s="2">
        <v>0.22670730529999999</v>
      </c>
      <c r="O72" s="2">
        <v>0.2348340569</v>
      </c>
      <c r="P72" s="2">
        <v>0.2296832409</v>
      </c>
      <c r="Q72" s="2">
        <v>0.230171707</v>
      </c>
    </row>
    <row r="73" spans="1:17">
      <c r="A73" s="2">
        <f t="shared" si="3"/>
        <v>116</v>
      </c>
      <c r="B73" s="2">
        <v>0.21074699969999999</v>
      </c>
      <c r="C73" s="2">
        <v>0.2200090606</v>
      </c>
      <c r="D73" s="2">
        <v>0.21319784159999999</v>
      </c>
      <c r="E73" s="2">
        <v>0.21626562620000001</v>
      </c>
      <c r="G73" s="2"/>
      <c r="H73" s="2">
        <v>0.22781234780000001</v>
      </c>
      <c r="I73" s="2">
        <v>0.22844793590000001</v>
      </c>
      <c r="J73" s="2">
        <v>0.23135603160000001</v>
      </c>
      <c r="K73" s="2">
        <v>0.2230718421</v>
      </c>
      <c r="N73" s="2">
        <v>0.2313034138</v>
      </c>
      <c r="O73" s="2">
        <v>0.24158374739999999</v>
      </c>
      <c r="P73" s="2">
        <v>0.23404769659999999</v>
      </c>
      <c r="Q73" s="2">
        <v>0.2372453843</v>
      </c>
    </row>
    <row r="74" spans="1:17">
      <c r="A74" s="2">
        <f t="shared" si="3"/>
        <v>117</v>
      </c>
      <c r="B74" s="2">
        <v>0.2115260833</v>
      </c>
      <c r="C74" s="2">
        <v>0.22443303949999999</v>
      </c>
      <c r="D74" s="2">
        <v>0.21483352729999999</v>
      </c>
      <c r="E74" s="2">
        <v>0.2193658486</v>
      </c>
      <c r="G74" s="2"/>
      <c r="H74" s="2">
        <v>0.21883135779999999</v>
      </c>
      <c r="I74" s="2">
        <v>0.20969434740000001</v>
      </c>
      <c r="J74" s="2">
        <v>0.2224102584</v>
      </c>
      <c r="K74" s="2">
        <v>0.20441879639999999</v>
      </c>
      <c r="N74" s="2">
        <v>0.2286043012</v>
      </c>
      <c r="O74" s="2">
        <v>0.23411847180000001</v>
      </c>
      <c r="P74" s="2">
        <v>0.23199545599999999</v>
      </c>
      <c r="Q74" s="2">
        <v>0.22881033840000001</v>
      </c>
    </row>
    <row r="75" spans="1:17">
      <c r="A75" s="2">
        <f t="shared" si="3"/>
        <v>118</v>
      </c>
      <c r="B75" s="2">
        <v>0.2141367025</v>
      </c>
      <c r="C75" s="2">
        <v>0.2210759984</v>
      </c>
      <c r="D75" s="2">
        <v>0.2168363479</v>
      </c>
      <c r="E75" s="2">
        <v>0.21704498359999999</v>
      </c>
      <c r="G75" s="2"/>
      <c r="H75" s="2">
        <v>0.21979950030000001</v>
      </c>
      <c r="I75" s="2">
        <v>0.2107691095</v>
      </c>
      <c r="J75" s="2">
        <v>0.22209329219999999</v>
      </c>
      <c r="K75" s="2">
        <v>0.20734506150000001</v>
      </c>
      <c r="N75" s="2">
        <v>0.2216356182</v>
      </c>
      <c r="O75" s="2">
        <v>0.220828513</v>
      </c>
      <c r="P75" s="2">
        <v>0.22391948049999999</v>
      </c>
      <c r="Q75" s="2">
        <v>0.21730892600000001</v>
      </c>
    </row>
    <row r="76" spans="1:17">
      <c r="A76" s="2">
        <f t="shared" si="3"/>
        <v>119</v>
      </c>
      <c r="B76" s="2">
        <v>0.22066078319999999</v>
      </c>
      <c r="C76" s="2">
        <v>0.2288641485</v>
      </c>
      <c r="D76" s="2">
        <v>0.2230528326</v>
      </c>
      <c r="E76" s="2">
        <v>0.2252678833</v>
      </c>
      <c r="G76" s="2"/>
      <c r="H76" s="2">
        <v>0.22138902690000001</v>
      </c>
      <c r="I76" s="2">
        <v>0.21088681649999999</v>
      </c>
      <c r="J76" s="2">
        <v>0.2238320945</v>
      </c>
      <c r="K76" s="2">
        <v>0.20726346500000001</v>
      </c>
      <c r="N76" s="2">
        <v>0.22226226020000001</v>
      </c>
      <c r="O76" s="2">
        <v>0.2207689501</v>
      </c>
      <c r="P76" s="2">
        <v>0.2244692059</v>
      </c>
      <c r="Q76" s="2">
        <v>0.21735106570000001</v>
      </c>
    </row>
    <row r="77" spans="1:17">
      <c r="A77" s="2">
        <f t="shared" si="3"/>
        <v>120</v>
      </c>
      <c r="B77" s="2">
        <v>0.21362264240000001</v>
      </c>
      <c r="C77" s="2">
        <v>0.20719860570000001</v>
      </c>
      <c r="D77" s="2">
        <v>0.21618151999999999</v>
      </c>
      <c r="E77" s="2">
        <v>0.20354018139999999</v>
      </c>
      <c r="G77" s="2"/>
      <c r="H77" s="2">
        <v>0.2274929728</v>
      </c>
      <c r="I77" s="2">
        <v>0.22992836750000001</v>
      </c>
      <c r="J77" s="2">
        <v>0.22982227929999999</v>
      </c>
      <c r="K77" s="2">
        <v>0.226280127</v>
      </c>
      <c r="N77" s="2">
        <v>0.2201871057</v>
      </c>
      <c r="O77" s="2">
        <v>0.2124563579</v>
      </c>
      <c r="P77" s="2">
        <v>0.221825666</v>
      </c>
      <c r="Q77" s="2">
        <v>0.2099886376</v>
      </c>
    </row>
    <row r="78" spans="1:17">
      <c r="A78" s="2">
        <f t="shared" si="3"/>
        <v>121</v>
      </c>
      <c r="B78" s="2">
        <v>0.19976387800000001</v>
      </c>
      <c r="C78" s="2">
        <v>0.18979253979999999</v>
      </c>
      <c r="D78" s="2">
        <v>0.20293067679999999</v>
      </c>
      <c r="E78" s="2">
        <v>0.18530003349999999</v>
      </c>
      <c r="G78" s="2"/>
      <c r="H78" s="2">
        <v>0.23001479089999999</v>
      </c>
      <c r="I78" s="2">
        <v>0.2375478325</v>
      </c>
      <c r="J78" s="2">
        <v>0.2332231448</v>
      </c>
      <c r="K78" s="2">
        <v>0.23238711070000001</v>
      </c>
      <c r="N78" s="2">
        <v>0.22764018580000001</v>
      </c>
      <c r="O78" s="2">
        <v>0.23207612899999999</v>
      </c>
      <c r="P78" s="2">
        <v>0.23080506070000001</v>
      </c>
      <c r="Q78" s="2">
        <v>0.22704517639999999</v>
      </c>
    </row>
    <row r="79" spans="1:17">
      <c r="A79" s="2">
        <f t="shared" si="3"/>
        <v>122</v>
      </c>
      <c r="B79" s="2">
        <v>0.2010242884</v>
      </c>
      <c r="C79" s="2">
        <v>0.1934980761</v>
      </c>
      <c r="D79" s="2">
        <v>0.20308752760000001</v>
      </c>
      <c r="E79" s="2">
        <v>0.1905221949</v>
      </c>
      <c r="G79" s="2"/>
      <c r="H79" s="2">
        <v>0.22049075830000001</v>
      </c>
      <c r="I79" s="2">
        <v>0.22143410920000001</v>
      </c>
      <c r="J79" s="2">
        <v>0.22291644220000001</v>
      </c>
      <c r="K79" s="2">
        <v>0.21765899499999999</v>
      </c>
      <c r="N79" s="2">
        <v>0.22971121010000001</v>
      </c>
      <c r="O79" s="2">
        <v>0.233141241</v>
      </c>
      <c r="P79" s="2">
        <v>0.2315251851</v>
      </c>
      <c r="Q79" s="2">
        <v>0.23024602629999999</v>
      </c>
    </row>
    <row r="80" spans="1:17">
      <c r="A80" s="2">
        <f t="shared" si="3"/>
        <v>123</v>
      </c>
      <c r="B80" s="2">
        <v>0.21309511819999999</v>
      </c>
      <c r="C80" s="2">
        <v>0.22272013560000001</v>
      </c>
      <c r="D80" s="2">
        <v>0.21523860510000001</v>
      </c>
      <c r="E80" s="2">
        <v>0.2193798122</v>
      </c>
      <c r="G80" s="2"/>
      <c r="H80" s="2">
        <v>0.22711119830000001</v>
      </c>
      <c r="I80" s="2">
        <v>0.23333820960000001</v>
      </c>
      <c r="J80" s="2">
        <v>0.2294736071</v>
      </c>
      <c r="K80" s="2">
        <v>0.2295269073</v>
      </c>
      <c r="N80" s="2">
        <v>0.23127279240000001</v>
      </c>
      <c r="O80" s="2">
        <v>0.2328540965</v>
      </c>
      <c r="P80" s="2">
        <v>0.233159531</v>
      </c>
      <c r="Q80" s="2">
        <v>0.22984910489999999</v>
      </c>
    </row>
    <row r="81" spans="1:17">
      <c r="A81" s="2">
        <f t="shared" si="3"/>
        <v>124</v>
      </c>
      <c r="B81" s="2">
        <v>0.20807228580000001</v>
      </c>
      <c r="C81" s="2">
        <v>0.19905904639999999</v>
      </c>
      <c r="D81" s="2">
        <v>0.20974219960000001</v>
      </c>
      <c r="E81" s="2">
        <v>0.1966726868</v>
      </c>
      <c r="G81" s="2"/>
      <c r="H81" s="2">
        <v>0.22438621580000001</v>
      </c>
      <c r="I81" s="2">
        <v>0.221603568</v>
      </c>
      <c r="J81" s="2">
        <v>0.22671671760000001</v>
      </c>
      <c r="K81" s="2">
        <v>0.2180079858</v>
      </c>
      <c r="N81" s="2">
        <v>0.2377622674</v>
      </c>
      <c r="O81" s="2">
        <v>0.2435057772</v>
      </c>
      <c r="P81" s="2">
        <v>0.23999108390000001</v>
      </c>
      <c r="Q81" s="2">
        <v>0.23991527570000001</v>
      </c>
    </row>
    <row r="82" spans="1:17">
      <c r="A82" s="2">
        <f t="shared" si="3"/>
        <v>125</v>
      </c>
      <c r="B82" s="2">
        <v>0.20488116119999999</v>
      </c>
      <c r="C82" s="2">
        <v>0.19137332060000001</v>
      </c>
      <c r="D82" s="2">
        <v>0.2063375335</v>
      </c>
      <c r="E82" s="2">
        <v>0.1893413162</v>
      </c>
      <c r="G82" s="2"/>
      <c r="H82" s="2">
        <v>0.22549141349999999</v>
      </c>
      <c r="I82" s="2">
        <v>0.23588165999999999</v>
      </c>
      <c r="J82" s="2">
        <v>0.22823308370000001</v>
      </c>
      <c r="K82" s="2">
        <v>0.23138946420000001</v>
      </c>
      <c r="N82" s="2">
        <v>0.24112437540000001</v>
      </c>
      <c r="O82" s="2">
        <v>0.25207040850000001</v>
      </c>
      <c r="P82" s="2">
        <v>0.24375694780000001</v>
      </c>
      <c r="Q82" s="2">
        <v>0.2476216178</v>
      </c>
    </row>
    <row r="83" spans="1:17">
      <c r="A83" s="2">
        <f t="shared" si="3"/>
        <v>126</v>
      </c>
      <c r="B83" s="2">
        <v>0.21324801500000001</v>
      </c>
      <c r="C83" s="2">
        <v>0.20268066530000001</v>
      </c>
      <c r="D83" s="2">
        <v>0.21483087149999999</v>
      </c>
      <c r="E83" s="2">
        <v>0.2004078329</v>
      </c>
      <c r="G83" s="2"/>
      <c r="H83" s="2">
        <v>0.22062284630000001</v>
      </c>
      <c r="I83" s="2">
        <v>0.23192651689999999</v>
      </c>
      <c r="J83" s="2">
        <v>0.22234654870000001</v>
      </c>
      <c r="K83" s="2">
        <v>0.22912035380000001</v>
      </c>
      <c r="N83" s="2">
        <v>0.2362196003</v>
      </c>
      <c r="O83" s="2">
        <v>0.24590551369999999</v>
      </c>
      <c r="P83" s="2">
        <v>0.2385645119</v>
      </c>
      <c r="Q83" s="2">
        <v>0.24198340199999999</v>
      </c>
    </row>
    <row r="84" spans="1:17">
      <c r="A84" s="2">
        <f t="shared" si="3"/>
        <v>127</v>
      </c>
      <c r="B84" s="2">
        <v>0.21042686960000001</v>
      </c>
      <c r="C84" s="2">
        <v>0.2002116598</v>
      </c>
      <c r="D84" s="2">
        <v>0.21189683979999999</v>
      </c>
      <c r="E84" s="2">
        <v>0.19808734059999999</v>
      </c>
      <c r="G84" s="2"/>
      <c r="H84" s="2">
        <v>0.21664151819999999</v>
      </c>
      <c r="I84" s="2">
        <v>0.23020304050000001</v>
      </c>
      <c r="J84" s="2">
        <v>0.21815844309999999</v>
      </c>
      <c r="K84" s="2">
        <v>0.2277319632</v>
      </c>
      <c r="N84" s="2">
        <v>0.231449935</v>
      </c>
      <c r="O84" s="2">
        <v>0.23987198600000001</v>
      </c>
      <c r="P84" s="2">
        <v>0.23381843620000001</v>
      </c>
      <c r="Q84" s="2">
        <v>0.2358930286</v>
      </c>
    </row>
    <row r="85" spans="1:17">
      <c r="A85" s="2">
        <f t="shared" si="3"/>
        <v>128</v>
      </c>
      <c r="B85" s="2">
        <v>0.2094338043</v>
      </c>
      <c r="C85" s="2">
        <v>0.19824463279999999</v>
      </c>
      <c r="D85" s="2">
        <v>0.21114537450000001</v>
      </c>
      <c r="E85" s="2">
        <v>0.19578033619999999</v>
      </c>
      <c r="G85" s="2"/>
      <c r="H85" s="2">
        <v>0.20989045479999999</v>
      </c>
      <c r="I85" s="2">
        <v>0.21336189650000001</v>
      </c>
      <c r="J85" s="2">
        <v>0.21129879779999999</v>
      </c>
      <c r="K85" s="2">
        <v>0.21114947449999999</v>
      </c>
      <c r="N85" s="2">
        <v>0.23274097639999999</v>
      </c>
      <c r="O85" s="2">
        <v>0.23727511530000001</v>
      </c>
      <c r="P85" s="2">
        <v>0.23507701980000001</v>
      </c>
      <c r="Q85" s="2">
        <v>0.2334087386</v>
      </c>
    </row>
    <row r="86" spans="1:17">
      <c r="A86" s="2">
        <f t="shared" si="3"/>
        <v>129</v>
      </c>
      <c r="B86" s="2">
        <v>0.2117700324</v>
      </c>
      <c r="C86" s="2">
        <v>0.21402734079999999</v>
      </c>
      <c r="D86" s="2">
        <v>0.2140824419</v>
      </c>
      <c r="E86" s="2">
        <v>0.21047604910000001</v>
      </c>
      <c r="G86" s="2"/>
      <c r="H86" s="2">
        <v>0.2124278506</v>
      </c>
      <c r="I86" s="2">
        <v>0.21712930820000001</v>
      </c>
      <c r="J86" s="2">
        <v>0.2146501307</v>
      </c>
      <c r="K86" s="2">
        <v>0.21364898860000001</v>
      </c>
      <c r="N86" s="2">
        <v>0.23355006089999999</v>
      </c>
      <c r="O86" s="2">
        <v>0.24644874119999999</v>
      </c>
      <c r="P86" s="2">
        <v>0.236090725</v>
      </c>
      <c r="Q86" s="2">
        <v>0.24210307340000001</v>
      </c>
    </row>
    <row r="87" spans="1:17">
      <c r="A87" s="2">
        <f t="shared" si="3"/>
        <v>130</v>
      </c>
      <c r="B87" s="2">
        <v>0.2040061685</v>
      </c>
      <c r="C87" s="2">
        <v>0.1986546683</v>
      </c>
      <c r="D87" s="2">
        <v>0.20565585180000001</v>
      </c>
      <c r="E87" s="2">
        <v>0.19620064819999999</v>
      </c>
      <c r="G87" s="2"/>
      <c r="H87" s="2">
        <v>0.2203743987</v>
      </c>
      <c r="I87" s="2">
        <v>0.2387209851</v>
      </c>
      <c r="J87" s="2">
        <v>0.2222312941</v>
      </c>
      <c r="K87" s="2">
        <v>0.2355721586</v>
      </c>
      <c r="N87" s="2">
        <v>0.22476180300000001</v>
      </c>
      <c r="O87" s="2">
        <v>0.22819050199999999</v>
      </c>
      <c r="P87" s="2">
        <v>0.22699455399999999</v>
      </c>
      <c r="Q87" s="2">
        <v>0.22447198769999999</v>
      </c>
    </row>
    <row r="88" spans="1:17">
      <c r="A88" s="2">
        <f t="shared" si="3"/>
        <v>131</v>
      </c>
      <c r="B88" s="2">
        <v>0.22577973539999999</v>
      </c>
      <c r="C88" s="2">
        <v>0.2369536414</v>
      </c>
      <c r="D88" s="2">
        <v>0.227824579</v>
      </c>
      <c r="E88" s="2">
        <v>0.2336606618</v>
      </c>
      <c r="G88" s="2"/>
      <c r="H88" s="2">
        <v>0.223527006</v>
      </c>
      <c r="I88" s="2">
        <v>0.2440409724</v>
      </c>
      <c r="J88" s="2">
        <v>0.22529378799999999</v>
      </c>
      <c r="K88" s="2">
        <v>0.241043071</v>
      </c>
      <c r="N88" s="2">
        <v>0.23003726399999999</v>
      </c>
      <c r="O88" s="2">
        <v>0.2434701614</v>
      </c>
      <c r="P88" s="2">
        <v>0.2315763643</v>
      </c>
      <c r="Q88" s="2">
        <v>0.24071457330000001</v>
      </c>
    </row>
    <row r="89" spans="1:17">
      <c r="A89" s="2">
        <f t="shared" si="3"/>
        <v>132</v>
      </c>
      <c r="B89" s="2">
        <v>0.23171054599999999</v>
      </c>
      <c r="C89" s="2">
        <v>0.2542654298</v>
      </c>
      <c r="D89" s="2">
        <v>0.23392073299999999</v>
      </c>
      <c r="E89" s="2">
        <v>0.25051497369999998</v>
      </c>
      <c r="G89" s="2"/>
      <c r="H89" s="2">
        <v>0.23914485190000001</v>
      </c>
      <c r="I89" s="2">
        <v>0.27206797799999999</v>
      </c>
      <c r="J89" s="2">
        <v>0.2410105032</v>
      </c>
      <c r="K89" s="2">
        <v>0.2687327283</v>
      </c>
      <c r="N89" s="2">
        <v>0.23113806119999999</v>
      </c>
      <c r="O89" s="2">
        <v>0.2479067002</v>
      </c>
      <c r="P89" s="2">
        <v>0.23189650410000001</v>
      </c>
      <c r="Q89" s="2">
        <v>0.24654372869999999</v>
      </c>
    </row>
    <row r="90" spans="1:17">
      <c r="A90" s="2">
        <f t="shared" si="3"/>
        <v>133</v>
      </c>
      <c r="B90" s="2">
        <v>0.2298195177</v>
      </c>
      <c r="C90" s="2">
        <v>0.26007781639999999</v>
      </c>
      <c r="D90" s="2">
        <v>0.23266087329999999</v>
      </c>
      <c r="E90" s="2">
        <v>0.25506525759999998</v>
      </c>
      <c r="G90" s="2"/>
      <c r="H90" s="2">
        <v>0.23125598980000001</v>
      </c>
      <c r="I90" s="2">
        <v>0.25330468859999999</v>
      </c>
      <c r="J90" s="2">
        <v>0.23307297760000001</v>
      </c>
      <c r="K90" s="2">
        <v>0.25015945420000002</v>
      </c>
      <c r="N90" s="2">
        <v>0.23290272249999999</v>
      </c>
      <c r="O90" s="2">
        <v>0.25547614140000002</v>
      </c>
      <c r="P90" s="2">
        <v>0.23435540520000001</v>
      </c>
      <c r="Q90" s="2">
        <v>0.25282938399999999</v>
      </c>
    </row>
    <row r="91" spans="1:17">
      <c r="A91" s="2">
        <f t="shared" si="3"/>
        <v>134</v>
      </c>
      <c r="B91" s="2">
        <v>0.2245167669</v>
      </c>
      <c r="C91" s="2">
        <v>0.24755309740000001</v>
      </c>
      <c r="D91" s="2">
        <v>0.22664763439999999</v>
      </c>
      <c r="E91" s="2">
        <v>0.2439085164</v>
      </c>
      <c r="G91" s="2"/>
      <c r="H91" s="2">
        <v>0.2313048606</v>
      </c>
      <c r="I91" s="2">
        <v>0.2613313069</v>
      </c>
      <c r="J91" s="2">
        <v>0.2325736974</v>
      </c>
      <c r="K91" s="2">
        <v>0.25906687389999999</v>
      </c>
      <c r="N91" s="2">
        <v>0.2221629628</v>
      </c>
      <c r="O91" s="2">
        <v>0.23228679059999999</v>
      </c>
      <c r="P91" s="2">
        <v>0.2239186118</v>
      </c>
      <c r="Q91" s="2">
        <v>0.2292367427</v>
      </c>
    </row>
    <row r="92" spans="1:17">
      <c r="A92" s="2">
        <f t="shared" si="3"/>
        <v>135</v>
      </c>
      <c r="B92" s="2">
        <v>0.2250413751</v>
      </c>
      <c r="C92" s="2">
        <v>0.24712176320000001</v>
      </c>
      <c r="D92" s="2">
        <v>0.2269657564</v>
      </c>
      <c r="E92" s="2">
        <v>0.24385231539999999</v>
      </c>
      <c r="G92" s="2"/>
      <c r="H92" s="2">
        <v>0.2232295577</v>
      </c>
      <c r="I92" s="2">
        <v>0.2459729772</v>
      </c>
      <c r="J92" s="2">
        <v>0.22427137620000001</v>
      </c>
      <c r="K92" s="2">
        <v>0.2441478051</v>
      </c>
      <c r="N92" s="2">
        <v>0.22091065090000001</v>
      </c>
      <c r="O92" s="2">
        <v>0.2216194588</v>
      </c>
      <c r="P92" s="2">
        <v>0.22270568569999999</v>
      </c>
      <c r="Q92" s="2">
        <v>0.21861774919999999</v>
      </c>
    </row>
    <row r="93" spans="1:17">
      <c r="A93" s="2">
        <f t="shared" si="3"/>
        <v>136</v>
      </c>
      <c r="B93" s="2">
        <v>0.21904302019999999</v>
      </c>
      <c r="C93" s="2">
        <v>0.2380972016</v>
      </c>
      <c r="D93" s="2">
        <v>0.22146247259999999</v>
      </c>
      <c r="E93" s="2">
        <v>0.23395120650000001</v>
      </c>
      <c r="G93" s="2"/>
      <c r="H93" s="2">
        <v>0.22693913230000001</v>
      </c>
      <c r="I93" s="2">
        <v>0.24869443660000001</v>
      </c>
      <c r="J93" s="2">
        <v>0.22834661279999999</v>
      </c>
      <c r="K93" s="2">
        <v>0.24623496589999999</v>
      </c>
      <c r="N93" s="2">
        <v>0.2234519972</v>
      </c>
      <c r="O93" s="2">
        <v>0.2253055544</v>
      </c>
      <c r="P93" s="2">
        <v>0.22510358620000001</v>
      </c>
      <c r="Q93" s="2">
        <v>0.22253943339999999</v>
      </c>
    </row>
    <row r="94" spans="1:17">
      <c r="A94" s="2">
        <f t="shared" si="3"/>
        <v>137</v>
      </c>
      <c r="B94" s="2">
        <v>0.2196817586</v>
      </c>
      <c r="C94" s="2">
        <v>0.2434236723</v>
      </c>
      <c r="D94" s="2">
        <v>0.22248382750000001</v>
      </c>
      <c r="E94" s="2">
        <v>0.23862568640000001</v>
      </c>
      <c r="G94" s="2"/>
      <c r="H94" s="2">
        <v>0.22010808179999999</v>
      </c>
      <c r="I94" s="2">
        <v>0.2441588787</v>
      </c>
      <c r="J94" s="2">
        <v>0.2217107848</v>
      </c>
      <c r="K94" s="2">
        <v>0.24130844930000001</v>
      </c>
      <c r="N94" s="2">
        <v>0.2263185596</v>
      </c>
      <c r="O94" s="2">
        <v>0.2177346469</v>
      </c>
      <c r="P94" s="2">
        <v>0.2286227394</v>
      </c>
      <c r="Q94" s="2">
        <v>0.213922948</v>
      </c>
    </row>
    <row r="95" spans="1:17">
      <c r="A95" s="2">
        <f t="shared" si="3"/>
        <v>138</v>
      </c>
      <c r="B95" s="2">
        <v>0.2286040224</v>
      </c>
      <c r="C95" s="2">
        <v>0.24603749859999999</v>
      </c>
      <c r="D95" s="2">
        <v>0.23070314810000001</v>
      </c>
      <c r="E95" s="2">
        <v>0.24242233229999999</v>
      </c>
      <c r="G95" s="2"/>
      <c r="H95" s="2">
        <v>0.22488005759999999</v>
      </c>
      <c r="I95" s="2">
        <v>0.25166442049999999</v>
      </c>
      <c r="J95" s="2">
        <v>0.22604469029999999</v>
      </c>
      <c r="K95" s="2">
        <v>0.24956645920000001</v>
      </c>
      <c r="N95" s="2">
        <v>0.2194608012</v>
      </c>
      <c r="O95" s="2">
        <v>0.2112348667</v>
      </c>
      <c r="P95" s="2">
        <v>0.22068415960000001</v>
      </c>
      <c r="Q95" s="2">
        <v>0.20916884660000001</v>
      </c>
    </row>
    <row r="96" spans="1:17">
      <c r="A96" s="2">
        <f t="shared" si="3"/>
        <v>139</v>
      </c>
      <c r="B96" s="2">
        <v>0.22915134549999999</v>
      </c>
      <c r="C96" s="2">
        <v>0.23657884060000001</v>
      </c>
      <c r="D96" s="2">
        <v>0.23130302799999999</v>
      </c>
      <c r="E96" s="2">
        <v>0.23300131860000001</v>
      </c>
      <c r="G96" s="2"/>
      <c r="H96" s="2">
        <v>0.2254804799</v>
      </c>
      <c r="I96" s="2">
        <v>0.24848651369999999</v>
      </c>
      <c r="J96" s="2">
        <v>0.22625879099999999</v>
      </c>
      <c r="K96" s="2">
        <v>0.2471121895</v>
      </c>
      <c r="N96" s="2">
        <v>0.22038828599999999</v>
      </c>
      <c r="O96" s="2">
        <v>0.2026747549</v>
      </c>
      <c r="P96" s="2">
        <v>0.2218885703</v>
      </c>
      <c r="Q96" s="2">
        <v>0.2002479002</v>
      </c>
    </row>
    <row r="97" spans="1:17">
      <c r="A97" s="2">
        <f t="shared" si="3"/>
        <v>140</v>
      </c>
      <c r="B97" s="2">
        <v>0.22191240840000001</v>
      </c>
      <c r="C97" s="2">
        <v>0.23035017629999999</v>
      </c>
      <c r="D97" s="2">
        <v>0.22380744050000001</v>
      </c>
      <c r="E97" s="2">
        <v>0.2271752913</v>
      </c>
      <c r="G97" s="2"/>
      <c r="H97" s="2">
        <v>0.21840400190000001</v>
      </c>
      <c r="I97" s="2">
        <v>0.24057841930000001</v>
      </c>
      <c r="J97" s="2">
        <v>0.21952663950000001</v>
      </c>
      <c r="K97" s="2">
        <v>0.23859929660000001</v>
      </c>
      <c r="N97" s="2">
        <v>0.22840754569999999</v>
      </c>
      <c r="O97" s="2">
        <v>0.22403179070000001</v>
      </c>
      <c r="P97" s="2">
        <v>0.23007276330000001</v>
      </c>
      <c r="Q97" s="2">
        <v>0.22120407989999999</v>
      </c>
    </row>
    <row r="98" spans="1:17">
      <c r="A98" s="2">
        <f t="shared" si="3"/>
        <v>141</v>
      </c>
      <c r="B98" s="2">
        <v>0.22735661670000001</v>
      </c>
      <c r="C98" s="2">
        <v>0.2466507261</v>
      </c>
      <c r="D98" s="2">
        <v>0.22968862649999999</v>
      </c>
      <c r="E98" s="2">
        <v>0.24262694600000001</v>
      </c>
      <c r="G98" s="2"/>
      <c r="H98" s="2">
        <v>0.22200466869999999</v>
      </c>
      <c r="I98" s="2">
        <v>0.24135158849999999</v>
      </c>
      <c r="J98" s="2">
        <v>0.22349198410000001</v>
      </c>
      <c r="K98" s="2">
        <v>0.2387547314</v>
      </c>
      <c r="N98" s="2">
        <v>0.2266517646</v>
      </c>
      <c r="O98" s="2">
        <v>0.21821862910000001</v>
      </c>
      <c r="P98" s="2">
        <v>0.2288719032</v>
      </c>
      <c r="Q98" s="2">
        <v>0.21448669519999999</v>
      </c>
    </row>
    <row r="99" spans="1:17">
      <c r="A99" s="2">
        <f t="shared" si="3"/>
        <v>142</v>
      </c>
      <c r="B99" s="2">
        <v>0.2214650896</v>
      </c>
      <c r="C99" s="2">
        <v>0.23235393069999999</v>
      </c>
      <c r="D99" s="2">
        <v>0.22302639899999999</v>
      </c>
      <c r="E99" s="2">
        <v>0.22974844580000001</v>
      </c>
      <c r="G99" s="2"/>
      <c r="H99" s="2">
        <v>0.217039488</v>
      </c>
      <c r="I99" s="2">
        <v>0.23545946470000001</v>
      </c>
      <c r="J99" s="2">
        <v>0.21794521680000001</v>
      </c>
      <c r="K99" s="2">
        <v>0.2338864383</v>
      </c>
      <c r="N99" s="2">
        <v>0.22987235289999999</v>
      </c>
      <c r="O99" s="2">
        <v>0.21944616240000001</v>
      </c>
      <c r="P99" s="2">
        <v>0.23199045879999999</v>
      </c>
      <c r="Q99" s="2">
        <v>0.21595579919999999</v>
      </c>
    </row>
    <row r="100" spans="1:17">
      <c r="A100" s="2">
        <f t="shared" si="3"/>
        <v>143</v>
      </c>
      <c r="B100" s="2">
        <v>0.22779039579999999</v>
      </c>
      <c r="C100" s="2">
        <v>0.25331478540000002</v>
      </c>
      <c r="D100" s="2">
        <v>0.22897843179999999</v>
      </c>
      <c r="E100" s="2">
        <v>0.2511391409</v>
      </c>
      <c r="G100" s="2"/>
      <c r="H100" s="2">
        <v>0.20933361019999999</v>
      </c>
      <c r="I100" s="2">
        <v>0.23289130499999999</v>
      </c>
      <c r="J100" s="2">
        <v>0.2106174415</v>
      </c>
      <c r="K100" s="2">
        <v>0.2306054343</v>
      </c>
      <c r="N100" s="2">
        <v>0.2351370421</v>
      </c>
      <c r="O100" s="2">
        <v>0.23284350519999999</v>
      </c>
      <c r="P100" s="2">
        <v>0.23687432780000001</v>
      </c>
      <c r="Q100" s="2">
        <v>0.2298316876</v>
      </c>
    </row>
    <row r="101" spans="1:17">
      <c r="A101" s="2">
        <f t="shared" si="3"/>
        <v>144</v>
      </c>
      <c r="B101" s="2">
        <v>0.22425497620000001</v>
      </c>
      <c r="C101" s="2">
        <v>0.24701478439999999</v>
      </c>
      <c r="D101" s="2">
        <v>0.22568617269999999</v>
      </c>
      <c r="E101" s="2">
        <v>0.24442158219999999</v>
      </c>
      <c r="G101" s="2"/>
      <c r="H101" s="2">
        <v>0.2162231604</v>
      </c>
      <c r="I101" s="2">
        <v>0.23070023440000001</v>
      </c>
      <c r="J101" s="2">
        <v>0.2176056039</v>
      </c>
      <c r="K101" s="2">
        <v>0.22834241990000001</v>
      </c>
      <c r="N101" s="2">
        <v>0.21049228510000001</v>
      </c>
      <c r="O101" s="2">
        <v>0.1865487928</v>
      </c>
      <c r="P101" s="2">
        <v>0.212009841</v>
      </c>
      <c r="Q101" s="2">
        <v>0.1841942282</v>
      </c>
    </row>
    <row r="102" spans="1:17">
      <c r="A102" s="2">
        <f t="shared" si="3"/>
        <v>145</v>
      </c>
      <c r="B102" s="2">
        <v>0.22096286509999999</v>
      </c>
      <c r="C102" s="2">
        <v>0.24216028449999999</v>
      </c>
      <c r="D102" s="2">
        <v>0.22297483679999999</v>
      </c>
      <c r="E102" s="2">
        <v>0.23857064589999999</v>
      </c>
      <c r="G102" s="2"/>
      <c r="H102" s="2">
        <v>0.2158836227</v>
      </c>
      <c r="I102" s="2">
        <v>0.2302092952</v>
      </c>
      <c r="J102" s="2">
        <v>0.216716459</v>
      </c>
      <c r="K102" s="2">
        <v>0.22876259509999999</v>
      </c>
      <c r="N102" s="2">
        <v>0.22734967959999999</v>
      </c>
      <c r="O102" s="2">
        <v>0.2094023851</v>
      </c>
      <c r="P102" s="2">
        <v>0.22917429789999999</v>
      </c>
      <c r="Q102" s="2">
        <v>0.20634140670000001</v>
      </c>
    </row>
    <row r="103" spans="1:17">
      <c r="A103" s="2">
        <f t="shared" si="3"/>
        <v>146</v>
      </c>
      <c r="B103" s="2">
        <v>0.2228552556</v>
      </c>
      <c r="C103" s="2">
        <v>0.23371250499999999</v>
      </c>
      <c r="D103" s="2">
        <v>0.22462260419999999</v>
      </c>
      <c r="E103" s="2">
        <v>0.23068428639999999</v>
      </c>
      <c r="G103" s="2"/>
      <c r="H103" s="2">
        <v>0.21807848960000001</v>
      </c>
      <c r="I103" s="2">
        <v>0.23931864720000001</v>
      </c>
      <c r="J103" s="2">
        <v>0.21895503860000001</v>
      </c>
      <c r="K103" s="2">
        <v>0.2376989954</v>
      </c>
      <c r="N103" s="2">
        <v>0.21928149129999999</v>
      </c>
      <c r="O103" s="2">
        <v>0.21545163040000001</v>
      </c>
      <c r="P103" s="2">
        <v>0.22093500460000001</v>
      </c>
      <c r="Q103" s="2">
        <v>0.21242159790000001</v>
      </c>
    </row>
    <row r="104" spans="1:17">
      <c r="A104" s="2">
        <f t="shared" si="3"/>
        <v>147</v>
      </c>
      <c r="B104" s="2">
        <v>0.22428024739999999</v>
      </c>
      <c r="C104" s="2">
        <v>0.24337953679999999</v>
      </c>
      <c r="D104" s="2">
        <v>0.2259005959</v>
      </c>
      <c r="E104" s="2">
        <v>0.24055623549999999</v>
      </c>
      <c r="G104" s="2"/>
      <c r="H104" s="2">
        <v>0.22591003600000001</v>
      </c>
      <c r="I104" s="2">
        <v>0.2240048976</v>
      </c>
      <c r="J104" s="2">
        <v>0.22745864220000001</v>
      </c>
      <c r="K104" s="2">
        <v>0.22135394550000001</v>
      </c>
      <c r="N104" s="2">
        <v>0.2312776771</v>
      </c>
      <c r="O104" s="2">
        <v>0.22775601549999999</v>
      </c>
      <c r="P104" s="2">
        <v>0.23271383540000001</v>
      </c>
      <c r="Q104" s="2">
        <v>0.22495884930000001</v>
      </c>
    </row>
    <row r="105" spans="1:17">
      <c r="A105" s="2">
        <f t="shared" si="3"/>
        <v>148</v>
      </c>
      <c r="B105" s="2">
        <v>0.2211861316</v>
      </c>
      <c r="C105" s="2">
        <v>0.2407089496</v>
      </c>
      <c r="D105" s="2">
        <v>0.22273688729999999</v>
      </c>
      <c r="E105" s="2">
        <v>0.2380072406</v>
      </c>
      <c r="G105" s="2"/>
      <c r="H105" s="2">
        <v>0.21733793979999999</v>
      </c>
      <c r="I105" s="2">
        <v>0.19331865600000001</v>
      </c>
      <c r="J105" s="2">
        <v>0.2184565081</v>
      </c>
      <c r="K105" s="2">
        <v>0.1915753791</v>
      </c>
      <c r="N105" s="2">
        <v>0.2403278022</v>
      </c>
      <c r="O105" s="2">
        <v>0.25837760030000001</v>
      </c>
      <c r="P105" s="2">
        <v>0.24146593799999999</v>
      </c>
      <c r="Q105" s="2">
        <v>0.25601696219999998</v>
      </c>
    </row>
    <row r="106" spans="1:17">
      <c r="A106" s="2">
        <f t="shared" si="3"/>
        <v>149</v>
      </c>
      <c r="B106" s="2">
        <v>0.20985685749999999</v>
      </c>
      <c r="C106" s="2">
        <v>0.22571687839999999</v>
      </c>
      <c r="D106" s="2">
        <v>0.2118063667</v>
      </c>
      <c r="E106" s="2">
        <v>0.22237157129999999</v>
      </c>
      <c r="G106" s="2"/>
      <c r="H106" s="2">
        <v>0.2272373241</v>
      </c>
      <c r="I106" s="2">
        <v>0.22064546539999999</v>
      </c>
      <c r="J106" s="2">
        <v>0.22849969079999999</v>
      </c>
      <c r="K106" s="2">
        <v>0.21850547679999999</v>
      </c>
      <c r="N106" s="2">
        <v>0.2395371724</v>
      </c>
      <c r="O106" s="2">
        <v>0.24777743860000001</v>
      </c>
      <c r="P106" s="2">
        <v>0.2408307656</v>
      </c>
      <c r="Q106" s="2">
        <v>0.24520966629999999</v>
      </c>
    </row>
    <row r="107" spans="1:17">
      <c r="A107" s="2">
        <f t="shared" si="3"/>
        <v>150</v>
      </c>
      <c r="B107" s="2">
        <v>0.2123253255</v>
      </c>
      <c r="C107" s="2">
        <v>0.2279400845</v>
      </c>
      <c r="D107" s="2">
        <v>0.213936336</v>
      </c>
      <c r="E107" s="2">
        <v>0.2251513258</v>
      </c>
      <c r="G107" s="2"/>
      <c r="H107" s="2">
        <v>0.23614716920000001</v>
      </c>
      <c r="I107" s="2">
        <v>0.2444847155</v>
      </c>
      <c r="J107" s="2">
        <v>0.2374025572</v>
      </c>
      <c r="K107" s="2">
        <v>0.24218918610000001</v>
      </c>
      <c r="N107" s="2">
        <v>0.22951899279999999</v>
      </c>
      <c r="O107" s="2">
        <v>0.23727350380000001</v>
      </c>
      <c r="P107" s="2">
        <v>0.22987356580000001</v>
      </c>
      <c r="Q107" s="2">
        <v>0.23657218729999999</v>
      </c>
    </row>
    <row r="108" spans="1:17">
      <c r="A108" s="2">
        <f t="shared" si="3"/>
        <v>151</v>
      </c>
      <c r="B108" s="2">
        <v>0.2121278298</v>
      </c>
      <c r="C108" s="2">
        <v>0.22572698599999999</v>
      </c>
      <c r="D108" s="2">
        <v>0.21373943000000001</v>
      </c>
      <c r="E108" s="2">
        <v>0.22293223840000001</v>
      </c>
      <c r="G108" s="2"/>
      <c r="H108" s="2">
        <v>0.2358059448</v>
      </c>
      <c r="I108" s="2">
        <v>0.2422224919</v>
      </c>
      <c r="J108" s="2">
        <v>0.23741926190000001</v>
      </c>
      <c r="K108" s="2">
        <v>0.23929294609999999</v>
      </c>
      <c r="N108" s="2">
        <v>0.22871369759999999</v>
      </c>
      <c r="O108" s="2">
        <v>0.2073760687</v>
      </c>
      <c r="P108" s="2">
        <v>0.2304011282</v>
      </c>
      <c r="Q108" s="2">
        <v>0.204311362</v>
      </c>
    </row>
    <row r="109" spans="1:17">
      <c r="A109" s="2">
        <f t="shared" si="3"/>
        <v>152</v>
      </c>
      <c r="B109" s="2">
        <v>0.20922984559999999</v>
      </c>
      <c r="C109" s="2">
        <v>0.21246824319999999</v>
      </c>
      <c r="D109" s="2">
        <v>0.21093619769999999</v>
      </c>
      <c r="E109" s="2">
        <v>0.20962914469999999</v>
      </c>
      <c r="G109" s="2"/>
      <c r="H109" s="2">
        <v>0.24766542359999999</v>
      </c>
      <c r="I109" s="2">
        <v>0.24161557929999999</v>
      </c>
      <c r="J109" s="2">
        <v>0.2497334614</v>
      </c>
      <c r="K109" s="2">
        <v>0.23804220609999999</v>
      </c>
      <c r="N109" s="2">
        <v>0.23798724809999999</v>
      </c>
      <c r="O109" s="2">
        <v>0.20126879959999999</v>
      </c>
      <c r="P109" s="2">
        <v>0.23895843950000001</v>
      </c>
      <c r="Q109" s="2">
        <v>0.19968347289999999</v>
      </c>
    </row>
  </sheetData>
  <mergeCells count="3">
    <mergeCell ref="C3:F3"/>
    <mergeCell ref="I3:L3"/>
    <mergeCell ref="O3:R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topLeftCell="E1" workbookViewId="0">
      <selection activeCell="F26" sqref="F26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7</v>
      </c>
      <c r="C2" s="13"/>
      <c r="D2" s="13"/>
      <c r="E2" s="13"/>
      <c r="F2" s="5"/>
      <c r="G2" s="13" t="s">
        <v>5</v>
      </c>
      <c r="H2" s="13"/>
      <c r="I2" s="13"/>
      <c r="J2" s="13"/>
      <c r="K2" s="5"/>
      <c r="L2" s="13" t="s">
        <v>6</v>
      </c>
      <c r="M2" s="13"/>
      <c r="N2" s="13"/>
      <c r="O2" s="13"/>
    </row>
    <row r="3" spans="1:15" ht="32" customHeight="1">
      <c r="A3" s="1" t="s">
        <v>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0</v>
      </c>
      <c r="G3" s="1" t="s">
        <v>29</v>
      </c>
      <c r="H3" s="1" t="s">
        <v>30</v>
      </c>
      <c r="I3" s="1" t="s">
        <v>34</v>
      </c>
      <c r="J3" s="1" t="s">
        <v>32</v>
      </c>
      <c r="K3" s="1" t="s">
        <v>0</v>
      </c>
      <c r="L3" s="1" t="s">
        <v>21</v>
      </c>
      <c r="M3" s="1" t="s">
        <v>22</v>
      </c>
      <c r="N3" s="1" t="s">
        <v>23</v>
      </c>
      <c r="O3" s="1" t="s">
        <v>24</v>
      </c>
    </row>
    <row r="4" spans="1:15">
      <c r="A4">
        <v>2014</v>
      </c>
      <c r="B4" s="9">
        <v>0.2215850999</v>
      </c>
      <c r="C4" s="9">
        <v>0.2176198781</v>
      </c>
      <c r="D4" s="9">
        <v>0.2197396576</v>
      </c>
      <c r="E4" s="9">
        <v>0.2113770582</v>
      </c>
      <c r="F4">
        <v>2014</v>
      </c>
      <c r="G4" s="9">
        <v>0.2215850999</v>
      </c>
      <c r="H4" s="9">
        <v>0.2176198781</v>
      </c>
      <c r="I4" s="9">
        <v>0.2197396576</v>
      </c>
      <c r="J4" s="9">
        <v>0.2113770582</v>
      </c>
      <c r="K4">
        <v>2014</v>
      </c>
      <c r="L4" s="9">
        <v>0.2215850999</v>
      </c>
      <c r="M4" s="9">
        <v>0.2176198781</v>
      </c>
      <c r="N4" s="9">
        <v>0.2197396576</v>
      </c>
      <c r="O4" s="9">
        <v>0.2113770582</v>
      </c>
    </row>
    <row r="5" spans="1:15">
      <c r="A5">
        <f>A4+1</f>
        <v>2015</v>
      </c>
      <c r="B5" s="8">
        <f>AVERAGE('Top 10% share'!C6:C9)</f>
        <v>0.22059649654999999</v>
      </c>
      <c r="C5" s="8">
        <f>AVERAGE('Top 10% share'!D5:D8)</f>
        <v>0.21912185954999999</v>
      </c>
      <c r="D5" s="8">
        <f>AVERAGE('Top 10% share'!E5:E8)</f>
        <v>0.21548562832500001</v>
      </c>
      <c r="E5" s="8">
        <f>AVERAGE('Top 10% share'!B5:B8)</f>
        <v>0.21166221475000002</v>
      </c>
      <c r="F5">
        <f>F4+1</f>
        <v>2015</v>
      </c>
      <c r="G5" s="6">
        <f>AVERAGE('Top 10% share'!I5:I8)</f>
        <v>0.22283041050000002</v>
      </c>
      <c r="H5" s="6">
        <f>AVERAGE('Top 10% share'!J5:J8)</f>
        <v>0.21912185954999999</v>
      </c>
      <c r="I5" s="6">
        <f>AVERAGE('Top 10% share'!K5:K8)</f>
        <v>0.21548562832500001</v>
      </c>
      <c r="J5" s="6">
        <f>AVERAGE('Top 10% share'!H5:H8)</f>
        <v>0.21166221475000002</v>
      </c>
      <c r="K5">
        <f>K4+1</f>
        <v>2015</v>
      </c>
      <c r="L5" s="8">
        <f>AVERAGE('Top 10% share'!O5:O8)</f>
        <v>0.22283041050000002</v>
      </c>
      <c r="M5" s="8">
        <f>AVERAGE('Top 10% share'!P5:P8)</f>
        <v>0.21912185954999999</v>
      </c>
      <c r="N5" s="8">
        <f>AVERAGE('Top 10% share'!Q5:Q8)</f>
        <v>0.21548562832500001</v>
      </c>
      <c r="O5" s="8">
        <f>AVERAGE('Top 10% share'!N5:N8)</f>
        <v>0.21166221475000002</v>
      </c>
    </row>
    <row r="6" spans="1:15">
      <c r="A6">
        <f t="shared" ref="A6:A30" si="0">A5+1</f>
        <v>2016</v>
      </c>
      <c r="B6" s="8">
        <f>AVERAGE('Top 10% share'!C9:C12)</f>
        <v>0.214940512</v>
      </c>
      <c r="C6" s="8">
        <f>AVERAGE('Top 10% share'!D9:D12)</f>
        <v>0.21397100422499998</v>
      </c>
      <c r="D6" s="8">
        <f>AVERAGE('Top 10% share'!E9:E12)</f>
        <v>0.20662738522500002</v>
      </c>
      <c r="E6" s="8">
        <f>AVERAGE('Top 10% share'!B9:B12)</f>
        <v>0.207194877025</v>
      </c>
      <c r="F6">
        <f t="shared" ref="F6:F30" si="1">F5+1</f>
        <v>2016</v>
      </c>
      <c r="G6" s="6">
        <f>AVERAGE('Top 10% share'!I9:I12)</f>
        <v>0.214940512</v>
      </c>
      <c r="H6" s="6">
        <f>AVERAGE('Top 10% share'!J9:J12)</f>
        <v>0.21397100422499998</v>
      </c>
      <c r="I6" s="6">
        <f>AVERAGE('Top 10% share'!K9:K12)</f>
        <v>0.20662738522500002</v>
      </c>
      <c r="J6" s="6">
        <f>AVERAGE('Top 10% share'!H9:H12)</f>
        <v>0.207194877025</v>
      </c>
      <c r="K6">
        <f t="shared" ref="K6:K30" si="2">K5+1</f>
        <v>2016</v>
      </c>
      <c r="L6" s="8">
        <f>AVERAGE('Top 10% share'!O9:O12)</f>
        <v>0.214940512</v>
      </c>
      <c r="M6" s="8">
        <f>AVERAGE('Top 10% share'!P9:P12)</f>
        <v>0.21397100422499998</v>
      </c>
      <c r="N6" s="8">
        <f>AVERAGE('Top 10% share'!Q9:Q12)</f>
        <v>0.20662738522500002</v>
      </c>
      <c r="O6" s="8">
        <f>AVERAGE('Top 10% share'!N9:N12)</f>
        <v>0.207194877025</v>
      </c>
    </row>
    <row r="7" spans="1:15">
      <c r="A7">
        <f t="shared" si="0"/>
        <v>2017</v>
      </c>
      <c r="B7" s="8">
        <f>AVERAGE('Top 10% share'!C13:C16)</f>
        <v>0.2137353806</v>
      </c>
      <c r="C7" s="8">
        <f>AVERAGE('Top 10% share'!D13:D16)</f>
        <v>0.21478924397500002</v>
      </c>
      <c r="D7" s="8">
        <f>AVERAGE('Top 10% share'!E13:E16)</f>
        <v>0.20191894769999999</v>
      </c>
      <c r="E7" s="8">
        <f>AVERAGE('Top 10% share'!B13:B16)</f>
        <v>0.205128347175</v>
      </c>
      <c r="F7">
        <f t="shared" si="1"/>
        <v>2017</v>
      </c>
      <c r="G7" s="6">
        <f>AVERAGE('Top 10% share'!I13:I16)</f>
        <v>0.2137353806</v>
      </c>
      <c r="H7" s="6">
        <f>AVERAGE('Top 10% share'!J13:J16)</f>
        <v>0.21478924397500002</v>
      </c>
      <c r="I7" s="6">
        <f>AVERAGE('Top 10% share'!K13:K16)</f>
        <v>0.20191894769999999</v>
      </c>
      <c r="J7" s="6">
        <f>AVERAGE('Top 10% share'!H13:H16)</f>
        <v>0.205128347175</v>
      </c>
      <c r="K7">
        <f t="shared" si="2"/>
        <v>2017</v>
      </c>
      <c r="L7" s="8">
        <f>AVERAGE('Top 10% share'!O13:O16)</f>
        <v>0.2137353806</v>
      </c>
      <c r="M7" s="8">
        <f>AVERAGE('Top 10% share'!P13:P16)</f>
        <v>0.21478924397500002</v>
      </c>
      <c r="N7" s="8">
        <f>AVERAGE('Top 10% share'!Q13:Q16)</f>
        <v>0.20191894769999999</v>
      </c>
      <c r="O7" s="8">
        <f>AVERAGE('Top 10% share'!N13:N16)</f>
        <v>0.205128347175</v>
      </c>
    </row>
    <row r="8" spans="1:15">
      <c r="A8">
        <f t="shared" si="0"/>
        <v>2018</v>
      </c>
      <c r="B8" s="8">
        <f>AVERAGE('Top 10% share'!C17:C20)</f>
        <v>0.21051059954999998</v>
      </c>
      <c r="C8" s="8">
        <f>AVERAGE('Top 10% share'!D17:D20)</f>
        <v>0.20926153917499998</v>
      </c>
      <c r="D8" s="8">
        <f>AVERAGE('Top 10% share'!E17:E20)</f>
        <v>0.20001303722500002</v>
      </c>
      <c r="E8" s="8">
        <f>AVERAGE('Top 10% share'!B17:B20)</f>
        <v>0.20081648567499999</v>
      </c>
      <c r="F8">
        <f t="shared" si="1"/>
        <v>2018</v>
      </c>
      <c r="G8" s="6">
        <f>AVERAGE('Top 10% share'!I17:I20)</f>
        <v>0.21051059954999998</v>
      </c>
      <c r="H8" s="6">
        <f>AVERAGE('Top 10% share'!J17:J20)</f>
        <v>0.20926153917499998</v>
      </c>
      <c r="I8" s="6">
        <f>AVERAGE('Top 10% share'!K17:K20)</f>
        <v>0.20001303722500002</v>
      </c>
      <c r="J8" s="6">
        <f>AVERAGE('Top 10% share'!H17:H20)</f>
        <v>0.20081648567499999</v>
      </c>
      <c r="K8">
        <f t="shared" si="2"/>
        <v>2018</v>
      </c>
      <c r="L8" s="8">
        <f>AVERAGE('Top 10% share'!O17:O20)</f>
        <v>0.21051059954999998</v>
      </c>
      <c r="M8" s="8">
        <f>AVERAGE('Top 10% share'!P17:P20)</f>
        <v>0.20926153917499998</v>
      </c>
      <c r="N8" s="8">
        <f>AVERAGE('Top 10% share'!Q17:Q20)</f>
        <v>0.20001303722500002</v>
      </c>
      <c r="O8" s="8">
        <f>AVERAGE('Top 10% share'!N17:N20)</f>
        <v>0.20081648567499999</v>
      </c>
    </row>
    <row r="9" spans="1:15">
      <c r="A9">
        <f t="shared" si="0"/>
        <v>2019</v>
      </c>
      <c r="B9" s="8">
        <f>AVERAGE('Top 10% share'!C21:C24)</f>
        <v>0.20563193607500002</v>
      </c>
      <c r="C9" s="8">
        <f>AVERAGE('Top 10% share'!D21:D24)</f>
        <v>0.20929491922499999</v>
      </c>
      <c r="D9" s="8">
        <f>AVERAGE('Top 10% share'!E21:E24)</f>
        <v>0.19624304512499999</v>
      </c>
      <c r="E9" s="8">
        <f>AVERAGE('Top 10% share'!B21:B24)</f>
        <v>0.20161998382500002</v>
      </c>
      <c r="F9">
        <f t="shared" si="1"/>
        <v>2019</v>
      </c>
      <c r="G9" s="6">
        <f>AVERAGE('Top 10% share'!I21:I24)</f>
        <v>0.2046591841</v>
      </c>
      <c r="H9" s="6">
        <f>AVERAGE('Top 10% share'!J21:J24)</f>
        <v>0.20874094125000001</v>
      </c>
      <c r="I9" s="6">
        <f>AVERAGE('Top 10% share'!K21:K24)</f>
        <v>0.19526418435000001</v>
      </c>
      <c r="J9" s="6">
        <f>AVERAGE('Top 10% share'!H21:H24)</f>
        <v>0.20104994950000002</v>
      </c>
      <c r="K9">
        <f t="shared" si="2"/>
        <v>2019</v>
      </c>
      <c r="L9" s="8">
        <f>AVERAGE('Top 10% share'!O21:O24)</f>
        <v>0.21029706397499998</v>
      </c>
      <c r="M9" s="8">
        <f>AVERAGE('Top 10% share'!P21:P24)</f>
        <v>0.210777915875</v>
      </c>
      <c r="N9" s="8">
        <f>AVERAGE('Top 10% share'!Q21:Q24)</f>
        <v>0.20058202600000002</v>
      </c>
      <c r="O9" s="8">
        <f>AVERAGE('Top 10% share'!N21:N24)</f>
        <v>0.202955724325</v>
      </c>
    </row>
    <row r="10" spans="1:15">
      <c r="A10">
        <f t="shared" si="0"/>
        <v>2020</v>
      </c>
      <c r="B10" s="8">
        <f>AVERAGE('Top 10% share'!C25:C28)</f>
        <v>0.20733031354999998</v>
      </c>
      <c r="C10" s="8">
        <f>AVERAGE('Top 10% share'!D25:D28)</f>
        <v>0.20789814749999999</v>
      </c>
      <c r="D10" s="8">
        <f>AVERAGE('Top 10% share'!E25:E28)</f>
        <v>0.19815187787499999</v>
      </c>
      <c r="E10" s="8">
        <f>AVERAGE('Top 10% share'!B25:B28)</f>
        <v>0.20059460477500002</v>
      </c>
      <c r="F10">
        <f t="shared" si="1"/>
        <v>2020</v>
      </c>
      <c r="G10" s="6">
        <f>AVERAGE('Top 10% share'!I25:I28)</f>
        <v>0.207934266875</v>
      </c>
      <c r="H10" s="6">
        <f>AVERAGE('Top 10% share'!J25:J28)</f>
        <v>0.20834402610000002</v>
      </c>
      <c r="I10" s="6">
        <f>AVERAGE('Top 10% share'!K25:K28)</f>
        <v>0.19861099795000001</v>
      </c>
      <c r="J10" s="6">
        <f>AVERAGE('Top 10% share'!H25:H28)</f>
        <v>0.200940746325</v>
      </c>
      <c r="K10">
        <f t="shared" si="2"/>
        <v>2020</v>
      </c>
      <c r="L10" s="8">
        <f>AVERAGE('Top 10% share'!O25:O28)</f>
        <v>0.20935316047499999</v>
      </c>
      <c r="M10" s="8">
        <f>AVERAGE('Top 10% share'!P25:P28)</f>
        <v>0.20862573872500001</v>
      </c>
      <c r="N10" s="8">
        <f>AVERAGE('Top 10% share'!Q25:Q28)</f>
        <v>0.19981395432500001</v>
      </c>
      <c r="O10" s="8">
        <f>AVERAGE('Top 10% share'!N25:N28)</f>
        <v>0.20108121899999998</v>
      </c>
    </row>
    <row r="11" spans="1:15">
      <c r="A11">
        <f t="shared" si="0"/>
        <v>2021</v>
      </c>
      <c r="B11" s="8">
        <f>AVERAGE('Top 10% share'!C29:C32)</f>
        <v>0.20186539545000001</v>
      </c>
      <c r="C11" s="8">
        <f>AVERAGE('Top 10% share'!D29:D32)</f>
        <v>0.20745346484999999</v>
      </c>
      <c r="D11" s="8">
        <f>AVERAGE('Top 10% share'!E29:E32)</f>
        <v>0.1929394874</v>
      </c>
      <c r="E11" s="8">
        <f>AVERAGE('Top 10% share'!B29:B32)</f>
        <v>0.20029362145000001</v>
      </c>
      <c r="F11">
        <f t="shared" si="1"/>
        <v>2021</v>
      </c>
      <c r="G11" s="6">
        <f>AVERAGE('Top 10% share'!I29:I32)</f>
        <v>0.19962116420000001</v>
      </c>
      <c r="H11" s="6">
        <f>AVERAGE('Top 10% share'!J29:J32)</f>
        <v>0.20688072437499999</v>
      </c>
      <c r="I11" s="6">
        <f>AVERAGE('Top 10% share'!K29:K32)</f>
        <v>0.19053273137500001</v>
      </c>
      <c r="J11" s="6">
        <f>AVERAGE('Top 10% share'!H29:H32)</f>
        <v>0.19954814965000001</v>
      </c>
      <c r="K11">
        <f t="shared" si="2"/>
        <v>2021</v>
      </c>
      <c r="L11" s="8">
        <f>AVERAGE('Top 10% share'!O29:O32)</f>
        <v>0.21894740767500001</v>
      </c>
      <c r="M11" s="8">
        <f>AVERAGE('Top 10% share'!P29:P32)</f>
        <v>0.215166870825</v>
      </c>
      <c r="N11" s="8">
        <f>AVERAGE('Top 10% share'!Q29:Q32)</f>
        <v>0.20916039762499999</v>
      </c>
      <c r="O11" s="8">
        <f>AVERAGE('Top 10% share'!N29:N32)</f>
        <v>0.20767042364999999</v>
      </c>
    </row>
    <row r="12" spans="1:15">
      <c r="A12">
        <f t="shared" si="0"/>
        <v>2022</v>
      </c>
      <c r="B12" s="8">
        <f>AVERAGE('Top 10% share'!C33:C36)</f>
        <v>0.21165513017499998</v>
      </c>
      <c r="C12" s="8">
        <f>AVERAGE('Top 10% share'!D33:D36)</f>
        <v>0.21221439309999998</v>
      </c>
      <c r="D12" s="8">
        <f>AVERAGE('Top 10% share'!E33:E36)</f>
        <v>0.2024518505</v>
      </c>
      <c r="E12" s="8">
        <f>AVERAGE('Top 10% share'!B33:B36)</f>
        <v>0.20519081447499998</v>
      </c>
      <c r="F12">
        <f t="shared" si="1"/>
        <v>2022</v>
      </c>
      <c r="G12" s="6">
        <f>AVERAGE('Top 10% share'!I33:I36)</f>
        <v>0.20377890027500001</v>
      </c>
      <c r="H12" s="6">
        <f>AVERAGE('Top 10% share'!J33:J36)</f>
        <v>0.21041328704999998</v>
      </c>
      <c r="I12" s="6">
        <f>AVERAGE('Top 10% share'!K33:K36)</f>
        <v>0.19484142975000002</v>
      </c>
      <c r="J12" s="6">
        <f>AVERAGE('Top 10% share'!H33:H36)</f>
        <v>0.20334492257500003</v>
      </c>
      <c r="K12">
        <f t="shared" si="2"/>
        <v>2022</v>
      </c>
      <c r="L12" s="8">
        <f>AVERAGE('Top 10% share'!O33:O36)</f>
        <v>0.22540924295000003</v>
      </c>
      <c r="M12" s="8">
        <f>AVERAGE('Top 10% share'!P33:P36)</f>
        <v>0.21684684542500002</v>
      </c>
      <c r="N12" s="8">
        <f>AVERAGE('Top 10% share'!Q33:Q36)</f>
        <v>0.21557935952500001</v>
      </c>
      <c r="O12" s="8">
        <f>AVERAGE('Top 10% share'!N33:N36)</f>
        <v>0.20960706697500003</v>
      </c>
    </row>
    <row r="13" spans="1:15">
      <c r="A13">
        <f t="shared" si="0"/>
        <v>2023</v>
      </c>
      <c r="B13" s="8">
        <f>AVERAGE('Top 10% share'!C37:C40)</f>
        <v>0.20424965887500002</v>
      </c>
      <c r="C13" s="8">
        <f>AVERAGE('Top 10% share'!D37:D40)</f>
        <v>0.21061440785000002</v>
      </c>
      <c r="D13" s="8">
        <f>AVERAGE('Top 10% share'!E37:E40)</f>
        <v>0.19592801275000002</v>
      </c>
      <c r="E13" s="8">
        <f>AVERAGE('Top 10% share'!B37:B40)</f>
        <v>0.204193439925</v>
      </c>
      <c r="F13">
        <f t="shared" si="1"/>
        <v>2023</v>
      </c>
      <c r="G13" s="6">
        <f>AVERAGE('Top 10% share'!I37:I40)</f>
        <v>0.20117697572500001</v>
      </c>
      <c r="H13" s="6">
        <f>AVERAGE('Top 10% share'!J37:J40)</f>
        <v>0.20884711527499999</v>
      </c>
      <c r="I13" s="6">
        <f>AVERAGE('Top 10% share'!K37:K40)</f>
        <v>0.1924783414</v>
      </c>
      <c r="J13" s="6">
        <f>AVERAGE('Top 10% share'!H37:H40)</f>
        <v>0.20205244339999998</v>
      </c>
      <c r="K13">
        <f t="shared" si="2"/>
        <v>2023</v>
      </c>
      <c r="L13" s="8">
        <f>AVERAGE('Top 10% share'!O37:O40)</f>
        <v>0.21978301147499998</v>
      </c>
      <c r="M13" s="8">
        <f>AVERAGE('Top 10% share'!P37:P40)</f>
        <v>0.21468298775</v>
      </c>
      <c r="N13" s="8">
        <f>AVERAGE('Top 10% share'!Q37:Q40)</f>
        <v>0.21028107630000001</v>
      </c>
      <c r="O13" s="8">
        <f>AVERAGE('Top 10% share'!N37:N40)</f>
        <v>0.20771405967500001</v>
      </c>
    </row>
    <row r="14" spans="1:15">
      <c r="A14">
        <f t="shared" si="0"/>
        <v>2024</v>
      </c>
      <c r="B14" s="8">
        <f>AVERAGE('Top 10% share'!C41:C44)</f>
        <v>0.19829084602500002</v>
      </c>
      <c r="C14" s="8">
        <f>AVERAGE('Top 10% share'!D41:D44)</f>
        <v>0.20806786867499999</v>
      </c>
      <c r="D14" s="8">
        <f>AVERAGE('Top 10% share'!E41:E44)</f>
        <v>0.19071681905000001</v>
      </c>
      <c r="E14" s="8">
        <f>AVERAGE('Top 10% share'!B41:B44)</f>
        <v>0.20213322324999999</v>
      </c>
      <c r="F14">
        <f t="shared" si="1"/>
        <v>2024</v>
      </c>
      <c r="G14" s="6">
        <f>AVERAGE('Top 10% share'!I41:I44)</f>
        <v>0.216415594125</v>
      </c>
      <c r="H14" s="6">
        <f>AVERAGE('Top 10% share'!J41:J44)</f>
        <v>0.214720617925</v>
      </c>
      <c r="I14" s="6">
        <f>AVERAGE('Top 10% share'!K41:K44)</f>
        <v>0.207584711975</v>
      </c>
      <c r="J14" s="6">
        <f>AVERAGE('Top 10% share'!H41:H44)</f>
        <v>0.20819153460000001</v>
      </c>
      <c r="K14">
        <f t="shared" si="2"/>
        <v>2024</v>
      </c>
      <c r="L14" s="8">
        <f>AVERAGE('Top 10% share'!O41:O44)</f>
        <v>0.21923634739999998</v>
      </c>
      <c r="M14" s="8">
        <f>AVERAGE('Top 10% share'!P41:P44)</f>
        <v>0.21249142974999999</v>
      </c>
      <c r="N14" s="8">
        <f>AVERAGE('Top 10% share'!Q41:Q44)</f>
        <v>0.210132849875</v>
      </c>
      <c r="O14" s="8">
        <f>AVERAGE('Top 10% share'!N41:N44)</f>
        <v>0.205978210025</v>
      </c>
    </row>
    <row r="15" spans="1:15">
      <c r="A15">
        <f t="shared" si="0"/>
        <v>2025</v>
      </c>
      <c r="B15" s="8">
        <f>AVERAGE('Top 10% share'!C45:C48)</f>
        <v>0.20297936675</v>
      </c>
      <c r="C15" s="8">
        <f>AVERAGE('Top 10% share'!D45:D48)</f>
        <v>0.21045575782500001</v>
      </c>
      <c r="D15" s="8">
        <f>AVERAGE('Top 10% share'!E45:E48)</f>
        <v>0.195233996475</v>
      </c>
      <c r="E15" s="8">
        <f>AVERAGE('Top 10% share'!B45:B48)</f>
        <v>0.20458687277499998</v>
      </c>
      <c r="F15">
        <f t="shared" si="1"/>
        <v>2025</v>
      </c>
      <c r="G15" s="6">
        <f>AVERAGE('Top 10% share'!I45:I48)</f>
        <v>0.21951021674999999</v>
      </c>
      <c r="H15" s="6">
        <f>AVERAGE('Top 10% share'!J45:J48)</f>
        <v>0.21879061189999999</v>
      </c>
      <c r="I15" s="6">
        <f>AVERAGE('Top 10% share'!K45:K48)</f>
        <v>0.21135764302499999</v>
      </c>
      <c r="J15" s="6">
        <f>AVERAGE('Top 10% share'!H45:H48)</f>
        <v>0.21283989119999999</v>
      </c>
      <c r="K15">
        <f t="shared" si="2"/>
        <v>2025</v>
      </c>
      <c r="L15" s="8">
        <f>AVERAGE('Top 10% share'!O45:O48)</f>
        <v>0.23651877965000001</v>
      </c>
      <c r="M15" s="8">
        <f>AVERAGE('Top 10% share'!P45:P48)</f>
        <v>0.22391190845</v>
      </c>
      <c r="N15" s="8">
        <f>AVERAGE('Top 10% share'!Q45:Q48)</f>
        <v>0.22710951070000002</v>
      </c>
      <c r="O15" s="8">
        <f>AVERAGE('Top 10% share'!N45:N48)</f>
        <v>0.21741280532499999</v>
      </c>
    </row>
    <row r="16" spans="1:15">
      <c r="A16">
        <f t="shared" si="0"/>
        <v>2026</v>
      </c>
      <c r="B16" s="8">
        <f>AVERAGE('Top 10% share'!C49:C52)</f>
        <v>0.21216262060000002</v>
      </c>
      <c r="C16" s="8">
        <f>AVERAGE('Top 10% share'!D49:D52)</f>
        <v>0.21500716180000001</v>
      </c>
      <c r="D16" s="8">
        <f>AVERAGE('Top 10% share'!E49:E52)</f>
        <v>0.20442133717500002</v>
      </c>
      <c r="E16" s="8">
        <f>AVERAGE('Top 10% share'!B49:B52)</f>
        <v>0.20933971239999999</v>
      </c>
      <c r="F16">
        <f t="shared" si="1"/>
        <v>2026</v>
      </c>
      <c r="G16" s="6">
        <f>AVERAGE('Top 10% share'!I49:I52)</f>
        <v>0.21121495165000001</v>
      </c>
      <c r="H16" s="6">
        <f>AVERAGE('Top 10% share'!J49:J52)</f>
        <v>0.21687927564999998</v>
      </c>
      <c r="I16" s="6">
        <f>AVERAGE('Top 10% share'!K49:K52)</f>
        <v>0.203466919425</v>
      </c>
      <c r="J16" s="6">
        <f>AVERAGE('Top 10% share'!H49:H52)</f>
        <v>0.2111688749</v>
      </c>
      <c r="K16">
        <f t="shared" si="2"/>
        <v>2026</v>
      </c>
      <c r="L16" s="8">
        <f>AVERAGE('Top 10% share'!O49:O52)</f>
        <v>0.23481088099999997</v>
      </c>
      <c r="M16" s="8">
        <f>AVERAGE('Top 10% share'!P49:P52)</f>
        <v>0.22076173485</v>
      </c>
      <c r="N16" s="8">
        <f>AVERAGE('Top 10% share'!Q49:Q52)</f>
        <v>0.22540542575</v>
      </c>
      <c r="O16" s="8">
        <f>AVERAGE('Top 10% share'!N49:N52)</f>
        <v>0.21445354415000001</v>
      </c>
    </row>
    <row r="17" spans="1:15">
      <c r="A17">
        <f t="shared" si="0"/>
        <v>2027</v>
      </c>
      <c r="B17" s="8">
        <f>AVERAGE('Top 10% share'!C53:C56)</f>
        <v>0.20432737107500001</v>
      </c>
      <c r="C17" s="8">
        <f>AVERAGE('Top 10% share'!D53:D56)</f>
        <v>0.20821340842500002</v>
      </c>
      <c r="D17" s="8">
        <f>AVERAGE('Top 10% share'!E53:E56)</f>
        <v>0.197006542625</v>
      </c>
      <c r="E17" s="8">
        <f>AVERAGE('Top 10% share'!B53:B56)</f>
        <v>0.20282292627500001</v>
      </c>
      <c r="F17">
        <f t="shared" si="1"/>
        <v>2027</v>
      </c>
      <c r="G17" s="6">
        <f>AVERAGE('Top 10% share'!I53:I56)</f>
        <v>0.20926801370000001</v>
      </c>
      <c r="H17" s="6">
        <f>AVERAGE('Top 10% share'!J53:J56)</f>
        <v>0.21702551032499998</v>
      </c>
      <c r="I17" s="6">
        <f>AVERAGE('Top 10% share'!K53:K56)</f>
        <v>0.20179616309999998</v>
      </c>
      <c r="J17" s="6">
        <f>AVERAGE('Top 10% share'!H53:H56)</f>
        <v>0.21154023590000001</v>
      </c>
      <c r="K17">
        <f t="shared" si="2"/>
        <v>2027</v>
      </c>
      <c r="L17" s="8">
        <f>AVERAGE('Top 10% share'!O53:O56)</f>
        <v>0.23115142999999999</v>
      </c>
      <c r="M17" s="8">
        <f>AVERAGE('Top 10% share'!P53:P56)</f>
        <v>0.21971557247500001</v>
      </c>
      <c r="N17" s="8">
        <f>AVERAGE('Top 10% share'!Q53:Q56)</f>
        <v>0.22214058035000001</v>
      </c>
      <c r="O17" s="8">
        <f>AVERAGE('Top 10% share'!N53:N56)</f>
        <v>0.21373935705</v>
      </c>
    </row>
    <row r="18" spans="1:15">
      <c r="A18">
        <f t="shared" si="0"/>
        <v>2028</v>
      </c>
      <c r="B18" s="8">
        <f>AVERAGE('Top 10% share'!C57:C60)</f>
        <v>0.204775100825</v>
      </c>
      <c r="C18" s="8">
        <f>AVERAGE('Top 10% share'!D57:D60)</f>
        <v>0.209399374725</v>
      </c>
      <c r="D18" s="8">
        <f>AVERAGE('Top 10% share'!E57:E60)</f>
        <v>0.19786645179999998</v>
      </c>
      <c r="E18" s="8">
        <f>AVERAGE('Top 10% share'!B57:B60)</f>
        <v>0.20435531327500003</v>
      </c>
      <c r="F18">
        <f t="shared" si="1"/>
        <v>2028</v>
      </c>
      <c r="G18" s="6">
        <f>AVERAGE('Top 10% share'!I57:I60)</f>
        <v>0.20161729289999999</v>
      </c>
      <c r="H18" s="6">
        <f>AVERAGE('Top 10% share'!J57:J60)</f>
        <v>0.211342996225</v>
      </c>
      <c r="I18" s="6">
        <f>AVERAGE('Top 10% share'!K57:K60)</f>
        <v>0.1945572787</v>
      </c>
      <c r="J18" s="6">
        <f>AVERAGE('Top 10% share'!H57:H60)</f>
        <v>0.20620919542499999</v>
      </c>
      <c r="K18">
        <f t="shared" si="2"/>
        <v>2028</v>
      </c>
      <c r="L18" s="8">
        <f>AVERAGE('Top 10% share'!O57:O60)</f>
        <v>0.23340299380000001</v>
      </c>
      <c r="M18" s="8">
        <f>AVERAGE('Top 10% share'!P57:P60)</f>
        <v>0.2194128954</v>
      </c>
      <c r="N18" s="8">
        <f>AVERAGE('Top 10% share'!Q57:Q60)</f>
        <v>0.22535027899999999</v>
      </c>
      <c r="O18" s="8">
        <f>AVERAGE('Top 10% share'!N57:N60)</f>
        <v>0.214179425275</v>
      </c>
    </row>
    <row r="19" spans="1:15">
      <c r="A19">
        <f t="shared" si="0"/>
        <v>2029</v>
      </c>
      <c r="B19" s="8">
        <f>AVERAGE('Top 10% share'!C61:C64)</f>
        <v>0.20755991552500003</v>
      </c>
      <c r="C19" s="8">
        <f>AVERAGE('Top 10% share'!D61:D64)</f>
        <v>0.21067990257500002</v>
      </c>
      <c r="D19" s="8">
        <f>AVERAGE('Top 10% share'!E61:E64)</f>
        <v>0.20149085200000003</v>
      </c>
      <c r="E19" s="8">
        <f>AVERAGE('Top 10% share'!B61:B64)</f>
        <v>0.20638021292499997</v>
      </c>
      <c r="F19">
        <f t="shared" si="1"/>
        <v>2029</v>
      </c>
      <c r="G19" s="6">
        <f>AVERAGE('Top 10% share'!I61:I64)</f>
        <v>0.20955603345000001</v>
      </c>
      <c r="H19" s="6">
        <f>AVERAGE('Top 10% share'!J61:J64)</f>
        <v>0.21646120022499998</v>
      </c>
      <c r="I19" s="6">
        <f>AVERAGE('Top 10% share'!K61:K64)</f>
        <v>0.20245279532499999</v>
      </c>
      <c r="J19" s="6">
        <f>AVERAGE('Top 10% share'!H61:H64)</f>
        <v>0.21147110397500002</v>
      </c>
      <c r="K19">
        <f t="shared" si="2"/>
        <v>2029</v>
      </c>
      <c r="L19" s="8">
        <f>AVERAGE('Top 10% share'!O61:O64)</f>
        <v>0.23202301392499999</v>
      </c>
      <c r="M19" s="8">
        <f>AVERAGE('Top 10% share'!P61:P64)</f>
        <v>0.22110753310000003</v>
      </c>
      <c r="N19" s="8">
        <f>AVERAGE('Top 10% share'!Q61:Q64)</f>
        <v>0.22456422340000001</v>
      </c>
      <c r="O19" s="8">
        <f>AVERAGE('Top 10% share'!N61:N64)</f>
        <v>0.21628509139999999</v>
      </c>
    </row>
    <row r="20" spans="1:15">
      <c r="A20">
        <f t="shared" si="0"/>
        <v>2030</v>
      </c>
      <c r="B20" s="8">
        <f>AVERAGE('Top 10% share'!C65:C68)</f>
        <v>0.207301644525</v>
      </c>
      <c r="C20" s="8">
        <f>AVERAGE('Top 10% share'!D65:D68)</f>
        <v>0.21082871850000001</v>
      </c>
      <c r="D20" s="8">
        <f>AVERAGE('Top 10% share'!E65:E68)</f>
        <v>0.20099090650000001</v>
      </c>
      <c r="E20" s="8">
        <f>AVERAGE('Top 10% share'!B65:B68)</f>
        <v>0.20643586275</v>
      </c>
      <c r="F20">
        <f t="shared" si="1"/>
        <v>2030</v>
      </c>
      <c r="G20" s="6">
        <f>AVERAGE('Top 10% share'!I65:I68)</f>
        <v>0.21329424457500001</v>
      </c>
      <c r="H20" s="6">
        <f>AVERAGE('Top 10% share'!J65:J68)</f>
        <v>0.22129036575000002</v>
      </c>
      <c r="I20" s="6">
        <f>AVERAGE('Top 10% share'!K65:K68)</f>
        <v>0.20640321647499998</v>
      </c>
      <c r="J20" s="6">
        <f>AVERAGE('Top 10% share'!H65:H68)</f>
        <v>0.216506168725</v>
      </c>
      <c r="K20">
        <f t="shared" si="2"/>
        <v>2030</v>
      </c>
      <c r="L20" s="8">
        <f>AVERAGE('Top 10% share'!O65:O68)</f>
        <v>0.23318020690000002</v>
      </c>
      <c r="M20" s="8">
        <f>AVERAGE('Top 10% share'!P65:P68)</f>
        <v>0.225637339475</v>
      </c>
      <c r="N20" s="8">
        <f>AVERAGE('Top 10% share'!Q65:Q68)</f>
        <v>0.22578664095000001</v>
      </c>
      <c r="O20" s="8">
        <f>AVERAGE('Top 10% share'!N65:N68)</f>
        <v>0.22087715362499999</v>
      </c>
    </row>
    <row r="21" spans="1:15">
      <c r="A21">
        <f t="shared" si="0"/>
        <v>2031</v>
      </c>
      <c r="B21" s="8">
        <f>AVERAGE('Top 10% share'!C69:C72)</f>
        <v>0.21718492435</v>
      </c>
      <c r="C21" s="8">
        <f>AVERAGE('Top 10% share'!D69:D72)</f>
        <v>0.21410063092500001</v>
      </c>
      <c r="D21" s="8">
        <f>AVERAGE('Top 10% share'!E69:E72)</f>
        <v>0.21223057234999998</v>
      </c>
      <c r="E21" s="8">
        <f>AVERAGE('Top 10% share'!B69:B72)</f>
        <v>0.21080611864999999</v>
      </c>
      <c r="F21">
        <f t="shared" si="1"/>
        <v>2031</v>
      </c>
      <c r="G21" s="6">
        <f>AVERAGE('Top 10% share'!I69:I72)</f>
        <v>0.22447642209999999</v>
      </c>
      <c r="H21" s="6">
        <f>AVERAGE('Top 10% share'!J69:J72)</f>
        <v>0.22904806285000001</v>
      </c>
      <c r="I21" s="6">
        <f>AVERAGE('Top 10% share'!K69:K72)</f>
        <v>0.21822440825</v>
      </c>
      <c r="J21" s="6">
        <f>AVERAGE('Top 10% share'!H69:H72)</f>
        <v>0.22488316994999999</v>
      </c>
      <c r="K21">
        <f t="shared" si="2"/>
        <v>2031</v>
      </c>
      <c r="L21" s="8">
        <f>AVERAGE('Top 10% share'!O69:O72)</f>
        <v>0.23227461495000001</v>
      </c>
      <c r="M21" s="8">
        <f>AVERAGE('Top 10% share'!P69:P72)</f>
        <v>0.228935450575</v>
      </c>
      <c r="N21" s="8">
        <f>AVERAGE('Top 10% share'!Q69:Q72)</f>
        <v>0.22612026445</v>
      </c>
      <c r="O21" s="8">
        <f>AVERAGE('Top 10% share'!N69:N72)</f>
        <v>0.224951099125</v>
      </c>
    </row>
    <row r="22" spans="1:15">
      <c r="A22">
        <f t="shared" si="0"/>
        <v>2032</v>
      </c>
      <c r="B22" s="8">
        <f>AVERAGE('Top 10% share'!C73:C76)</f>
        <v>0.22359556175</v>
      </c>
      <c r="C22" s="8">
        <f>AVERAGE('Top 10% share'!D73:D76)</f>
        <v>0.21698013734999999</v>
      </c>
      <c r="D22" s="8">
        <f>AVERAGE('Top 10% share'!E73:E76)</f>
        <v>0.219486085425</v>
      </c>
      <c r="E22" s="8">
        <f>AVERAGE('Top 10% share'!B73:B76)</f>
        <v>0.21426764217499999</v>
      </c>
      <c r="F22">
        <f t="shared" si="1"/>
        <v>2032</v>
      </c>
      <c r="G22" s="6">
        <f>AVERAGE('Top 10% share'!I73:I76)</f>
        <v>0.21494955232500002</v>
      </c>
      <c r="H22" s="6">
        <f>AVERAGE('Top 10% share'!J73:J76)</f>
        <v>0.22492291917499999</v>
      </c>
      <c r="I22" s="6">
        <f>AVERAGE('Top 10% share'!K73:K76)</f>
        <v>0.21052479125000001</v>
      </c>
      <c r="J22" s="6">
        <f>AVERAGE('Top 10% share'!H73:H76)</f>
        <v>0.22195805820000003</v>
      </c>
      <c r="K22">
        <f t="shared" si="2"/>
        <v>2032</v>
      </c>
      <c r="L22" s="8">
        <f>AVERAGE('Top 10% share'!O73:O76)</f>
        <v>0.22932492057500001</v>
      </c>
      <c r="M22" s="8">
        <f>AVERAGE('Top 10% share'!P73:P76)</f>
        <v>0.22860795974999998</v>
      </c>
      <c r="N22" s="8">
        <f>AVERAGE('Top 10% share'!Q73:Q76)</f>
        <v>0.22517892859999999</v>
      </c>
      <c r="O22" s="8">
        <f>AVERAGE('Top 10% share'!N73:N76)</f>
        <v>0.22595139835</v>
      </c>
    </row>
    <row r="23" spans="1:15">
      <c r="A23">
        <f t="shared" si="0"/>
        <v>2033</v>
      </c>
      <c r="B23" s="8">
        <f>AVERAGE('Top 10% share'!C77:C80)</f>
        <v>0.20330233930000002</v>
      </c>
      <c r="C23" s="8">
        <f>AVERAGE('Top 10% share'!D77:D80)</f>
        <v>0.20935958237500002</v>
      </c>
      <c r="D23" s="8">
        <f>AVERAGE('Top 10% share'!E77:E80)</f>
        <v>0.1996855555</v>
      </c>
      <c r="E23" s="8">
        <f>AVERAGE('Top 10% share'!B77:B80)</f>
        <v>0.20687648175000001</v>
      </c>
      <c r="F23">
        <f t="shared" si="1"/>
        <v>2033</v>
      </c>
      <c r="G23" s="6">
        <f>AVERAGE('Top 10% share'!I77:I80)</f>
        <v>0.23056212970000001</v>
      </c>
      <c r="H23" s="6">
        <f>AVERAGE('Top 10% share'!J77:J80)</f>
        <v>0.22885886834999999</v>
      </c>
      <c r="I23" s="6">
        <f>AVERAGE('Top 10% share'!K77:K80)</f>
        <v>0.22646328500000001</v>
      </c>
      <c r="J23" s="6">
        <f>AVERAGE('Top 10% share'!H77:H80)</f>
        <v>0.22627743007500001</v>
      </c>
      <c r="K23">
        <f t="shared" si="2"/>
        <v>2033</v>
      </c>
      <c r="L23" s="8">
        <f>AVERAGE('Top 10% share'!O77:O80)</f>
        <v>0.2276319561</v>
      </c>
      <c r="M23" s="8">
        <f>AVERAGE('Top 10% share'!P77:P80)</f>
        <v>0.2293288607</v>
      </c>
      <c r="N23" s="8">
        <f>AVERAGE('Top 10% share'!Q77:Q80)</f>
        <v>0.22428223629999999</v>
      </c>
      <c r="O23" s="8">
        <f>AVERAGE('Top 10% share'!N77:N80)</f>
        <v>0.22720282349999998</v>
      </c>
    </row>
    <row r="24" spans="1:15">
      <c r="A24">
        <f t="shared" si="0"/>
        <v>2034</v>
      </c>
      <c r="B24" s="8">
        <f>AVERAGE('Top 10% share'!C81:C84)</f>
        <v>0.198331173025</v>
      </c>
      <c r="C24" s="8">
        <f>AVERAGE('Top 10% share'!D81:D84)</f>
        <v>0.2107018611</v>
      </c>
      <c r="D24" s="8">
        <f>AVERAGE('Top 10% share'!E81:E84)</f>
        <v>0.19612729412499999</v>
      </c>
      <c r="E24" s="8">
        <f>AVERAGE('Top 10% share'!B81:B84)</f>
        <v>0.20915708290000001</v>
      </c>
      <c r="F24">
        <f t="shared" si="1"/>
        <v>2034</v>
      </c>
      <c r="G24" s="6">
        <f>AVERAGE('Top 10% share'!I81:I84)</f>
        <v>0.22990369635000002</v>
      </c>
      <c r="H24" s="6">
        <f>AVERAGE('Top 10% share'!J81:J84)</f>
        <v>0.22386369827499999</v>
      </c>
      <c r="I24" s="6">
        <f>AVERAGE('Top 10% share'!K81:K84)</f>
        <v>0.22656244174999998</v>
      </c>
      <c r="J24" s="6">
        <f>AVERAGE('Top 10% share'!H81:H84)</f>
        <v>0.22178549844999998</v>
      </c>
      <c r="K24">
        <f t="shared" si="2"/>
        <v>2034</v>
      </c>
      <c r="L24" s="8">
        <f>AVERAGE('Top 10% share'!O81:O84)</f>
        <v>0.24533842135</v>
      </c>
      <c r="M24" s="8">
        <f>AVERAGE('Top 10% share'!P81:P84)</f>
        <v>0.23903274494999999</v>
      </c>
      <c r="N24" s="8">
        <f>AVERAGE('Top 10% share'!Q81:Q84)</f>
        <v>0.24135333102500001</v>
      </c>
      <c r="O24" s="8">
        <f>AVERAGE('Top 10% share'!N81:N84)</f>
        <v>0.23663904452500001</v>
      </c>
    </row>
    <row r="25" spans="1:15">
      <c r="A25">
        <f t="shared" si="0"/>
        <v>2035</v>
      </c>
      <c r="B25" s="8">
        <f>AVERAGE('Top 10% share'!C85:C88)</f>
        <v>0.211970070825</v>
      </c>
      <c r="C25" s="8">
        <f>AVERAGE('Top 10% share'!D85:D88)</f>
        <v>0.21467706180000001</v>
      </c>
      <c r="D25" s="8">
        <f>AVERAGE('Top 10% share'!E85:E88)</f>
        <v>0.20902942382499998</v>
      </c>
      <c r="E25" s="8">
        <f>AVERAGE('Top 10% share'!B85:B88)</f>
        <v>0.21274743515</v>
      </c>
      <c r="F25">
        <f t="shared" si="1"/>
        <v>2035</v>
      </c>
      <c r="G25" s="6">
        <f>AVERAGE('Top 10% share'!I85:I88)</f>
        <v>0.22831329055000002</v>
      </c>
      <c r="H25" s="6">
        <f>AVERAGE('Top 10% share'!J85:J88)</f>
        <v>0.21836850264999999</v>
      </c>
      <c r="I25" s="6">
        <f>AVERAGE('Top 10% share'!K85:K88)</f>
        <v>0.22535342317500001</v>
      </c>
      <c r="J25" s="6">
        <f>AVERAGE('Top 10% share'!H85:H88)</f>
        <v>0.216554927525</v>
      </c>
      <c r="K25">
        <f t="shared" si="2"/>
        <v>2035</v>
      </c>
      <c r="L25" s="8">
        <f>AVERAGE('Top 10% share'!O85:O88)</f>
        <v>0.23884612997499999</v>
      </c>
      <c r="M25" s="8">
        <f>AVERAGE('Top 10% share'!P85:P88)</f>
        <v>0.23243466577499999</v>
      </c>
      <c r="N25" s="8">
        <f>AVERAGE('Top 10% share'!Q85:Q88)</f>
        <v>0.23517459325000001</v>
      </c>
      <c r="O25" s="8">
        <f>AVERAGE('Top 10% share'!N85:N88)</f>
        <v>0.23027252607500001</v>
      </c>
    </row>
    <row r="26" spans="1:15">
      <c r="A26">
        <f t="shared" si="0"/>
        <v>2036</v>
      </c>
      <c r="B26" s="8">
        <f>AVERAGE('Top 10% share'!C89:C92)</f>
        <v>0.25225452669999998</v>
      </c>
      <c r="C26" s="8">
        <f>AVERAGE('Top 10% share'!D89:D92)</f>
        <v>0.23004874927500002</v>
      </c>
      <c r="D26" s="8">
        <f>AVERAGE('Top 10% share'!E89:E92)</f>
        <v>0.24833526577499998</v>
      </c>
      <c r="E26" s="8">
        <f>AVERAGE('Top 10% share'!B89:B92)</f>
        <v>0.22777205142500001</v>
      </c>
      <c r="F26">
        <f t="shared" si="1"/>
        <v>2036</v>
      </c>
      <c r="G26" s="6">
        <f>AVERAGE('Top 10% share'!I89:I92)</f>
        <v>0.258169237675</v>
      </c>
      <c r="H26" s="6">
        <f>AVERAGE('Top 10% share'!J89:J92)</f>
        <v>0.2327321386</v>
      </c>
      <c r="I26" s="6">
        <f>AVERAGE('Top 10% share'!K89:K92)</f>
        <v>0.25552671537500005</v>
      </c>
      <c r="J26" s="6">
        <f>AVERAGE('Top 10% share'!H89:H92)</f>
        <v>0.23123381499999998</v>
      </c>
      <c r="K26">
        <f t="shared" si="2"/>
        <v>2036</v>
      </c>
      <c r="L26" s="8">
        <f>AVERAGE('Top 10% share'!O89:O92)</f>
        <v>0.23932227275000001</v>
      </c>
      <c r="M26" s="8">
        <f>AVERAGE('Top 10% share'!P89:P92)</f>
        <v>0.22821905170000001</v>
      </c>
      <c r="N26" s="8">
        <f>AVERAGE('Top 10% share'!Q89:Q92)</f>
        <v>0.23680690115</v>
      </c>
      <c r="O26" s="8">
        <f>AVERAGE('Top 10% share'!N89:N92)</f>
        <v>0.22677859935</v>
      </c>
    </row>
    <row r="27" spans="1:15">
      <c r="A27">
        <f t="shared" si="0"/>
        <v>2037</v>
      </c>
      <c r="B27" s="8">
        <f>AVERAGE('Top 10% share'!C93:C96)</f>
        <v>0.241034303275</v>
      </c>
      <c r="C27" s="8">
        <f>AVERAGE('Top 10% share'!D93:D96)</f>
        <v>0.22648811905000002</v>
      </c>
      <c r="D27" s="8">
        <f>AVERAGE('Top 10% share'!E93:E96)</f>
        <v>0.23700013595000002</v>
      </c>
      <c r="E27" s="8">
        <f>AVERAGE('Top 10% share'!B93:B96)</f>
        <v>0.22412003667500002</v>
      </c>
      <c r="F27">
        <f t="shared" si="1"/>
        <v>2037</v>
      </c>
      <c r="G27" s="6">
        <f>AVERAGE('Top 10% share'!I93:I96)</f>
        <v>0.24825106237499997</v>
      </c>
      <c r="H27" s="6">
        <f>AVERAGE('Top 10% share'!J93:J96)</f>
        <v>0.22559021972499999</v>
      </c>
      <c r="I27" s="6">
        <f>AVERAGE('Top 10% share'!K93:K96)</f>
        <v>0.246055515975</v>
      </c>
      <c r="J27" s="6">
        <f>AVERAGE('Top 10% share'!H93:H96)</f>
        <v>0.22435193789999999</v>
      </c>
      <c r="K27">
        <f t="shared" si="2"/>
        <v>2037</v>
      </c>
      <c r="L27" s="8">
        <f>AVERAGE('Top 10% share'!O93:O96)</f>
        <v>0.214237455725</v>
      </c>
      <c r="M27" s="8">
        <f>AVERAGE('Top 10% share'!P93:P96)</f>
        <v>0.224074763875</v>
      </c>
      <c r="N27" s="8">
        <f>AVERAGE('Top 10% share'!Q93:Q96)</f>
        <v>0.21146978205</v>
      </c>
      <c r="O27" s="8">
        <f>AVERAGE('Top 10% share'!N93:N96)</f>
        <v>0.22240491099999998</v>
      </c>
    </row>
    <row r="28" spans="1:15">
      <c r="A28">
        <f t="shared" si="0"/>
        <v>2038</v>
      </c>
      <c r="B28" s="8">
        <f>AVERAGE('Top 10% share'!C97:C100)</f>
        <v>0.24066740462499997</v>
      </c>
      <c r="C28" s="8">
        <f>AVERAGE('Top 10% share'!D97:D100)</f>
        <v>0.22637522445</v>
      </c>
      <c r="D28" s="8">
        <f>AVERAGE('Top 10% share'!E97:E100)</f>
        <v>0.237672456</v>
      </c>
      <c r="E28" s="8">
        <f>AVERAGE('Top 10% share'!B97:B100)</f>
        <v>0.22463112762499998</v>
      </c>
      <c r="F28">
        <f t="shared" si="1"/>
        <v>2038</v>
      </c>
      <c r="G28" s="6">
        <f>AVERAGE('Top 10% share'!I97:I100)</f>
        <v>0.23757019437500002</v>
      </c>
      <c r="H28" s="6">
        <f>AVERAGE('Top 10% share'!J97:J100)</f>
        <v>0.21789532047499999</v>
      </c>
      <c r="I28" s="6">
        <f>AVERAGE('Top 10% share'!K97:K100)</f>
        <v>0.23546147515000002</v>
      </c>
      <c r="J28" s="6">
        <f>AVERAGE('Top 10% share'!H97:H100)</f>
        <v>0.2166954422</v>
      </c>
      <c r="K28">
        <f t="shared" si="2"/>
        <v>2038</v>
      </c>
      <c r="L28" s="8">
        <f>AVERAGE('Top 10% share'!O97:O100)</f>
        <v>0.22363502185</v>
      </c>
      <c r="M28" s="8">
        <f>AVERAGE('Top 10% share'!P97:P100)</f>
        <v>0.23195236327500002</v>
      </c>
      <c r="N28" s="8">
        <f>AVERAGE('Top 10% share'!Q97:Q100)</f>
        <v>0.22036956547499997</v>
      </c>
      <c r="O28" s="8">
        <f>AVERAGE('Top 10% share'!N97:N100)</f>
        <v>0.23001717632499999</v>
      </c>
    </row>
    <row r="29" spans="1:15">
      <c r="A29">
        <f t="shared" si="0"/>
        <v>2039</v>
      </c>
      <c r="B29" s="8">
        <f>AVERAGE('Top 10% share'!C101:C104)</f>
        <v>0.24156677767499998</v>
      </c>
      <c r="C29" s="8">
        <f>AVERAGE('Top 10% share'!D101:D104)</f>
        <v>0.2247960524</v>
      </c>
      <c r="D29" s="8">
        <f>AVERAGE('Top 10% share'!E101:E104)</f>
        <v>0.23855818749999996</v>
      </c>
      <c r="E29" s="8">
        <f>AVERAGE('Top 10% share'!B101:B104)</f>
        <v>0.22308833607499998</v>
      </c>
      <c r="F29">
        <f t="shared" si="1"/>
        <v>2039</v>
      </c>
      <c r="G29" s="6">
        <f>AVERAGE('Top 10% share'!I101:I104)</f>
        <v>0.23105826860000001</v>
      </c>
      <c r="H29" s="6">
        <f>AVERAGE('Top 10% share'!J101:J104)</f>
        <v>0.22018393592499999</v>
      </c>
      <c r="I29" s="6">
        <f>AVERAGE('Top 10% share'!K101:K104)</f>
        <v>0.22903948897499998</v>
      </c>
      <c r="J29" s="6">
        <f>AVERAGE('Top 10% share'!H101:H104)</f>
        <v>0.21902382717500002</v>
      </c>
      <c r="K29">
        <f t="shared" si="2"/>
        <v>2039</v>
      </c>
      <c r="L29" s="8">
        <f>AVERAGE('Top 10% share'!O101:O104)</f>
        <v>0.20978970595000002</v>
      </c>
      <c r="M29" s="8">
        <f>AVERAGE('Top 10% share'!P101:P104)</f>
        <v>0.22370824472500001</v>
      </c>
      <c r="N29" s="8">
        <f>AVERAGE('Top 10% share'!Q101:Q104)</f>
        <v>0.206979020525</v>
      </c>
      <c r="O29" s="8">
        <f>AVERAGE('Top 10% share'!N101:N104)</f>
        <v>0.222100283275</v>
      </c>
    </row>
    <row r="30" spans="1:15">
      <c r="A30">
        <f t="shared" si="0"/>
        <v>2040</v>
      </c>
      <c r="B30" s="8">
        <f>AVERAGE('Top 10% share'!C105:C108)</f>
        <v>0.23002322462499999</v>
      </c>
      <c r="C30" s="10">
        <f>AVERAGE('Top 10% share'!D105:D108)</f>
        <v>0.21555475499999999</v>
      </c>
      <c r="D30" s="8">
        <f>AVERAGE('Top 10% share'!E105:E108)</f>
        <v>0.22711559402499998</v>
      </c>
      <c r="E30" s="8">
        <f>AVERAGE('Top 10% share'!B105:B108)</f>
        <v>0.2138740361</v>
      </c>
      <c r="F30">
        <f t="shared" si="1"/>
        <v>2040</v>
      </c>
      <c r="G30" s="7">
        <f>AVERAGE('Top 10% share'!I105:I108)</f>
        <v>0.2251678322</v>
      </c>
      <c r="H30" s="7">
        <f>AVERAGE('Top 10% share'!J105:J108)</f>
        <v>0.23044450449999998</v>
      </c>
      <c r="I30" s="6">
        <f>AVERAGE('Top 10% share'!K105:K108)</f>
        <v>0.222890747025</v>
      </c>
      <c r="J30" s="6">
        <f>AVERAGE('Top 10% share'!H105:H108)</f>
        <v>0.22913209447499999</v>
      </c>
      <c r="K30">
        <f t="shared" si="2"/>
        <v>2040</v>
      </c>
      <c r="L30" s="8">
        <f>AVERAGE('Top 10% share'!O105:O108)</f>
        <v>0.23770115285000001</v>
      </c>
      <c r="M30" s="8">
        <f>AVERAGE('Top 10% share'!P105:P108)</f>
        <v>0.23564284940000002</v>
      </c>
      <c r="N30" s="8">
        <f>AVERAGE('Top 10% share'!Q105:Q108)</f>
        <v>0.23552754444999999</v>
      </c>
      <c r="O30" s="8">
        <f>AVERAGE('Top 10% share'!N105:N108)</f>
        <v>0.23452441624999998</v>
      </c>
    </row>
    <row r="31" spans="1:15">
      <c r="H31" s="11"/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8"/>
  <sheetViews>
    <sheetView tabSelected="1" topLeftCell="D1" workbookViewId="0">
      <selection activeCell="L5" sqref="L5:O108"/>
    </sheetView>
  </sheetViews>
  <sheetFormatPr baseColWidth="10" defaultRowHeight="15" x14ac:dyDescent="0"/>
  <cols>
    <col min="7" max="7" width="13" bestFit="1" customWidth="1"/>
    <col min="12" max="12" width="13" bestFit="1" customWidth="1"/>
  </cols>
  <sheetData>
    <row r="2" spans="1:16">
      <c r="C2" s="13" t="s">
        <v>7</v>
      </c>
      <c r="D2" s="13"/>
      <c r="E2" s="13"/>
      <c r="F2" s="13"/>
      <c r="G2" s="5"/>
      <c r="H2" s="13" t="s">
        <v>5</v>
      </c>
      <c r="I2" s="13"/>
      <c r="J2" s="13"/>
      <c r="K2" s="13"/>
      <c r="L2" s="5"/>
      <c r="M2" s="13" t="s">
        <v>6</v>
      </c>
      <c r="N2" s="13"/>
      <c r="O2" s="13"/>
      <c r="P2" s="13"/>
    </row>
    <row r="3" spans="1:16" ht="78">
      <c r="A3" s="1" t="s">
        <v>0</v>
      </c>
      <c r="B3" s="1" t="s">
        <v>16</v>
      </c>
      <c r="C3" s="1" t="s">
        <v>17</v>
      </c>
      <c r="D3" s="1" t="s">
        <v>18</v>
      </c>
      <c r="E3" s="1" t="s">
        <v>19</v>
      </c>
      <c r="G3" s="1" t="s">
        <v>16</v>
      </c>
      <c r="H3" s="1" t="s">
        <v>17</v>
      </c>
      <c r="I3" s="1" t="s">
        <v>18</v>
      </c>
      <c r="J3" s="1" t="s">
        <v>19</v>
      </c>
      <c r="L3" s="1" t="s">
        <v>16</v>
      </c>
      <c r="M3" s="1" t="s">
        <v>17</v>
      </c>
      <c r="N3" s="1" t="s">
        <v>18</v>
      </c>
      <c r="O3" s="1" t="s">
        <v>19</v>
      </c>
    </row>
    <row r="4" spans="1:16">
      <c r="A4">
        <v>48</v>
      </c>
      <c r="B4" s="2">
        <v>3.2610869100000002E-2</v>
      </c>
      <c r="C4" s="2">
        <v>2.6169634800000001E-2</v>
      </c>
      <c r="D4" s="2">
        <v>2.6938302800000001E-2</v>
      </c>
      <c r="E4" s="2">
        <v>2.91823056E-2</v>
      </c>
      <c r="G4" s="1">
        <f>B4</f>
        <v>3.2610869100000002E-2</v>
      </c>
      <c r="H4" s="1">
        <f t="shared" ref="H4:J4" si="0">C4</f>
        <v>2.6169634800000001E-2</v>
      </c>
      <c r="I4" s="1">
        <f t="shared" si="0"/>
        <v>2.6938302800000001E-2</v>
      </c>
      <c r="J4" s="1">
        <f t="shared" si="0"/>
        <v>2.91823056E-2</v>
      </c>
      <c r="L4" s="1">
        <f>B4</f>
        <v>3.2610869100000002E-2</v>
      </c>
      <c r="M4" s="1">
        <f t="shared" ref="M4:O4" si="1">C4</f>
        <v>2.6169634800000001E-2</v>
      </c>
      <c r="N4" s="1">
        <f t="shared" si="1"/>
        <v>2.6938302800000001E-2</v>
      </c>
      <c r="O4" s="1">
        <f t="shared" si="1"/>
        <v>2.91823056E-2</v>
      </c>
    </row>
    <row r="5" spans="1:16">
      <c r="A5" s="2">
        <f>A4+1</f>
        <v>49</v>
      </c>
      <c r="B5" s="2">
        <v>3.56186738E-2</v>
      </c>
      <c r="C5" s="2">
        <v>2.91130455E-2</v>
      </c>
      <c r="D5" s="2">
        <v>2.6677155800000001E-2</v>
      </c>
      <c r="E5" s="2">
        <v>3.9725744299999997E-2</v>
      </c>
      <c r="G5" s="2">
        <v>3.56186738E-2</v>
      </c>
      <c r="H5" s="2">
        <v>2.91130455E-2</v>
      </c>
      <c r="I5" s="2">
        <v>2.6677155800000001E-2</v>
      </c>
      <c r="J5" s="2">
        <v>3.9725744299999997E-2</v>
      </c>
      <c r="L5" s="2">
        <v>3.56186738E-2</v>
      </c>
      <c r="M5" s="2">
        <v>2.91130455E-2</v>
      </c>
      <c r="N5" s="2">
        <v>2.6677155800000001E-2</v>
      </c>
      <c r="O5" s="2">
        <v>3.9725744299999997E-2</v>
      </c>
    </row>
    <row r="6" spans="1:16">
      <c r="A6" s="2">
        <f t="shared" ref="A6:A69" si="2">A5+1</f>
        <v>50</v>
      </c>
      <c r="B6" s="2">
        <v>4.1148839999999999E-2</v>
      </c>
      <c r="C6" s="2">
        <v>3.6060600200000001E-2</v>
      </c>
      <c r="D6" s="2">
        <v>3.13058217E-2</v>
      </c>
      <c r="E6" s="2">
        <v>4.7927659400000003E-2</v>
      </c>
      <c r="G6" s="2">
        <v>4.1148839999999999E-2</v>
      </c>
      <c r="H6" s="2">
        <v>3.6060600200000001E-2</v>
      </c>
      <c r="I6" s="2">
        <v>3.13058217E-2</v>
      </c>
      <c r="J6" s="2">
        <v>4.7927659400000003E-2</v>
      </c>
      <c r="L6" s="2">
        <v>4.1148839999999999E-2</v>
      </c>
      <c r="M6" s="2">
        <v>3.6060600200000001E-2</v>
      </c>
      <c r="N6" s="2">
        <v>3.13058217E-2</v>
      </c>
      <c r="O6" s="2">
        <v>4.7927659400000003E-2</v>
      </c>
    </row>
    <row r="7" spans="1:16">
      <c r="A7" s="2">
        <f t="shared" si="2"/>
        <v>51</v>
      </c>
      <c r="B7" s="2">
        <v>4.1653609000000001E-2</v>
      </c>
      <c r="C7" s="2">
        <v>3.3329930200000003E-2</v>
      </c>
      <c r="D7" s="2">
        <v>3.0647740900000001E-2</v>
      </c>
      <c r="E7" s="2">
        <v>4.6513370499999998E-2</v>
      </c>
      <c r="G7" s="2">
        <v>4.1653609000000001E-2</v>
      </c>
      <c r="H7" s="2">
        <v>3.3329930200000003E-2</v>
      </c>
      <c r="I7" s="2">
        <v>3.0647740900000001E-2</v>
      </c>
      <c r="J7" s="2">
        <v>4.6513370499999998E-2</v>
      </c>
      <c r="L7" s="2">
        <v>4.1653609000000001E-2</v>
      </c>
      <c r="M7" s="2">
        <v>3.3329930200000003E-2</v>
      </c>
      <c r="N7" s="2">
        <v>3.0647740900000001E-2</v>
      </c>
      <c r="O7" s="2">
        <v>4.6513370499999998E-2</v>
      </c>
    </row>
    <row r="8" spans="1:16">
      <c r="A8" s="2">
        <f t="shared" si="2"/>
        <v>52</v>
      </c>
      <c r="B8" s="2">
        <v>3.9150458499999999E-2</v>
      </c>
      <c r="C8" s="2">
        <v>3.18460468E-2</v>
      </c>
      <c r="D8" s="2">
        <v>2.8203068000000001E-2</v>
      </c>
      <c r="E8" s="2">
        <v>4.5140840299999999E-2</v>
      </c>
      <c r="G8" s="2">
        <v>3.9150458499999999E-2</v>
      </c>
      <c r="H8" s="2">
        <v>3.18460468E-2</v>
      </c>
      <c r="I8" s="2">
        <v>2.8203068000000001E-2</v>
      </c>
      <c r="J8" s="2">
        <v>4.5140840299999999E-2</v>
      </c>
      <c r="L8" s="2">
        <v>3.9150458499999999E-2</v>
      </c>
      <c r="M8" s="2">
        <v>3.18460468E-2</v>
      </c>
      <c r="N8" s="2">
        <v>2.8203068000000001E-2</v>
      </c>
      <c r="O8" s="2">
        <v>4.5140840299999999E-2</v>
      </c>
    </row>
    <row r="9" spans="1:16">
      <c r="A9" s="2">
        <f t="shared" si="2"/>
        <v>53</v>
      </c>
      <c r="B9" s="2">
        <v>4.0624545499999998E-2</v>
      </c>
      <c r="C9" s="2">
        <v>3.2244720099999999E-2</v>
      </c>
      <c r="D9" s="2">
        <v>2.8845553499999999E-2</v>
      </c>
      <c r="E9" s="2">
        <v>4.64152683E-2</v>
      </c>
      <c r="G9" s="2">
        <v>4.0624545499999998E-2</v>
      </c>
      <c r="H9" s="2">
        <v>3.2244720099999999E-2</v>
      </c>
      <c r="I9" s="2">
        <v>2.8845553499999999E-2</v>
      </c>
      <c r="J9" s="2">
        <v>4.64152683E-2</v>
      </c>
      <c r="L9" s="2">
        <v>4.0624545499999998E-2</v>
      </c>
      <c r="M9" s="2">
        <v>3.2244720099999999E-2</v>
      </c>
      <c r="N9" s="2">
        <v>2.8845553499999999E-2</v>
      </c>
      <c r="O9" s="2">
        <v>4.64152683E-2</v>
      </c>
    </row>
    <row r="10" spans="1:16">
      <c r="A10" s="2">
        <f t="shared" si="2"/>
        <v>54</v>
      </c>
      <c r="B10" s="2">
        <v>3.9070342399999999E-2</v>
      </c>
      <c r="C10" s="2">
        <v>3.2865805999999997E-2</v>
      </c>
      <c r="D10" s="2">
        <v>2.8137498800000001E-2</v>
      </c>
      <c r="E10" s="2">
        <v>4.6135746300000002E-2</v>
      </c>
      <c r="G10" s="2">
        <v>3.9070342399999999E-2</v>
      </c>
      <c r="H10" s="2">
        <v>3.2865805999999997E-2</v>
      </c>
      <c r="I10" s="2">
        <v>2.8137498800000001E-2</v>
      </c>
      <c r="J10" s="2">
        <v>4.6135746300000002E-2</v>
      </c>
      <c r="L10" s="2">
        <v>3.9070342399999999E-2</v>
      </c>
      <c r="M10" s="2">
        <v>3.2865805999999997E-2</v>
      </c>
      <c r="N10" s="2">
        <v>2.8137498800000001E-2</v>
      </c>
      <c r="O10" s="2">
        <v>4.6135746300000002E-2</v>
      </c>
    </row>
    <row r="11" spans="1:16">
      <c r="A11" s="2">
        <f t="shared" si="2"/>
        <v>55</v>
      </c>
      <c r="B11" s="2">
        <v>4.0177702900000001E-2</v>
      </c>
      <c r="C11" s="2">
        <v>3.2830362100000003E-2</v>
      </c>
      <c r="D11" s="2">
        <v>2.9522622700000001E-2</v>
      </c>
      <c r="E11" s="2">
        <v>4.56382501E-2</v>
      </c>
      <c r="G11" s="2">
        <v>4.0177702900000001E-2</v>
      </c>
      <c r="H11" s="2">
        <v>3.2830362100000003E-2</v>
      </c>
      <c r="I11" s="2">
        <v>2.9522622700000001E-2</v>
      </c>
      <c r="J11" s="2">
        <v>4.56382501E-2</v>
      </c>
      <c r="L11" s="2">
        <v>4.0177702900000001E-2</v>
      </c>
      <c r="M11" s="2">
        <v>3.2830362100000003E-2</v>
      </c>
      <c r="N11" s="2">
        <v>2.9522622700000001E-2</v>
      </c>
      <c r="O11" s="2">
        <v>4.56382501E-2</v>
      </c>
    </row>
    <row r="12" spans="1:16">
      <c r="A12" s="2">
        <f t="shared" si="2"/>
        <v>56</v>
      </c>
      <c r="B12" s="2">
        <v>4.0349841400000003E-2</v>
      </c>
      <c r="C12" s="2">
        <v>3.4101783400000002E-2</v>
      </c>
      <c r="D12" s="2">
        <v>3.0666331000000002E-2</v>
      </c>
      <c r="E12" s="2">
        <v>4.5789163700000003E-2</v>
      </c>
      <c r="G12" s="2">
        <v>4.0349841400000003E-2</v>
      </c>
      <c r="H12" s="2">
        <v>3.4101783400000002E-2</v>
      </c>
      <c r="I12" s="2">
        <v>3.0666331000000002E-2</v>
      </c>
      <c r="J12" s="2">
        <v>4.5789163700000003E-2</v>
      </c>
      <c r="L12" s="2">
        <v>4.0349841400000003E-2</v>
      </c>
      <c r="M12" s="2">
        <v>3.4101783400000002E-2</v>
      </c>
      <c r="N12" s="2">
        <v>3.0666331000000002E-2</v>
      </c>
      <c r="O12" s="2">
        <v>4.5789163700000003E-2</v>
      </c>
    </row>
    <row r="13" spans="1:16">
      <c r="A13" s="2">
        <f t="shared" si="2"/>
        <v>57</v>
      </c>
      <c r="B13" s="2">
        <v>3.9669038500000003E-2</v>
      </c>
      <c r="C13" s="2">
        <v>3.0522344699999999E-2</v>
      </c>
      <c r="D13" s="2">
        <v>2.8063437199999999E-2</v>
      </c>
      <c r="E13" s="2">
        <v>4.4566500500000002E-2</v>
      </c>
      <c r="G13" s="2">
        <v>3.9669038500000003E-2</v>
      </c>
      <c r="H13" s="2">
        <v>3.0522344699999999E-2</v>
      </c>
      <c r="I13" s="2">
        <v>2.8063437199999999E-2</v>
      </c>
      <c r="J13" s="2">
        <v>4.4566500500000002E-2</v>
      </c>
      <c r="L13" s="2">
        <v>3.9669038500000003E-2</v>
      </c>
      <c r="M13" s="2">
        <v>3.0522344699999999E-2</v>
      </c>
      <c r="N13" s="2">
        <v>2.8063437199999999E-2</v>
      </c>
      <c r="O13" s="2">
        <v>4.4566500500000002E-2</v>
      </c>
    </row>
    <row r="14" spans="1:16">
      <c r="A14" s="2">
        <f t="shared" si="2"/>
        <v>58</v>
      </c>
      <c r="B14" s="2">
        <v>3.94538262E-2</v>
      </c>
      <c r="C14" s="2">
        <v>3.2364897599999998E-2</v>
      </c>
      <c r="D14" s="2">
        <v>2.81978643E-2</v>
      </c>
      <c r="E14" s="2">
        <v>4.6094084399999999E-2</v>
      </c>
      <c r="G14" s="2">
        <v>3.94538262E-2</v>
      </c>
      <c r="H14" s="2">
        <v>3.2364897599999998E-2</v>
      </c>
      <c r="I14" s="2">
        <v>2.81978643E-2</v>
      </c>
      <c r="J14" s="2">
        <v>4.6094084399999999E-2</v>
      </c>
      <c r="L14" s="2">
        <v>3.94538262E-2</v>
      </c>
      <c r="M14" s="2">
        <v>3.2364897599999998E-2</v>
      </c>
      <c r="N14" s="2">
        <v>2.81978643E-2</v>
      </c>
      <c r="O14" s="2">
        <v>4.6094084399999999E-2</v>
      </c>
    </row>
    <row r="15" spans="1:16">
      <c r="A15" s="2">
        <f t="shared" si="2"/>
        <v>59</v>
      </c>
      <c r="B15" s="2">
        <v>3.83124938E-2</v>
      </c>
      <c r="C15" s="2">
        <v>3.1209883099999999E-2</v>
      </c>
      <c r="D15" s="2">
        <v>2.7781627E-2</v>
      </c>
      <c r="E15" s="2">
        <v>4.3955126999999997E-2</v>
      </c>
      <c r="G15" s="2">
        <v>3.83124938E-2</v>
      </c>
      <c r="H15" s="2">
        <v>3.1209883099999999E-2</v>
      </c>
      <c r="I15" s="2">
        <v>2.7781627E-2</v>
      </c>
      <c r="J15" s="2">
        <v>4.3955126999999997E-2</v>
      </c>
      <c r="L15" s="2">
        <v>3.83124938E-2</v>
      </c>
      <c r="M15" s="2">
        <v>3.1209883099999999E-2</v>
      </c>
      <c r="N15" s="2">
        <v>2.7781627E-2</v>
      </c>
      <c r="O15" s="2">
        <v>4.3955126999999997E-2</v>
      </c>
    </row>
    <row r="16" spans="1:16">
      <c r="A16" s="2">
        <f t="shared" si="2"/>
        <v>60</v>
      </c>
      <c r="B16" s="2">
        <v>4.0699157800000003E-2</v>
      </c>
      <c r="C16" s="2">
        <v>3.5047390300000002E-2</v>
      </c>
      <c r="D16" s="2">
        <v>3.0399168899999999E-2</v>
      </c>
      <c r="E16" s="2">
        <v>4.7637612900000001E-2</v>
      </c>
      <c r="G16" s="2">
        <v>4.0699157800000003E-2</v>
      </c>
      <c r="H16" s="2">
        <v>3.5047390300000002E-2</v>
      </c>
      <c r="I16" s="2">
        <v>3.0399168899999999E-2</v>
      </c>
      <c r="J16" s="2">
        <v>4.7637612900000001E-2</v>
      </c>
      <c r="L16" s="2">
        <v>4.0699157800000003E-2</v>
      </c>
      <c r="M16" s="2">
        <v>3.5047390300000002E-2</v>
      </c>
      <c r="N16" s="2">
        <v>3.0399168899999999E-2</v>
      </c>
      <c r="O16" s="2">
        <v>4.7637612900000001E-2</v>
      </c>
    </row>
    <row r="17" spans="1:15">
      <c r="A17" s="2">
        <f t="shared" si="2"/>
        <v>61</v>
      </c>
      <c r="B17" s="2">
        <v>3.9939846899999999E-2</v>
      </c>
      <c r="C17" s="2">
        <v>3.2652373899999997E-2</v>
      </c>
      <c r="D17" s="2">
        <v>2.8852923499999999E-2</v>
      </c>
      <c r="E17" s="2">
        <v>4.6066493700000002E-2</v>
      </c>
      <c r="G17" s="2">
        <v>3.9939846899999999E-2</v>
      </c>
      <c r="H17" s="2">
        <v>3.2652373899999997E-2</v>
      </c>
      <c r="I17" s="2">
        <v>2.8852923499999999E-2</v>
      </c>
      <c r="J17" s="2">
        <v>4.6066493700000002E-2</v>
      </c>
      <c r="L17" s="2">
        <v>3.9939846899999999E-2</v>
      </c>
      <c r="M17" s="2">
        <v>3.2652373899999997E-2</v>
      </c>
      <c r="N17" s="2">
        <v>2.8852923499999999E-2</v>
      </c>
      <c r="O17" s="2">
        <v>4.6066493700000002E-2</v>
      </c>
    </row>
    <row r="18" spans="1:15">
      <c r="A18" s="2">
        <f t="shared" si="2"/>
        <v>62</v>
      </c>
      <c r="B18" s="2">
        <v>4.0933929899999999E-2</v>
      </c>
      <c r="C18" s="2">
        <v>3.4763815000000003E-2</v>
      </c>
      <c r="D18" s="2">
        <v>3.0919773899999999E-2</v>
      </c>
      <c r="E18" s="2">
        <v>4.6930773699999997E-2</v>
      </c>
      <c r="G18" s="2">
        <v>4.0933929899999999E-2</v>
      </c>
      <c r="H18" s="2">
        <v>3.4763815000000003E-2</v>
      </c>
      <c r="I18" s="2">
        <v>3.0919773899999999E-2</v>
      </c>
      <c r="J18" s="2">
        <v>4.6930773699999997E-2</v>
      </c>
      <c r="L18" s="2">
        <v>4.0933929899999999E-2</v>
      </c>
      <c r="M18" s="2">
        <v>3.4763815000000003E-2</v>
      </c>
      <c r="N18" s="2">
        <v>3.0919773899999999E-2</v>
      </c>
      <c r="O18" s="2">
        <v>4.6930773699999997E-2</v>
      </c>
    </row>
    <row r="19" spans="1:15">
      <c r="A19" s="2">
        <f t="shared" si="2"/>
        <v>63</v>
      </c>
      <c r="B19" s="2">
        <v>4.2040533099999999E-2</v>
      </c>
      <c r="C19" s="2">
        <v>3.5201574399999998E-2</v>
      </c>
      <c r="D19" s="2">
        <v>3.1727655E-2</v>
      </c>
      <c r="E19" s="2">
        <v>4.7773352900000003E-2</v>
      </c>
      <c r="G19" s="2">
        <v>4.2040533099999999E-2</v>
      </c>
      <c r="H19" s="2">
        <v>3.5201574399999998E-2</v>
      </c>
      <c r="I19" s="2">
        <v>3.1727655E-2</v>
      </c>
      <c r="J19" s="2">
        <v>4.7773352900000003E-2</v>
      </c>
      <c r="L19" s="2">
        <v>4.2040533099999999E-2</v>
      </c>
      <c r="M19" s="2">
        <v>3.5201574399999998E-2</v>
      </c>
      <c r="N19" s="2">
        <v>3.1727655E-2</v>
      </c>
      <c r="O19" s="2">
        <v>4.7773352900000003E-2</v>
      </c>
    </row>
    <row r="20" spans="1:15">
      <c r="A20" s="2">
        <f t="shared" si="2"/>
        <v>64</v>
      </c>
      <c r="B20" s="2">
        <v>4.6084877199999999E-2</v>
      </c>
      <c r="C20" s="2">
        <v>3.9633259099999998E-2</v>
      </c>
      <c r="D20" s="2">
        <v>3.4696996799999998E-2</v>
      </c>
      <c r="E20" s="2">
        <v>5.3561174699999999E-2</v>
      </c>
      <c r="G20" s="2">
        <v>4.6091914099999999E-2</v>
      </c>
      <c r="H20" s="2">
        <v>3.9633138499999998E-2</v>
      </c>
      <c r="I20" s="2">
        <v>3.4689301499999999E-2</v>
      </c>
      <c r="J20" s="2">
        <v>5.3583168E-2</v>
      </c>
      <c r="L20" s="2">
        <v>4.6174270500000003E-2</v>
      </c>
      <c r="M20" s="2">
        <v>3.96327182E-2</v>
      </c>
      <c r="N20" s="2">
        <v>3.4731407899999997E-2</v>
      </c>
      <c r="O20" s="2">
        <v>5.3607390300000002E-2</v>
      </c>
    </row>
    <row r="21" spans="1:15">
      <c r="A21" s="2">
        <f t="shared" si="2"/>
        <v>65</v>
      </c>
      <c r="B21" s="2">
        <v>4.3113227599999998E-2</v>
      </c>
      <c r="C21" s="2">
        <v>3.5308432700000003E-2</v>
      </c>
      <c r="D21" s="2">
        <v>3.0361123300000001E-2</v>
      </c>
      <c r="E21" s="2">
        <v>5.0841257500000001E-2</v>
      </c>
      <c r="G21" s="2">
        <v>4.31473276E-2</v>
      </c>
      <c r="H21" s="2">
        <v>3.5308702499999997E-2</v>
      </c>
      <c r="I21" s="2">
        <v>3.0354024300000001E-2</v>
      </c>
      <c r="J21" s="2">
        <v>5.0895099200000002E-2</v>
      </c>
      <c r="L21" s="2">
        <v>4.3268429900000002E-2</v>
      </c>
      <c r="M21" s="2">
        <v>3.53042748E-2</v>
      </c>
      <c r="N21" s="2">
        <v>3.04123143E-2</v>
      </c>
      <c r="O21" s="2">
        <v>5.0940185800000003E-2</v>
      </c>
    </row>
    <row r="22" spans="1:15">
      <c r="A22" s="2">
        <f t="shared" si="2"/>
        <v>66</v>
      </c>
      <c r="B22" s="2">
        <v>4.0336000900000002E-2</v>
      </c>
      <c r="C22" s="2">
        <v>3.4628038399999998E-2</v>
      </c>
      <c r="D22" s="2">
        <v>2.9747975900000001E-2</v>
      </c>
      <c r="E22" s="2">
        <v>4.7642824200000003E-2</v>
      </c>
      <c r="G22" s="2">
        <v>4.0387813000000002E-2</v>
      </c>
      <c r="H22" s="2">
        <v>3.46501616E-2</v>
      </c>
      <c r="I22" s="2">
        <v>2.97087579E-2</v>
      </c>
      <c r="J22" s="2">
        <v>4.7789083400000001E-2</v>
      </c>
      <c r="L22" s="2">
        <v>4.0544072100000002E-2</v>
      </c>
      <c r="M22" s="2">
        <v>3.4695299399999997E-2</v>
      </c>
      <c r="N22" s="2">
        <v>2.9820472600000002E-2</v>
      </c>
      <c r="O22" s="2">
        <v>4.7869171100000003E-2</v>
      </c>
    </row>
    <row r="23" spans="1:15">
      <c r="A23" s="2">
        <f t="shared" si="2"/>
        <v>67</v>
      </c>
      <c r="B23" s="2">
        <v>4.0340670500000002E-2</v>
      </c>
      <c r="C23" s="2">
        <v>3.6951019699999997E-2</v>
      </c>
      <c r="D23" s="2">
        <v>3.06106846E-2</v>
      </c>
      <c r="E23" s="2">
        <v>4.8865528300000002E-2</v>
      </c>
      <c r="G23" s="2">
        <v>4.0513132799999997E-2</v>
      </c>
      <c r="H23" s="2">
        <v>3.7111884099999999E-2</v>
      </c>
      <c r="I23" s="2">
        <v>3.07222994E-2</v>
      </c>
      <c r="J23" s="2">
        <v>4.9106301900000003E-2</v>
      </c>
      <c r="L23" s="2">
        <v>4.0716849100000001E-2</v>
      </c>
      <c r="M23" s="2">
        <v>3.7194129100000001E-2</v>
      </c>
      <c r="N23" s="2">
        <v>3.08196014E-2</v>
      </c>
      <c r="O23" s="2">
        <v>4.9305460500000002E-2</v>
      </c>
    </row>
    <row r="24" spans="1:15">
      <c r="A24" s="2">
        <f t="shared" si="2"/>
        <v>68</v>
      </c>
      <c r="B24" s="2">
        <v>4.23038679E-2</v>
      </c>
      <c r="C24" s="2">
        <v>3.7784132200000001E-2</v>
      </c>
      <c r="D24" s="2">
        <v>3.2455123000000002E-2</v>
      </c>
      <c r="E24" s="2">
        <v>4.9908944699999999E-2</v>
      </c>
      <c r="G24" s="2">
        <v>4.2220926399999997E-2</v>
      </c>
      <c r="H24" s="2">
        <v>3.76037205E-2</v>
      </c>
      <c r="I24" s="2">
        <v>3.2285152400000003E-2</v>
      </c>
      <c r="J24" s="2">
        <v>4.9852659200000003E-2</v>
      </c>
      <c r="L24" s="2">
        <v>4.2528011800000001E-2</v>
      </c>
      <c r="M24" s="2">
        <v>3.7883162900000003E-2</v>
      </c>
      <c r="N24" s="2">
        <v>3.2550344199999998E-2</v>
      </c>
      <c r="O24" s="2">
        <v>5.0161504000000003E-2</v>
      </c>
    </row>
    <row r="25" spans="1:15">
      <c r="A25" s="2">
        <f t="shared" si="2"/>
        <v>69</v>
      </c>
      <c r="B25" s="2">
        <v>4.5419712199999997E-2</v>
      </c>
      <c r="C25" s="2">
        <v>3.8734913199999998E-2</v>
      </c>
      <c r="D25" s="2">
        <v>3.40734257E-2</v>
      </c>
      <c r="E25" s="2">
        <v>5.2742710599999999E-2</v>
      </c>
      <c r="G25" s="2">
        <v>4.50865908E-2</v>
      </c>
      <c r="H25" s="2">
        <v>3.82278276E-2</v>
      </c>
      <c r="I25" s="2">
        <v>3.3652988699999997E-2</v>
      </c>
      <c r="J25" s="2">
        <v>5.2362524899999999E-2</v>
      </c>
      <c r="L25" s="2">
        <v>4.5550930000000003E-2</v>
      </c>
      <c r="M25" s="2">
        <v>3.8662247199999999E-2</v>
      </c>
      <c r="N25" s="2">
        <v>3.4020661899999999E-2</v>
      </c>
      <c r="O25" s="2">
        <v>5.2896277800000002E-2</v>
      </c>
    </row>
    <row r="26" spans="1:15">
      <c r="A26" s="2">
        <f t="shared" si="2"/>
        <v>70</v>
      </c>
      <c r="B26" s="2">
        <v>4.4337905800000001E-2</v>
      </c>
      <c r="C26" s="2">
        <v>3.93102533E-2</v>
      </c>
      <c r="D26" s="2">
        <v>3.5126016699999998E-2</v>
      </c>
      <c r="E26" s="2">
        <v>5.0767503200000001E-2</v>
      </c>
      <c r="G26" s="2">
        <v>4.4175952999999997E-2</v>
      </c>
      <c r="H26" s="2">
        <v>3.8869762299999999E-2</v>
      </c>
      <c r="I26" s="2">
        <v>3.47030932E-2</v>
      </c>
      <c r="J26" s="2">
        <v>5.0682390600000002E-2</v>
      </c>
      <c r="L26" s="2">
        <v>4.45097614E-2</v>
      </c>
      <c r="M26" s="2">
        <v>3.9247555099999998E-2</v>
      </c>
      <c r="N26" s="2">
        <v>3.5117320799999997E-2</v>
      </c>
      <c r="O26" s="2">
        <v>5.0942938700000003E-2</v>
      </c>
    </row>
    <row r="27" spans="1:15">
      <c r="A27" s="2">
        <f t="shared" si="2"/>
        <v>71</v>
      </c>
      <c r="B27" s="2">
        <v>4.6215679699999998E-2</v>
      </c>
      <c r="C27" s="2">
        <v>4.3200028100000003E-2</v>
      </c>
      <c r="D27" s="2">
        <v>3.6295423600000001E-2</v>
      </c>
      <c r="E27" s="2">
        <v>5.54966322E-2</v>
      </c>
      <c r="G27" s="2">
        <v>4.5967928399999997E-2</v>
      </c>
      <c r="H27" s="2">
        <v>4.2775796999999997E-2</v>
      </c>
      <c r="I27" s="2">
        <v>3.5797686699999998E-2</v>
      </c>
      <c r="J27" s="2">
        <v>5.5400215900000001E-2</v>
      </c>
      <c r="L27" s="2">
        <v>4.56710278E-2</v>
      </c>
      <c r="M27" s="2">
        <v>4.0406081199999999E-2</v>
      </c>
      <c r="N27" s="2">
        <v>3.5895684900000002E-2</v>
      </c>
      <c r="O27" s="2">
        <v>5.2607589599999997E-2</v>
      </c>
    </row>
    <row r="28" spans="1:15">
      <c r="A28" s="2">
        <f t="shared" si="2"/>
        <v>72</v>
      </c>
      <c r="B28" s="2">
        <v>4.8090190599999999E-2</v>
      </c>
      <c r="C28" s="2">
        <v>4.4578178500000003E-2</v>
      </c>
      <c r="D28" s="2">
        <v>3.7888123599999997E-2</v>
      </c>
      <c r="E28" s="2">
        <v>5.7338891599999997E-2</v>
      </c>
      <c r="G28" s="2">
        <v>4.6079064500000003E-2</v>
      </c>
      <c r="H28" s="2">
        <v>4.2670349699999999E-2</v>
      </c>
      <c r="I28" s="2">
        <v>3.6071287399999999E-2</v>
      </c>
      <c r="J28" s="2">
        <v>5.5195686899999999E-2</v>
      </c>
      <c r="L28" s="2">
        <v>4.5182212700000002E-2</v>
      </c>
      <c r="M28" s="2">
        <v>4.2840462400000001E-2</v>
      </c>
      <c r="N28" s="2">
        <v>3.5788251399999998E-2</v>
      </c>
      <c r="O28" s="2">
        <v>5.4546617300000003E-2</v>
      </c>
    </row>
    <row r="29" spans="1:15">
      <c r="A29" s="2">
        <f t="shared" si="2"/>
        <v>73</v>
      </c>
      <c r="B29" s="2">
        <v>4.88693132E-2</v>
      </c>
      <c r="C29" s="2">
        <v>4.3634950399999997E-2</v>
      </c>
      <c r="D29" s="2">
        <v>3.7271415500000002E-2</v>
      </c>
      <c r="E29" s="2">
        <v>5.8094367700000003E-2</v>
      </c>
      <c r="G29" s="2">
        <v>4.8386544599999998E-2</v>
      </c>
      <c r="H29" s="2">
        <v>4.2805031100000002E-2</v>
      </c>
      <c r="I29" s="2">
        <v>3.6493422999999997E-2</v>
      </c>
      <c r="J29" s="2">
        <v>5.7693547400000003E-2</v>
      </c>
      <c r="L29" s="2">
        <v>4.6314606799999998E-2</v>
      </c>
      <c r="M29" s="2">
        <v>3.8757025000000001E-2</v>
      </c>
      <c r="N29" s="2">
        <v>3.2439239299999999E-2</v>
      </c>
      <c r="O29" s="2">
        <v>5.6148949599999998E-2</v>
      </c>
    </row>
    <row r="30" spans="1:15">
      <c r="A30" s="2">
        <f t="shared" si="2"/>
        <v>74</v>
      </c>
      <c r="B30" s="2">
        <v>4.7698728400000001E-2</v>
      </c>
      <c r="C30" s="2">
        <v>4.6128816900000001E-2</v>
      </c>
      <c r="D30" s="2">
        <v>3.7700468000000001E-2</v>
      </c>
      <c r="E30" s="2">
        <v>5.8613311600000002E-2</v>
      </c>
      <c r="G30" s="2">
        <v>4.8131026100000002E-2</v>
      </c>
      <c r="H30" s="2">
        <v>4.6626458199999998E-2</v>
      </c>
      <c r="I30" s="2">
        <v>3.7854079700000001E-2</v>
      </c>
      <c r="J30" s="2">
        <v>5.9489022099999997E-2</v>
      </c>
      <c r="L30" s="2">
        <v>4.7462586500000001E-2</v>
      </c>
      <c r="M30" s="2">
        <v>4.3551583400000003E-2</v>
      </c>
      <c r="N30" s="2">
        <v>3.6504443999999997E-2</v>
      </c>
      <c r="O30" s="2">
        <v>5.73467036E-2</v>
      </c>
    </row>
    <row r="31" spans="1:15">
      <c r="A31" s="2">
        <f t="shared" si="2"/>
        <v>75</v>
      </c>
      <c r="B31" s="2">
        <v>4.4180210300000002E-2</v>
      </c>
      <c r="C31" s="2">
        <v>4.2172495400000003E-2</v>
      </c>
      <c r="D31" s="2">
        <v>3.4713146899999998E-2</v>
      </c>
      <c r="E31" s="2">
        <v>5.4041974200000002E-2</v>
      </c>
      <c r="G31" s="2">
        <v>4.4594904300000002E-2</v>
      </c>
      <c r="H31" s="2">
        <v>4.1961178799999999E-2</v>
      </c>
      <c r="I31" s="2">
        <v>3.4469474100000001E-2</v>
      </c>
      <c r="J31" s="2">
        <v>5.4713432100000001E-2</v>
      </c>
      <c r="L31" s="2">
        <v>4.5765616799999999E-2</v>
      </c>
      <c r="M31" s="2">
        <v>4.2136161200000001E-2</v>
      </c>
      <c r="N31" s="2">
        <v>3.4921268200000001E-2</v>
      </c>
      <c r="O31" s="2">
        <v>5.58421448E-2</v>
      </c>
    </row>
    <row r="32" spans="1:15">
      <c r="A32" s="2">
        <f t="shared" si="2"/>
        <v>76</v>
      </c>
      <c r="B32" s="2">
        <v>4.3438329499999997E-2</v>
      </c>
      <c r="C32" s="2">
        <v>3.6243806500000003E-2</v>
      </c>
      <c r="D32" s="2">
        <v>3.1555000700000002E-2</v>
      </c>
      <c r="E32" s="2">
        <v>5.1477601300000002E-2</v>
      </c>
      <c r="G32" s="2">
        <v>4.6744825500000003E-2</v>
      </c>
      <c r="H32" s="2">
        <v>4.2945635199999999E-2</v>
      </c>
      <c r="I32" s="2">
        <v>3.5608338500000003E-2</v>
      </c>
      <c r="J32" s="2">
        <v>5.7088406299999998E-2</v>
      </c>
      <c r="L32" s="2">
        <v>4.4930634300000001E-2</v>
      </c>
      <c r="M32" s="2">
        <v>4.1557036899999997E-2</v>
      </c>
      <c r="N32" s="2">
        <v>3.4789295900000003E-2</v>
      </c>
      <c r="O32" s="2">
        <v>5.4460361300000003E-2</v>
      </c>
    </row>
    <row r="33" spans="1:15">
      <c r="A33" s="2">
        <f t="shared" si="2"/>
        <v>77</v>
      </c>
      <c r="B33" s="2">
        <v>4.9378327299999997E-2</v>
      </c>
      <c r="C33" s="2">
        <v>4.2731680799999998E-2</v>
      </c>
      <c r="D33" s="2">
        <v>3.6768933400000002E-2</v>
      </c>
      <c r="E33" s="2">
        <v>5.8902997300000003E-2</v>
      </c>
      <c r="G33" s="2">
        <v>5.0168335799999998E-2</v>
      </c>
      <c r="H33" s="2">
        <v>4.6534217400000001E-2</v>
      </c>
      <c r="I33" s="2">
        <v>3.8291764700000001E-2</v>
      </c>
      <c r="J33" s="2">
        <v>6.1558788000000003E-2</v>
      </c>
      <c r="L33" s="2">
        <v>4.7784858299999997E-2</v>
      </c>
      <c r="M33" s="2">
        <v>4.43665938E-2</v>
      </c>
      <c r="N33" s="2">
        <v>3.6933819100000001E-2</v>
      </c>
      <c r="O33" s="2">
        <v>5.8068059399999997E-2</v>
      </c>
    </row>
    <row r="34" spans="1:15">
      <c r="A34" s="2">
        <f t="shared" si="2"/>
        <v>78</v>
      </c>
      <c r="B34" s="2">
        <v>4.5651363700000003E-2</v>
      </c>
      <c r="C34" s="2">
        <v>4.3671253600000001E-2</v>
      </c>
      <c r="D34" s="2">
        <v>3.6673784799999998E-2</v>
      </c>
      <c r="E34" s="2">
        <v>5.5244607500000001E-2</v>
      </c>
      <c r="G34" s="2">
        <v>4.6499448300000003E-2</v>
      </c>
      <c r="H34" s="2">
        <v>4.35062638E-2</v>
      </c>
      <c r="I34" s="2">
        <v>3.5439844800000002E-2</v>
      </c>
      <c r="J34" s="2">
        <v>5.7698927099999998E-2</v>
      </c>
      <c r="L34" s="2">
        <v>4.9919023399999998E-2</v>
      </c>
      <c r="M34" s="2">
        <v>4.6916591399999999E-2</v>
      </c>
      <c r="N34" s="2">
        <v>3.8848577799999999E-2</v>
      </c>
      <c r="O34" s="2">
        <v>6.1165532799999998E-2</v>
      </c>
    </row>
    <row r="35" spans="1:15">
      <c r="A35" s="2">
        <f t="shared" si="2"/>
        <v>79</v>
      </c>
      <c r="B35" s="2">
        <v>4.4397282900000001E-2</v>
      </c>
      <c r="C35" s="2">
        <v>4.1335157400000003E-2</v>
      </c>
      <c r="D35" s="2">
        <v>3.4089768600000001E-2</v>
      </c>
      <c r="E35" s="2">
        <v>5.4741754599999998E-2</v>
      </c>
      <c r="G35" s="2">
        <v>4.5913045600000001E-2</v>
      </c>
      <c r="H35" s="2">
        <v>4.3565104399999999E-2</v>
      </c>
      <c r="I35" s="2">
        <v>3.5166922099999998E-2</v>
      </c>
      <c r="J35" s="2">
        <v>5.7327135299999998E-2</v>
      </c>
      <c r="L35" s="2">
        <v>4.4870408899999999E-2</v>
      </c>
      <c r="M35" s="2">
        <v>4.1166770499999998E-2</v>
      </c>
      <c r="N35" s="2">
        <v>3.4316599099999998E-2</v>
      </c>
      <c r="O35" s="2">
        <v>5.4795610000000002E-2</v>
      </c>
    </row>
    <row r="36" spans="1:15">
      <c r="A36" s="2">
        <f t="shared" si="2"/>
        <v>80</v>
      </c>
      <c r="B36" s="2">
        <v>4.7235931199999998E-2</v>
      </c>
      <c r="C36" s="2">
        <v>4.6090347300000001E-2</v>
      </c>
      <c r="D36" s="2">
        <v>3.7198312300000001E-2</v>
      </c>
      <c r="E36" s="2">
        <v>5.9140063399999998E-2</v>
      </c>
      <c r="G36" s="2">
        <v>4.6522171500000001E-2</v>
      </c>
      <c r="H36" s="2">
        <v>4.40936512E-2</v>
      </c>
      <c r="I36" s="2">
        <v>3.5434095800000003E-2</v>
      </c>
      <c r="J36" s="2">
        <v>5.84181249E-2</v>
      </c>
      <c r="L36" s="2">
        <v>4.7938709699999998E-2</v>
      </c>
      <c r="M36" s="2">
        <v>4.3408097299999997E-2</v>
      </c>
      <c r="N36" s="2">
        <v>3.63011663E-2</v>
      </c>
      <c r="O36" s="2">
        <v>5.8521688199999998E-2</v>
      </c>
    </row>
    <row r="37" spans="1:15">
      <c r="A37" s="2">
        <f t="shared" si="2"/>
        <v>81</v>
      </c>
      <c r="B37" s="2">
        <v>4.7355754999999999E-2</v>
      </c>
      <c r="C37" s="2">
        <v>4.5205006399999997E-2</v>
      </c>
      <c r="D37" s="2">
        <v>3.6365678899999997E-2</v>
      </c>
      <c r="E37" s="2">
        <v>5.94257677E-2</v>
      </c>
      <c r="G37" s="2">
        <v>4.97549911E-2</v>
      </c>
      <c r="H37" s="2">
        <v>4.7643465900000001E-2</v>
      </c>
      <c r="I37" s="2">
        <v>3.7896607999999998E-2</v>
      </c>
      <c r="J37" s="2">
        <v>6.2852353799999996E-2</v>
      </c>
      <c r="L37" s="2">
        <v>4.9140284700000002E-2</v>
      </c>
      <c r="M37" s="2">
        <v>4.5410316100000001E-2</v>
      </c>
      <c r="N37" s="2">
        <v>3.7038270200000001E-2</v>
      </c>
      <c r="O37" s="2">
        <v>6.1033298299999997E-2</v>
      </c>
    </row>
    <row r="38" spans="1:15">
      <c r="A38" s="2">
        <f t="shared" si="2"/>
        <v>82</v>
      </c>
      <c r="B38" s="2">
        <v>4.8650861199999999E-2</v>
      </c>
      <c r="C38" s="2">
        <v>4.8086235300000002E-2</v>
      </c>
      <c r="D38" s="2">
        <v>3.7828032300000002E-2</v>
      </c>
      <c r="E38" s="2">
        <v>6.2171004500000002E-2</v>
      </c>
      <c r="G38" s="2">
        <v>4.9250539500000003E-2</v>
      </c>
      <c r="H38" s="2">
        <v>4.7951781700000001E-2</v>
      </c>
      <c r="I38" s="2">
        <v>3.83118421E-2</v>
      </c>
      <c r="J38" s="2">
        <v>6.2131473E-2</v>
      </c>
      <c r="L38" s="2">
        <v>4.8610024199999997E-2</v>
      </c>
      <c r="M38" s="2">
        <v>4.7896041299999997E-2</v>
      </c>
      <c r="N38" s="2">
        <v>3.9229383700000002E-2</v>
      </c>
      <c r="O38" s="2">
        <v>6.0064634399999997E-2</v>
      </c>
    </row>
    <row r="39" spans="1:15">
      <c r="A39" s="2">
        <f t="shared" si="2"/>
        <v>83</v>
      </c>
      <c r="B39" s="2">
        <v>4.8144213900000003E-2</v>
      </c>
      <c r="C39" s="2">
        <v>4.7428941299999999E-2</v>
      </c>
      <c r="D39" s="2">
        <v>3.7300552899999999E-2</v>
      </c>
      <c r="E39" s="2">
        <v>6.1591046699999999E-2</v>
      </c>
      <c r="G39" s="2">
        <v>4.87181436E-2</v>
      </c>
      <c r="H39" s="2">
        <v>4.5183422500000001E-2</v>
      </c>
      <c r="I39" s="2">
        <v>3.5277635500000001E-2</v>
      </c>
      <c r="J39" s="2">
        <v>6.2754842899999996E-2</v>
      </c>
      <c r="L39" s="2">
        <v>4.9147020299999997E-2</v>
      </c>
      <c r="M39" s="2">
        <v>4.7863712699999998E-2</v>
      </c>
      <c r="N39" s="2">
        <v>3.9178552300000002E-2</v>
      </c>
      <c r="O39" s="2">
        <v>6.0918968800000001E-2</v>
      </c>
    </row>
    <row r="40" spans="1:15">
      <c r="A40" s="2">
        <f t="shared" si="2"/>
        <v>84</v>
      </c>
      <c r="B40" s="2">
        <v>4.50706653E-2</v>
      </c>
      <c r="C40" s="2">
        <v>4.4709152799999999E-2</v>
      </c>
      <c r="D40" s="2">
        <v>3.5799404100000001E-2</v>
      </c>
      <c r="E40" s="2">
        <v>5.6786060800000003E-2</v>
      </c>
      <c r="G40" s="2">
        <v>4.5378908000000003E-2</v>
      </c>
      <c r="H40" s="2">
        <v>4.62868528E-2</v>
      </c>
      <c r="I40" s="2">
        <v>3.5550003400000002E-2</v>
      </c>
      <c r="J40" s="2">
        <v>5.9011371E-2</v>
      </c>
      <c r="L40" s="2">
        <v>4.94315798E-2</v>
      </c>
      <c r="M40" s="2">
        <v>5.0886279999999999E-2</v>
      </c>
      <c r="N40" s="2">
        <v>3.9648843900000001E-2</v>
      </c>
      <c r="O40" s="2">
        <v>6.3652991800000003E-2</v>
      </c>
    </row>
    <row r="41" spans="1:15">
      <c r="A41" s="2">
        <f t="shared" si="2"/>
        <v>85</v>
      </c>
      <c r="B41" s="2">
        <v>4.9338809400000003E-2</v>
      </c>
      <c r="C41" s="2">
        <v>4.7181956300000001E-2</v>
      </c>
      <c r="D41" s="2">
        <v>3.7242232100000001E-2</v>
      </c>
      <c r="E41" s="2">
        <v>6.2893382999999997E-2</v>
      </c>
      <c r="G41" s="2">
        <v>4.7742079299999997E-2</v>
      </c>
      <c r="H41" s="2">
        <v>4.6297958299999997E-2</v>
      </c>
      <c r="I41" s="2">
        <v>3.6387629999999997E-2</v>
      </c>
      <c r="J41" s="2">
        <v>6.0973740399999997E-2</v>
      </c>
      <c r="L41" s="2">
        <v>4.8239900199999998E-2</v>
      </c>
      <c r="M41" s="2">
        <v>4.80866644E-2</v>
      </c>
      <c r="N41" s="2">
        <v>3.8591377400000001E-2</v>
      </c>
      <c r="O41" s="2">
        <v>6.0604909899999997E-2</v>
      </c>
    </row>
    <row r="42" spans="1:15">
      <c r="A42" s="2">
        <f t="shared" si="2"/>
        <v>86</v>
      </c>
      <c r="B42" s="2">
        <v>4.6400384400000001E-2</v>
      </c>
      <c r="C42" s="2">
        <v>4.4130179899999997E-2</v>
      </c>
      <c r="D42" s="2">
        <v>3.5885255599999999E-2</v>
      </c>
      <c r="E42" s="2">
        <v>5.7934415500000003E-2</v>
      </c>
      <c r="G42" s="2">
        <v>4.6060341599999999E-2</v>
      </c>
      <c r="H42" s="2">
        <v>4.57361066E-2</v>
      </c>
      <c r="I42" s="2">
        <v>3.6472715500000003E-2</v>
      </c>
      <c r="J42" s="2">
        <v>5.8361128900000003E-2</v>
      </c>
      <c r="L42" s="2">
        <v>4.9951401800000003E-2</v>
      </c>
      <c r="M42" s="2">
        <v>4.8849383900000001E-2</v>
      </c>
      <c r="N42" s="2">
        <v>3.8781910900000001E-2</v>
      </c>
      <c r="O42" s="2">
        <v>6.3706540000000006E-2</v>
      </c>
    </row>
    <row r="43" spans="1:15">
      <c r="A43" s="2">
        <f t="shared" si="2"/>
        <v>87</v>
      </c>
      <c r="B43" s="2">
        <v>4.4175610800000001E-2</v>
      </c>
      <c r="C43" s="2">
        <v>4.2925667899999999E-2</v>
      </c>
      <c r="D43" s="2">
        <v>3.4444817000000003E-2</v>
      </c>
      <c r="E43" s="2">
        <v>5.5764739399999999E-2</v>
      </c>
      <c r="G43" s="2">
        <v>4.42170385E-2</v>
      </c>
      <c r="H43" s="2">
        <v>3.9469535899999998E-2</v>
      </c>
      <c r="I43" s="2">
        <v>3.1448043000000002E-2</v>
      </c>
      <c r="J43" s="2">
        <v>5.6349439600000002E-2</v>
      </c>
      <c r="L43" s="2">
        <v>4.7055486200000003E-2</v>
      </c>
      <c r="M43" s="2">
        <v>4.6831976800000001E-2</v>
      </c>
      <c r="N43" s="2">
        <v>3.6004207699999999E-2</v>
      </c>
      <c r="O43" s="2">
        <v>6.1485308900000001E-2</v>
      </c>
    </row>
    <row r="44" spans="1:15">
      <c r="A44" s="2">
        <f t="shared" si="2"/>
        <v>88</v>
      </c>
      <c r="B44" s="2">
        <v>4.9115844899999997E-2</v>
      </c>
      <c r="C44" s="2">
        <v>4.6735745000000002E-2</v>
      </c>
      <c r="D44" s="2">
        <v>3.7579851999999997E-2</v>
      </c>
      <c r="E44" s="2">
        <v>6.2155223500000002E-2</v>
      </c>
      <c r="G44" s="2">
        <v>4.6758547499999997E-2</v>
      </c>
      <c r="H44" s="2">
        <v>4.5554654299999997E-2</v>
      </c>
      <c r="I44" s="2">
        <v>3.5560810499999998E-2</v>
      </c>
      <c r="J44" s="2">
        <v>6.0334854799999997E-2</v>
      </c>
      <c r="L44" s="2">
        <v>4.8270736199999997E-2</v>
      </c>
      <c r="M44" s="2">
        <v>4.9297453599999999E-2</v>
      </c>
      <c r="N44" s="2">
        <v>3.9485454599999997E-2</v>
      </c>
      <c r="O44" s="2">
        <v>6.0904949299999997E-2</v>
      </c>
    </row>
    <row r="45" spans="1:15">
      <c r="A45" s="2">
        <f t="shared" si="2"/>
        <v>89</v>
      </c>
      <c r="B45" s="2">
        <v>4.5685358000000002E-2</v>
      </c>
      <c r="C45" s="2">
        <v>4.1902255499999999E-2</v>
      </c>
      <c r="D45" s="2">
        <v>3.3918587399999998E-2</v>
      </c>
      <c r="E45" s="2">
        <v>5.75156208E-2</v>
      </c>
      <c r="G45" s="2">
        <v>4.9294879899999998E-2</v>
      </c>
      <c r="H45" s="2">
        <v>4.9844889900000001E-2</v>
      </c>
      <c r="I45" s="2">
        <v>3.8780812499999998E-2</v>
      </c>
      <c r="J45" s="2">
        <v>6.3636429499999994E-2</v>
      </c>
      <c r="L45" s="2">
        <v>4.4547190399999999E-2</v>
      </c>
      <c r="M45" s="2">
        <v>4.3949146100000003E-2</v>
      </c>
      <c r="N45" s="2">
        <v>3.4373831799999997E-2</v>
      </c>
      <c r="O45" s="2">
        <v>5.7391338200000003E-2</v>
      </c>
    </row>
    <row r="46" spans="1:15">
      <c r="A46" s="2">
        <f t="shared" si="2"/>
        <v>90</v>
      </c>
      <c r="B46" s="2">
        <v>4.6994509699999999E-2</v>
      </c>
      <c r="C46" s="2">
        <v>4.5399065699999998E-2</v>
      </c>
      <c r="D46" s="2">
        <v>3.5673182800000001E-2</v>
      </c>
      <c r="E46" s="2">
        <v>6.0563437800000001E-2</v>
      </c>
      <c r="G46" s="2">
        <v>4.92087836E-2</v>
      </c>
      <c r="H46" s="2">
        <v>4.9870877899999999E-2</v>
      </c>
      <c r="I46" s="2">
        <v>3.8351539099999998E-2</v>
      </c>
      <c r="J46" s="2">
        <v>6.4355827899999996E-2</v>
      </c>
      <c r="L46" s="2">
        <v>4.4599412400000003E-2</v>
      </c>
      <c r="M46" s="2">
        <v>4.6328140800000001E-2</v>
      </c>
      <c r="N46" s="2">
        <v>3.48375457E-2</v>
      </c>
      <c r="O46" s="2">
        <v>5.9345802900000001E-2</v>
      </c>
    </row>
    <row r="47" spans="1:15">
      <c r="A47" s="2">
        <f t="shared" si="2"/>
        <v>91</v>
      </c>
      <c r="B47" s="2">
        <v>4.76846826E-2</v>
      </c>
      <c r="C47" s="2">
        <v>4.8190167200000002E-2</v>
      </c>
      <c r="D47" s="2">
        <v>3.7353264900000002E-2</v>
      </c>
      <c r="E47" s="2">
        <v>6.2065703399999998E-2</v>
      </c>
      <c r="G47" s="2">
        <v>4.8805380500000002E-2</v>
      </c>
      <c r="H47" s="2">
        <v>5.4036789600000003E-2</v>
      </c>
      <c r="I47" s="2">
        <v>4.0508122299999998E-2</v>
      </c>
      <c r="J47" s="2">
        <v>6.5046442300000007E-2</v>
      </c>
      <c r="L47" s="2">
        <v>4.8589806399999998E-2</v>
      </c>
      <c r="M47" s="2">
        <v>5.19235787E-2</v>
      </c>
      <c r="N47" s="2">
        <v>3.9427511700000001E-2</v>
      </c>
      <c r="O47" s="2">
        <v>6.41528445E-2</v>
      </c>
    </row>
    <row r="48" spans="1:15">
      <c r="A48" s="2">
        <f t="shared" si="2"/>
        <v>92</v>
      </c>
      <c r="B48" s="2">
        <v>4.6530845600000002E-2</v>
      </c>
      <c r="C48" s="2">
        <v>4.8530470999999999E-2</v>
      </c>
      <c r="D48" s="2">
        <v>3.7160190000000003E-2</v>
      </c>
      <c r="E48" s="2">
        <v>6.1084473200000003E-2</v>
      </c>
      <c r="G48" s="2">
        <v>5.3223140500000002E-2</v>
      </c>
      <c r="H48" s="2">
        <v>6.00942623E-2</v>
      </c>
      <c r="I48" s="2">
        <v>4.4242385699999998E-2</v>
      </c>
      <c r="J48" s="2">
        <v>7.2028014299999998E-2</v>
      </c>
      <c r="L48" s="2">
        <v>4.9145601099999998E-2</v>
      </c>
      <c r="M48" s="2">
        <v>5.0354831599999997E-2</v>
      </c>
      <c r="N48" s="2">
        <v>3.7984926099999997E-2</v>
      </c>
      <c r="O48" s="2">
        <v>6.5387438199999995E-2</v>
      </c>
    </row>
    <row r="49" spans="1:15">
      <c r="A49" s="2">
        <f t="shared" si="2"/>
        <v>93</v>
      </c>
      <c r="B49" s="2">
        <v>4.9323529499999998E-2</v>
      </c>
      <c r="C49" s="2">
        <v>5.1136145100000002E-2</v>
      </c>
      <c r="D49" s="2">
        <v>3.9583040200000003E-2</v>
      </c>
      <c r="E49" s="2">
        <v>6.40163604E-2</v>
      </c>
      <c r="G49" s="2">
        <v>4.8397472699999999E-2</v>
      </c>
      <c r="H49" s="2">
        <v>4.7460634500000001E-2</v>
      </c>
      <c r="I49" s="2">
        <v>3.7215162400000001E-2</v>
      </c>
      <c r="J49" s="2">
        <v>6.2375178000000003E-2</v>
      </c>
      <c r="L49" s="2">
        <v>5.2909216000000002E-2</v>
      </c>
      <c r="M49" s="2">
        <v>5.2217827699999997E-2</v>
      </c>
      <c r="N49" s="2">
        <v>4.0356938100000003E-2</v>
      </c>
      <c r="O49" s="2">
        <v>6.92008286E-2</v>
      </c>
    </row>
    <row r="50" spans="1:15">
      <c r="A50" s="2">
        <f t="shared" si="2"/>
        <v>94</v>
      </c>
      <c r="B50" s="2">
        <v>4.9553042999999998E-2</v>
      </c>
      <c r="C50" s="2">
        <v>5.2452369300000003E-2</v>
      </c>
      <c r="D50" s="2">
        <v>4.1121468199999997E-2</v>
      </c>
      <c r="E50" s="2">
        <v>6.3845075099999996E-2</v>
      </c>
      <c r="G50" s="2">
        <v>4.9173357299999998E-2</v>
      </c>
      <c r="H50" s="2">
        <v>4.9772266699999998E-2</v>
      </c>
      <c r="I50" s="2">
        <v>3.8377477399999999E-2</v>
      </c>
      <c r="J50" s="2">
        <v>6.4471273100000004E-2</v>
      </c>
      <c r="L50" s="2">
        <v>5.2327595900000003E-2</v>
      </c>
      <c r="M50" s="2">
        <v>5.2216662300000001E-2</v>
      </c>
      <c r="N50" s="2">
        <v>3.9865460899999997E-2</v>
      </c>
      <c r="O50" s="2">
        <v>6.9219249999999996E-2</v>
      </c>
    </row>
    <row r="51" spans="1:15">
      <c r="A51" s="2">
        <f t="shared" si="2"/>
        <v>95</v>
      </c>
      <c r="B51" s="2">
        <v>4.5535351500000001E-2</v>
      </c>
      <c r="C51" s="2">
        <v>4.5457968600000002E-2</v>
      </c>
      <c r="D51" s="2">
        <v>3.5346293500000001E-2</v>
      </c>
      <c r="E51" s="2">
        <v>5.9259261100000002E-2</v>
      </c>
      <c r="G51" s="2">
        <v>4.9410894300000001E-2</v>
      </c>
      <c r="H51" s="2">
        <v>5.3286552199999997E-2</v>
      </c>
      <c r="I51" s="2">
        <v>4.0513930099999998E-2</v>
      </c>
      <c r="J51" s="2">
        <v>6.5372180099999996E-2</v>
      </c>
      <c r="L51" s="2">
        <v>5.4026871099999998E-2</v>
      </c>
      <c r="M51" s="2">
        <v>5.6554719400000002E-2</v>
      </c>
      <c r="N51" s="2">
        <v>4.2539848200000001E-2</v>
      </c>
      <c r="O51" s="2">
        <v>7.2356665299999998E-2</v>
      </c>
    </row>
    <row r="52" spans="1:15">
      <c r="A52" s="2">
        <f t="shared" si="2"/>
        <v>96</v>
      </c>
      <c r="B52" s="2">
        <v>4.5858936400000001E-2</v>
      </c>
      <c r="C52" s="2">
        <v>4.7488820100000002E-2</v>
      </c>
      <c r="D52" s="2">
        <v>3.6211074500000003E-2</v>
      </c>
      <c r="E52" s="2">
        <v>6.0473087100000003E-2</v>
      </c>
      <c r="G52" s="2">
        <v>4.5187403600000002E-2</v>
      </c>
      <c r="H52" s="2">
        <v>5.0335445800000003E-2</v>
      </c>
      <c r="I52" s="2">
        <v>3.74283766E-2</v>
      </c>
      <c r="J52" s="2">
        <v>6.0871825599999999E-2</v>
      </c>
      <c r="L52" s="2">
        <v>5.4764026299999997E-2</v>
      </c>
      <c r="M52" s="2">
        <v>6.0310157500000003E-2</v>
      </c>
      <c r="N52" s="2">
        <v>4.46664622E-2</v>
      </c>
      <c r="O52" s="2">
        <v>7.4189000000000005E-2</v>
      </c>
    </row>
    <row r="53" spans="1:15">
      <c r="A53" s="2">
        <f t="shared" si="2"/>
        <v>97</v>
      </c>
      <c r="B53" s="2">
        <v>4.6546539200000001E-2</v>
      </c>
      <c r="C53" s="2">
        <v>4.6278759500000002E-2</v>
      </c>
      <c r="D53" s="2">
        <v>3.6300700499999998E-2</v>
      </c>
      <c r="E53" s="2">
        <v>5.9971867800000002E-2</v>
      </c>
      <c r="G53" s="2">
        <v>4.9176033399999999E-2</v>
      </c>
      <c r="H53" s="2">
        <v>5.3747531299999998E-2</v>
      </c>
      <c r="I53" s="2">
        <v>3.9866644499999999E-2</v>
      </c>
      <c r="J53" s="2">
        <v>6.6268448800000004E-2</v>
      </c>
      <c r="L53" s="2">
        <v>5.1993413600000003E-2</v>
      </c>
      <c r="M53" s="2">
        <v>5.4184617800000001E-2</v>
      </c>
      <c r="N53" s="2">
        <v>4.0264958500000003E-2</v>
      </c>
      <c r="O53" s="2">
        <v>7.0269861899999994E-2</v>
      </c>
    </row>
    <row r="54" spans="1:15">
      <c r="A54" s="2">
        <f t="shared" si="2"/>
        <v>98</v>
      </c>
      <c r="B54" s="2">
        <v>4.73732418E-2</v>
      </c>
      <c r="C54" s="2">
        <v>5.0418567999999997E-2</v>
      </c>
      <c r="D54" s="2">
        <v>3.9265896299999999E-2</v>
      </c>
      <c r="E54" s="2">
        <v>6.1316076300000001E-2</v>
      </c>
      <c r="G54" s="2">
        <v>5.1305745799999997E-2</v>
      </c>
      <c r="H54" s="2">
        <v>5.6845784599999997E-2</v>
      </c>
      <c r="I54" s="2">
        <v>4.1074742300000001E-2</v>
      </c>
      <c r="J54" s="2">
        <v>7.0734313800000004E-2</v>
      </c>
      <c r="L54" s="2">
        <v>5.45230295E-2</v>
      </c>
      <c r="M54" s="2">
        <v>5.8925803700000001E-2</v>
      </c>
      <c r="N54" s="2">
        <v>4.3482456199999998E-2</v>
      </c>
      <c r="O54" s="2">
        <v>7.4232616700000004E-2</v>
      </c>
    </row>
    <row r="55" spans="1:15">
      <c r="A55" s="2">
        <f t="shared" si="2"/>
        <v>99</v>
      </c>
      <c r="B55" s="2">
        <v>5.0737532000000002E-2</v>
      </c>
      <c r="C55" s="2">
        <v>5.3356197899999999E-2</v>
      </c>
      <c r="D55" s="2">
        <v>4.29687874E-2</v>
      </c>
      <c r="E55" s="2">
        <v>6.3791932300000007E-2</v>
      </c>
      <c r="G55" s="2">
        <v>5.3168236100000002E-2</v>
      </c>
      <c r="H55" s="2">
        <v>5.8996090500000001E-2</v>
      </c>
      <c r="I55" s="2">
        <v>4.3630031700000002E-2</v>
      </c>
      <c r="J55" s="2">
        <v>7.2004486699999995E-2</v>
      </c>
      <c r="L55" s="2">
        <v>5.7117252600000001E-2</v>
      </c>
      <c r="M55" s="2">
        <v>6.4317552799999997E-2</v>
      </c>
      <c r="N55" s="2">
        <v>4.6591372999999998E-2</v>
      </c>
      <c r="O55" s="2">
        <v>7.8904067199999997E-2</v>
      </c>
    </row>
    <row r="56" spans="1:15">
      <c r="A56" s="2">
        <f t="shared" si="2"/>
        <v>100</v>
      </c>
      <c r="B56" s="2">
        <v>4.8743129000000003E-2</v>
      </c>
      <c r="C56" s="2">
        <v>5.2509913700000001E-2</v>
      </c>
      <c r="D56" s="2">
        <v>4.0557046800000003E-2</v>
      </c>
      <c r="E56" s="2">
        <v>6.3554945000000002E-2</v>
      </c>
      <c r="G56" s="2">
        <v>4.9244878700000001E-2</v>
      </c>
      <c r="H56" s="2">
        <v>5.3847599000000003E-2</v>
      </c>
      <c r="I56" s="2">
        <v>3.8975407599999998E-2</v>
      </c>
      <c r="J56" s="2">
        <v>6.8017271300000001E-2</v>
      </c>
      <c r="L56" s="2">
        <v>5.1878803799999998E-2</v>
      </c>
      <c r="M56" s="2">
        <v>5.7831278700000002E-2</v>
      </c>
      <c r="N56" s="2">
        <v>4.2203124600000003E-2</v>
      </c>
      <c r="O56" s="2">
        <v>7.1432153400000004E-2</v>
      </c>
    </row>
    <row r="57" spans="1:15">
      <c r="A57" s="2">
        <f t="shared" si="2"/>
        <v>101</v>
      </c>
      <c r="B57" s="2">
        <v>5.3991506100000003E-2</v>
      </c>
      <c r="C57" s="2">
        <v>5.6240212099999999E-2</v>
      </c>
      <c r="D57" s="2">
        <v>4.2832185100000003E-2</v>
      </c>
      <c r="E57" s="2">
        <v>7.1294579799999994E-2</v>
      </c>
      <c r="G57" s="2">
        <v>5.6624666499999997E-2</v>
      </c>
      <c r="H57" s="2">
        <v>5.9113863000000003E-2</v>
      </c>
      <c r="I57" s="2">
        <v>4.4444844800000001E-2</v>
      </c>
      <c r="J57" s="2">
        <v>7.5999380899999996E-2</v>
      </c>
      <c r="L57" s="2">
        <v>5.1837938299999997E-2</v>
      </c>
      <c r="M57" s="2">
        <v>5.7990716599999999E-2</v>
      </c>
      <c r="N57" s="2">
        <v>4.1358243900000001E-2</v>
      </c>
      <c r="O57" s="2">
        <v>7.2406316400000004E-2</v>
      </c>
    </row>
    <row r="58" spans="1:15">
      <c r="A58" s="2">
        <f t="shared" si="2"/>
        <v>102</v>
      </c>
      <c r="B58" s="2">
        <v>4.6344485300000002E-2</v>
      </c>
      <c r="C58" s="2">
        <v>4.8280222800000001E-2</v>
      </c>
      <c r="D58" s="2">
        <v>3.7541797600000003E-2</v>
      </c>
      <c r="E58" s="2">
        <v>6.0259628199999998E-2</v>
      </c>
      <c r="G58" s="2">
        <v>5.5329496200000002E-2</v>
      </c>
      <c r="H58" s="2">
        <v>5.8196151699999997E-2</v>
      </c>
      <c r="I58" s="2">
        <v>4.3114997600000003E-2</v>
      </c>
      <c r="J58" s="2">
        <v>7.5311820799999998E-2</v>
      </c>
      <c r="L58" s="2">
        <v>5.0550125600000002E-2</v>
      </c>
      <c r="M58" s="2">
        <v>5.7512108399999998E-2</v>
      </c>
      <c r="N58" s="2">
        <v>4.1736143000000003E-2</v>
      </c>
      <c r="O58" s="2">
        <v>6.9730692600000005E-2</v>
      </c>
    </row>
    <row r="59" spans="1:15">
      <c r="A59" s="2">
        <f t="shared" si="2"/>
        <v>103</v>
      </c>
      <c r="B59" s="2">
        <v>4.3284949199999999E-2</v>
      </c>
      <c r="C59" s="2">
        <v>4.3924100200000003E-2</v>
      </c>
      <c r="D59" s="2">
        <v>3.4198703900000002E-2</v>
      </c>
      <c r="E59" s="2">
        <v>5.6474873000000002E-2</v>
      </c>
      <c r="G59" s="2">
        <v>5.4704944700000001E-2</v>
      </c>
      <c r="H59" s="2">
        <v>5.8957892400000003E-2</v>
      </c>
      <c r="I59" s="2">
        <v>4.4164119699999997E-2</v>
      </c>
      <c r="J59" s="2">
        <v>7.3908683899999994E-2</v>
      </c>
      <c r="L59" s="2">
        <v>5.2866808100000003E-2</v>
      </c>
      <c r="M59" s="2">
        <v>5.8189223999999998E-2</v>
      </c>
      <c r="N59" s="2">
        <v>4.36379514E-2</v>
      </c>
      <c r="O59" s="2">
        <v>7.1023225699999998E-2</v>
      </c>
    </row>
    <row r="60" spans="1:15">
      <c r="A60" s="2">
        <f t="shared" si="2"/>
        <v>104</v>
      </c>
      <c r="B60" s="2">
        <v>4.47937297E-2</v>
      </c>
      <c r="C60" s="2">
        <v>4.8025759600000002E-2</v>
      </c>
      <c r="D60" s="2">
        <v>3.7652609199999999E-2</v>
      </c>
      <c r="E60" s="2">
        <v>5.7890375299999998E-2</v>
      </c>
      <c r="G60" s="2">
        <v>5.4009917400000003E-2</v>
      </c>
      <c r="H60" s="2">
        <v>5.62250792E-2</v>
      </c>
      <c r="I60" s="2">
        <v>4.2601015999999998E-2</v>
      </c>
      <c r="J60" s="2">
        <v>7.2405048599999994E-2</v>
      </c>
      <c r="L60" s="2">
        <v>4.9532614599999997E-2</v>
      </c>
      <c r="M60" s="2">
        <v>5.4282037399999997E-2</v>
      </c>
      <c r="N60" s="2">
        <v>3.9328587700000001E-2</v>
      </c>
      <c r="O60" s="2">
        <v>6.8668072999999996E-2</v>
      </c>
    </row>
    <row r="61" spans="1:15">
      <c r="A61" s="2">
        <f t="shared" si="2"/>
        <v>105</v>
      </c>
      <c r="B61" s="2">
        <v>4.8336195399999997E-2</v>
      </c>
      <c r="C61" s="2">
        <v>4.7450233299999998E-2</v>
      </c>
      <c r="D61" s="2">
        <v>3.82074279E-2</v>
      </c>
      <c r="E61" s="2">
        <v>6.1520355399999997E-2</v>
      </c>
      <c r="G61" s="2">
        <v>5.1355785299999998E-2</v>
      </c>
      <c r="H61" s="2">
        <v>5.3127248100000003E-2</v>
      </c>
      <c r="I61" s="2">
        <v>3.8720990699999999E-2</v>
      </c>
      <c r="J61" s="2">
        <v>7.1123144200000002E-2</v>
      </c>
      <c r="L61" s="2">
        <v>5.0184902599999998E-2</v>
      </c>
      <c r="M61" s="2">
        <v>5.0672592500000002E-2</v>
      </c>
      <c r="N61" s="2">
        <v>3.8076380600000001E-2</v>
      </c>
      <c r="O61" s="2">
        <v>6.7811381800000001E-2</v>
      </c>
    </row>
    <row r="62" spans="1:15">
      <c r="A62" s="2">
        <f t="shared" si="2"/>
        <v>106</v>
      </c>
      <c r="B62" s="2">
        <v>5.1276782200000003E-2</v>
      </c>
      <c r="C62" s="2">
        <v>5.4185049399999997E-2</v>
      </c>
      <c r="D62" s="2">
        <v>4.1746040300000002E-2</v>
      </c>
      <c r="E62" s="2">
        <v>6.7568254300000005E-2</v>
      </c>
      <c r="G62" s="2">
        <v>4.4560771300000003E-2</v>
      </c>
      <c r="H62" s="2">
        <v>5.0776849499999999E-2</v>
      </c>
      <c r="I62" s="2">
        <v>3.5937568900000001E-2</v>
      </c>
      <c r="J62" s="2">
        <v>6.2971812599999996E-2</v>
      </c>
      <c r="L62" s="2">
        <v>4.9643257400000002E-2</v>
      </c>
      <c r="M62" s="2">
        <v>5.6688827499999997E-2</v>
      </c>
      <c r="N62" s="2">
        <v>4.0612431499999997E-2</v>
      </c>
      <c r="O62" s="2">
        <v>6.9719988199999999E-2</v>
      </c>
    </row>
    <row r="63" spans="1:15">
      <c r="A63" s="2">
        <f t="shared" si="2"/>
        <v>107</v>
      </c>
      <c r="B63" s="2">
        <v>5.5550963100000003E-2</v>
      </c>
      <c r="C63" s="2">
        <v>6.0800049500000002E-2</v>
      </c>
      <c r="D63" s="2">
        <v>4.5980724100000002E-2</v>
      </c>
      <c r="E63" s="2">
        <v>7.4385182600000002E-2</v>
      </c>
      <c r="G63" s="2">
        <v>5.1894722999999997E-2</v>
      </c>
      <c r="H63" s="2">
        <v>5.87878332E-2</v>
      </c>
      <c r="I63" s="2">
        <v>4.1405054500000003E-2</v>
      </c>
      <c r="J63" s="2">
        <v>7.3822631400000005E-2</v>
      </c>
      <c r="L63" s="2">
        <v>5.1687512800000002E-2</v>
      </c>
      <c r="M63" s="2">
        <v>6.02775755E-2</v>
      </c>
      <c r="N63" s="2">
        <v>4.1979609799999998E-2</v>
      </c>
      <c r="O63" s="2">
        <v>7.4207290100000003E-2</v>
      </c>
    </row>
    <row r="64" spans="1:15">
      <c r="A64" s="2">
        <f t="shared" si="2"/>
        <v>108</v>
      </c>
      <c r="B64" s="2">
        <v>5.2432391600000003E-2</v>
      </c>
      <c r="C64" s="2">
        <v>5.79393058E-2</v>
      </c>
      <c r="D64" s="2">
        <v>4.3899741800000003E-2</v>
      </c>
      <c r="E64" s="2">
        <v>6.9999048300000005E-2</v>
      </c>
      <c r="G64" s="2">
        <v>5.1767041600000001E-2</v>
      </c>
      <c r="H64" s="2">
        <v>6.0654880299999998E-2</v>
      </c>
      <c r="I64" s="2">
        <v>4.1399046000000002E-2</v>
      </c>
      <c r="J64" s="2">
        <v>7.5606125499999996E-2</v>
      </c>
      <c r="L64" s="2">
        <v>4.8218517900000001E-2</v>
      </c>
      <c r="M64" s="2">
        <v>5.6933950300000001E-2</v>
      </c>
      <c r="N64" s="2">
        <v>4.0798649700000002E-2</v>
      </c>
      <c r="O64" s="2">
        <v>6.7613594700000001E-2</v>
      </c>
    </row>
    <row r="65" spans="1:15">
      <c r="A65" s="2">
        <f t="shared" si="2"/>
        <v>109</v>
      </c>
      <c r="B65" s="2">
        <v>4.6180430000000001E-2</v>
      </c>
      <c r="C65" s="2">
        <v>4.6846666600000003E-2</v>
      </c>
      <c r="D65" s="2">
        <v>3.5179668900000002E-2</v>
      </c>
      <c r="E65" s="2">
        <v>6.2368765E-2</v>
      </c>
      <c r="G65" s="2">
        <v>5.2396321099999997E-2</v>
      </c>
      <c r="H65" s="2">
        <v>5.8182909999999997E-2</v>
      </c>
      <c r="I65" s="2">
        <v>4.1540056300000003E-2</v>
      </c>
      <c r="J65" s="2">
        <v>7.3649220000000001E-2</v>
      </c>
      <c r="L65" s="2">
        <v>5.0484408299999999E-2</v>
      </c>
      <c r="M65" s="2">
        <v>5.8106963300000002E-2</v>
      </c>
      <c r="N65" s="2">
        <v>3.9848312599999998E-2</v>
      </c>
      <c r="O65" s="2">
        <v>7.3249599900000004E-2</v>
      </c>
    </row>
    <row r="66" spans="1:15">
      <c r="A66" s="2">
        <f t="shared" si="2"/>
        <v>110</v>
      </c>
      <c r="B66" s="2">
        <v>4.7444047599999997E-2</v>
      </c>
      <c r="C66" s="2">
        <v>5.31276704E-2</v>
      </c>
      <c r="D66" s="2">
        <v>3.99211566E-2</v>
      </c>
      <c r="E66" s="2">
        <v>6.3854063599999997E-2</v>
      </c>
      <c r="G66" s="2">
        <v>5.4067621199999999E-2</v>
      </c>
      <c r="H66" s="2">
        <v>6.2371178899999997E-2</v>
      </c>
      <c r="I66" s="2">
        <v>4.3939704400000001E-2</v>
      </c>
      <c r="J66" s="2">
        <v>7.6975307699999995E-2</v>
      </c>
      <c r="L66" s="2">
        <v>4.5957456700000003E-2</v>
      </c>
      <c r="M66" s="2">
        <v>5.4631648400000003E-2</v>
      </c>
      <c r="N66" s="2">
        <v>3.8711032499999999E-2</v>
      </c>
      <c r="O66" s="2">
        <v>6.5077125599999994E-2</v>
      </c>
    </row>
    <row r="67" spans="1:15">
      <c r="A67" s="2">
        <f t="shared" si="2"/>
        <v>111</v>
      </c>
      <c r="B67" s="2">
        <v>4.92247938E-2</v>
      </c>
      <c r="C67" s="2">
        <v>5.5275587500000001E-2</v>
      </c>
      <c r="D67" s="2">
        <v>4.1690396499999997E-2</v>
      </c>
      <c r="E67" s="2">
        <v>6.5967412599999997E-2</v>
      </c>
      <c r="G67" s="2">
        <v>5.8317262799999998E-2</v>
      </c>
      <c r="H67" s="2">
        <v>6.9455871299999999E-2</v>
      </c>
      <c r="I67" s="2">
        <v>4.8837032000000002E-2</v>
      </c>
      <c r="J67" s="2">
        <v>8.3094096500000006E-2</v>
      </c>
      <c r="L67" s="2">
        <v>5.2368631999999998E-2</v>
      </c>
      <c r="M67" s="2">
        <v>6.3195783800000002E-2</v>
      </c>
      <c r="N67" s="2">
        <v>4.4600819700000002E-2</v>
      </c>
      <c r="O67" s="2">
        <v>7.4497459599999996E-2</v>
      </c>
    </row>
    <row r="68" spans="1:15">
      <c r="A68" s="2">
        <f t="shared" si="2"/>
        <v>112</v>
      </c>
      <c r="B68" s="2">
        <v>5.4344974999999997E-2</v>
      </c>
      <c r="C68" s="2">
        <v>6.4778692600000007E-2</v>
      </c>
      <c r="D68" s="2">
        <v>4.7303146800000001E-2</v>
      </c>
      <c r="E68" s="2">
        <v>7.4736694800000003E-2</v>
      </c>
      <c r="G68" s="2">
        <v>5.5463235299999997E-2</v>
      </c>
      <c r="H68" s="2">
        <v>6.5373428799999994E-2</v>
      </c>
      <c r="I68" s="2">
        <v>4.6154451499999999E-2</v>
      </c>
      <c r="J68" s="2">
        <v>7.8936862100000005E-2</v>
      </c>
      <c r="L68" s="2">
        <v>4.8263837699999999E-2</v>
      </c>
      <c r="M68" s="2">
        <v>5.7675126799999997E-2</v>
      </c>
      <c r="N68" s="2">
        <v>4.0320769700000002E-2</v>
      </c>
      <c r="O68" s="2">
        <v>6.9308343600000002E-2</v>
      </c>
    </row>
    <row r="69" spans="1:15">
      <c r="A69" s="2">
        <f t="shared" si="2"/>
        <v>113</v>
      </c>
      <c r="B69" s="2">
        <v>6.19472368E-2</v>
      </c>
      <c r="C69" s="2">
        <v>7.4468676499999997E-2</v>
      </c>
      <c r="D69" s="2">
        <v>5.3595589300000003E-2</v>
      </c>
      <c r="E69" s="2">
        <v>8.6310852899999999E-2</v>
      </c>
      <c r="G69" s="2">
        <v>5.7839559499999998E-2</v>
      </c>
      <c r="H69" s="2">
        <v>7.1460337999999998E-2</v>
      </c>
      <c r="I69" s="2">
        <v>4.7240797199999997E-2</v>
      </c>
      <c r="J69" s="2">
        <v>8.6962559199999998E-2</v>
      </c>
      <c r="L69" s="2">
        <v>4.7398901899999998E-2</v>
      </c>
      <c r="M69" s="2">
        <v>5.22542431E-2</v>
      </c>
      <c r="N69" s="2">
        <v>3.7986494799999999E-2</v>
      </c>
      <c r="O69" s="2">
        <v>6.6005604999999995E-2</v>
      </c>
    </row>
    <row r="70" spans="1:15">
      <c r="A70" s="2">
        <f t="shared" ref="A70:A108" si="3">A69+1</f>
        <v>114</v>
      </c>
      <c r="B70" s="2">
        <v>5.5712038399999997E-2</v>
      </c>
      <c r="C70" s="2">
        <v>6.5274396499999998E-2</v>
      </c>
      <c r="D70" s="2">
        <v>4.7530694700000001E-2</v>
      </c>
      <c r="E70" s="2">
        <v>7.7052194500000004E-2</v>
      </c>
      <c r="G70" s="2">
        <v>5.4136890600000001E-2</v>
      </c>
      <c r="H70" s="2">
        <v>6.2962446899999996E-2</v>
      </c>
      <c r="I70" s="2">
        <v>4.3188105599999999E-2</v>
      </c>
      <c r="J70" s="2">
        <v>7.9122025200000001E-2</v>
      </c>
      <c r="L70" s="2">
        <v>4.9613713199999999E-2</v>
      </c>
      <c r="M70" s="2">
        <v>5.9304688500000001E-2</v>
      </c>
      <c r="N70" s="2">
        <v>4.2182801200000002E-2</v>
      </c>
      <c r="O70" s="2">
        <v>7.0221680699999997E-2</v>
      </c>
    </row>
    <row r="71" spans="1:15">
      <c r="A71" s="2">
        <f t="shared" si="3"/>
        <v>115</v>
      </c>
      <c r="B71" s="2">
        <v>6.1143086499999999E-2</v>
      </c>
      <c r="C71" s="2">
        <v>7.2821874100000003E-2</v>
      </c>
      <c r="D71" s="2">
        <v>5.3539250400000002E-2</v>
      </c>
      <c r="E71" s="2">
        <v>8.3762259199999994E-2</v>
      </c>
      <c r="G71" s="2">
        <v>5.7282978300000002E-2</v>
      </c>
      <c r="H71" s="2">
        <v>6.9677471199999994E-2</v>
      </c>
      <c r="I71" s="2">
        <v>4.9381637700000001E-2</v>
      </c>
      <c r="J71" s="2">
        <v>8.1327021499999999E-2</v>
      </c>
      <c r="L71" s="2">
        <v>5.93661043E-2</v>
      </c>
      <c r="M71" s="2">
        <v>7.3613405500000006E-2</v>
      </c>
      <c r="N71" s="2">
        <v>5.1890939699999999E-2</v>
      </c>
      <c r="O71" s="2">
        <v>8.4640876899999995E-2</v>
      </c>
    </row>
    <row r="72" spans="1:15">
      <c r="A72" s="2">
        <f t="shared" si="3"/>
        <v>116</v>
      </c>
      <c r="B72" s="2">
        <v>5.9081779899999999E-2</v>
      </c>
      <c r="C72" s="2">
        <v>7.1800414399999998E-2</v>
      </c>
      <c r="D72" s="2">
        <v>5.3310336700000002E-2</v>
      </c>
      <c r="E72" s="2">
        <v>8.00321373E-2</v>
      </c>
      <c r="G72" s="2">
        <v>6.1479959899999999E-2</v>
      </c>
      <c r="H72" s="2">
        <v>7.2221308900000003E-2</v>
      </c>
      <c r="I72" s="2">
        <v>5.2292050700000002E-2</v>
      </c>
      <c r="J72" s="2">
        <v>8.5870326499999997E-2</v>
      </c>
      <c r="L72" s="2">
        <v>5.8194277099999997E-2</v>
      </c>
      <c r="M72" s="2">
        <v>7.2492642299999993E-2</v>
      </c>
      <c r="N72" s="2">
        <v>5.1170514799999997E-2</v>
      </c>
      <c r="O72" s="2">
        <v>8.2870634200000001E-2</v>
      </c>
    </row>
    <row r="73" spans="1:15">
      <c r="A73" s="2">
        <f t="shared" si="3"/>
        <v>117</v>
      </c>
      <c r="B73" s="2">
        <v>6.95163003E-2</v>
      </c>
      <c r="C73" s="2">
        <v>8.0862609899999993E-2</v>
      </c>
      <c r="D73" s="2">
        <v>5.9398200999999998E-2</v>
      </c>
      <c r="E73" s="2">
        <v>9.5223704300000003E-2</v>
      </c>
      <c r="G73" s="2">
        <v>5.9090529599999997E-2</v>
      </c>
      <c r="H73" s="2">
        <v>6.9574218300000004E-2</v>
      </c>
      <c r="I73" s="2">
        <v>5.1244036899999998E-2</v>
      </c>
      <c r="J73" s="2">
        <v>8.1382068900000007E-2</v>
      </c>
      <c r="L73" s="2">
        <v>5.4611066799999997E-2</v>
      </c>
      <c r="M73" s="2">
        <v>6.7509458300000005E-2</v>
      </c>
      <c r="N73" s="2">
        <v>4.6146092600000001E-2</v>
      </c>
      <c r="O73" s="2">
        <v>8.0160243399999997E-2</v>
      </c>
    </row>
    <row r="74" spans="1:15">
      <c r="A74" s="2">
        <f t="shared" si="3"/>
        <v>118</v>
      </c>
      <c r="B74" s="2">
        <v>6.0212113300000002E-2</v>
      </c>
      <c r="C74" s="2">
        <v>7.4588558599999993E-2</v>
      </c>
      <c r="D74" s="2">
        <v>5.4263832499999998E-2</v>
      </c>
      <c r="E74" s="2">
        <v>8.2933329200000003E-2</v>
      </c>
      <c r="G74" s="2">
        <v>6.0229157499999998E-2</v>
      </c>
      <c r="H74" s="2">
        <v>7.47372065E-2</v>
      </c>
      <c r="I74" s="2">
        <v>5.4198238199999998E-2</v>
      </c>
      <c r="J74" s="2">
        <v>8.38897537E-2</v>
      </c>
      <c r="L74" s="2">
        <v>5.5983415799999998E-2</v>
      </c>
      <c r="M74" s="2">
        <v>7.8253618299999994E-2</v>
      </c>
      <c r="N74" s="2">
        <v>5.0698161200000001E-2</v>
      </c>
      <c r="O74" s="2">
        <v>8.6076088199999998E-2</v>
      </c>
    </row>
    <row r="75" spans="1:15">
      <c r="A75" s="2">
        <f t="shared" si="3"/>
        <v>119</v>
      </c>
      <c r="B75" s="2">
        <v>5.7631671000000002E-2</v>
      </c>
      <c r="C75" s="2">
        <v>7.4409812399999997E-2</v>
      </c>
      <c r="D75" s="2">
        <v>5.25711211E-2</v>
      </c>
      <c r="E75" s="2">
        <v>8.1485589999999997E-2</v>
      </c>
      <c r="G75" s="2">
        <v>5.7315437599999998E-2</v>
      </c>
      <c r="H75" s="2">
        <v>6.8228745699999996E-2</v>
      </c>
      <c r="I75" s="2">
        <v>5.02760685E-2</v>
      </c>
      <c r="J75" s="2">
        <v>7.9000472299999999E-2</v>
      </c>
      <c r="L75" s="2">
        <v>5.4468424600000002E-2</v>
      </c>
      <c r="M75" s="2">
        <v>7.4550136899999994E-2</v>
      </c>
      <c r="N75" s="2">
        <v>5.0463390900000002E-2</v>
      </c>
      <c r="O75" s="2">
        <v>8.0486678800000003E-2</v>
      </c>
    </row>
    <row r="76" spans="1:15">
      <c r="A76" s="2">
        <f t="shared" si="3"/>
        <v>120</v>
      </c>
      <c r="B76" s="2">
        <v>6.3647999999999996E-2</v>
      </c>
      <c r="C76" s="2">
        <v>8.2800723000000007E-2</v>
      </c>
      <c r="D76" s="2">
        <v>5.7418258999999999E-2</v>
      </c>
      <c r="E76" s="2">
        <v>9.16459107E-2</v>
      </c>
      <c r="G76" s="2">
        <v>6.5840457000000005E-2</v>
      </c>
      <c r="H76" s="2">
        <v>8.0586879400000005E-2</v>
      </c>
      <c r="I76" s="2">
        <v>5.80513452E-2</v>
      </c>
      <c r="J76" s="2">
        <v>9.24237542E-2</v>
      </c>
      <c r="L76" s="2">
        <v>6.1281049499999997E-2</v>
      </c>
      <c r="M76" s="2">
        <v>8.5928964100000005E-2</v>
      </c>
      <c r="N76" s="2">
        <v>5.7146449600000003E-2</v>
      </c>
      <c r="O76" s="2">
        <v>9.2096886200000005E-2</v>
      </c>
    </row>
    <row r="77" spans="1:15">
      <c r="A77" s="2">
        <f t="shared" si="3"/>
        <v>121</v>
      </c>
      <c r="B77" s="2">
        <v>5.7746672800000003E-2</v>
      </c>
      <c r="C77" s="2">
        <v>7.3919265900000003E-2</v>
      </c>
      <c r="D77" s="2">
        <v>5.1439449399999997E-2</v>
      </c>
      <c r="E77" s="2">
        <v>8.2953183999999999E-2</v>
      </c>
      <c r="G77" s="2">
        <v>5.5459590599999997E-2</v>
      </c>
      <c r="H77" s="2">
        <v>6.5223527399999995E-2</v>
      </c>
      <c r="I77" s="2">
        <v>4.6080385199999997E-2</v>
      </c>
      <c r="J77" s="2">
        <v>7.9614960400000004E-2</v>
      </c>
      <c r="L77" s="2">
        <v>5.5271005599999999E-2</v>
      </c>
      <c r="M77" s="2">
        <v>7.5297396200000005E-2</v>
      </c>
      <c r="N77" s="2">
        <v>4.84552122E-2</v>
      </c>
      <c r="O77" s="2">
        <v>8.5499179199999997E-2</v>
      </c>
    </row>
    <row r="78" spans="1:15">
      <c r="A78" s="2">
        <f t="shared" si="3"/>
        <v>122</v>
      </c>
      <c r="B78" s="2">
        <v>5.99496469E-2</v>
      </c>
      <c r="C78" s="2">
        <v>7.9531872599999998E-2</v>
      </c>
      <c r="D78" s="2">
        <v>5.5042324400000002E-2</v>
      </c>
      <c r="E78" s="2">
        <v>8.6584295000000006E-2</v>
      </c>
      <c r="G78" s="2">
        <v>7.2020464399999998E-2</v>
      </c>
      <c r="H78" s="2">
        <v>9.0390309299999999E-2</v>
      </c>
      <c r="I78" s="2">
        <v>6.3075733800000006E-2</v>
      </c>
      <c r="J78" s="2">
        <v>0.103938961</v>
      </c>
      <c r="L78" s="2">
        <v>5.5715812500000003E-2</v>
      </c>
      <c r="M78" s="2">
        <v>7.9910319499999993E-2</v>
      </c>
      <c r="N78" s="2">
        <v>5.2145135500000002E-2</v>
      </c>
      <c r="O78" s="2">
        <v>8.5230020700000006E-2</v>
      </c>
    </row>
    <row r="79" spans="1:15">
      <c r="A79" s="2">
        <f t="shared" si="3"/>
        <v>123</v>
      </c>
      <c r="B79" s="2">
        <v>5.5225856800000001E-2</v>
      </c>
      <c r="C79" s="2">
        <v>7.0493991399999997E-2</v>
      </c>
      <c r="D79" s="2">
        <v>5.0160478000000001E-2</v>
      </c>
      <c r="E79" s="2">
        <v>7.7822603800000001E-2</v>
      </c>
      <c r="G79" s="2">
        <v>7.6549270599999997E-2</v>
      </c>
      <c r="H79" s="2">
        <v>0.10100248019999999</v>
      </c>
      <c r="I79" s="2">
        <v>6.83656703E-2</v>
      </c>
      <c r="J79" s="2">
        <v>0.11346392750000001</v>
      </c>
      <c r="L79" s="2">
        <v>5.7276209799999998E-2</v>
      </c>
      <c r="M79" s="2">
        <v>7.56168428E-2</v>
      </c>
      <c r="N79" s="2">
        <v>5.2008628699999997E-2</v>
      </c>
      <c r="O79" s="2">
        <v>8.3715417E-2</v>
      </c>
    </row>
    <row r="80" spans="1:15">
      <c r="A80" s="2">
        <f t="shared" si="3"/>
        <v>124</v>
      </c>
      <c r="B80" s="2">
        <v>5.5844996199999997E-2</v>
      </c>
      <c r="C80" s="2">
        <v>7.2769273999999995E-2</v>
      </c>
      <c r="D80" s="2">
        <v>5.1627137500000003E-2</v>
      </c>
      <c r="E80" s="2">
        <v>7.8865513600000006E-2</v>
      </c>
      <c r="G80" s="2">
        <v>7.2832185899999999E-2</v>
      </c>
      <c r="H80" s="2">
        <v>9.1709920099999995E-2</v>
      </c>
      <c r="I80" s="2">
        <v>6.6886946899999994E-2</v>
      </c>
      <c r="J80" s="2">
        <v>0.10069410519999999</v>
      </c>
      <c r="L80" s="2">
        <v>5.7139568600000003E-2</v>
      </c>
      <c r="M80" s="2">
        <v>7.6061409400000002E-2</v>
      </c>
      <c r="N80" s="2">
        <v>5.1304951699999997E-2</v>
      </c>
      <c r="O80" s="2">
        <v>8.4964888200000005E-2</v>
      </c>
    </row>
    <row r="81" spans="1:15">
      <c r="A81" s="2">
        <f t="shared" si="3"/>
        <v>125</v>
      </c>
      <c r="B81" s="2">
        <v>5.9524123900000003E-2</v>
      </c>
      <c r="C81" s="2">
        <v>7.2461050799999996E-2</v>
      </c>
      <c r="D81" s="2">
        <v>5.5537986400000003E-2</v>
      </c>
      <c r="E81" s="2">
        <v>7.8270838499999995E-2</v>
      </c>
      <c r="G81" s="2">
        <v>7.0312059100000004E-2</v>
      </c>
      <c r="H81" s="2">
        <v>8.8114327300000003E-2</v>
      </c>
      <c r="I81" s="2">
        <v>6.4221604700000004E-2</v>
      </c>
      <c r="J81" s="2">
        <v>9.7326829899999995E-2</v>
      </c>
      <c r="L81" s="2">
        <v>5.5349909099999997E-2</v>
      </c>
      <c r="M81" s="2">
        <v>7.7518535400000005E-2</v>
      </c>
      <c r="N81" s="2">
        <v>5.1090387399999999E-2</v>
      </c>
      <c r="O81" s="2">
        <v>8.3999595499999996E-2</v>
      </c>
    </row>
    <row r="82" spans="1:15">
      <c r="A82" s="2">
        <f t="shared" si="3"/>
        <v>126</v>
      </c>
      <c r="B82" s="2">
        <v>5.9318232499999998E-2</v>
      </c>
      <c r="C82" s="2">
        <v>7.6222239900000002E-2</v>
      </c>
      <c r="D82" s="2">
        <v>5.4789994000000002E-2</v>
      </c>
      <c r="E82" s="2">
        <v>8.2871309599999998E-2</v>
      </c>
      <c r="G82" s="2">
        <v>6.7182876200000005E-2</v>
      </c>
      <c r="H82" s="2">
        <v>8.2977417400000003E-2</v>
      </c>
      <c r="I82" s="2">
        <v>6.3335579899999994E-2</v>
      </c>
      <c r="J82" s="2">
        <v>8.8753634400000003E-2</v>
      </c>
      <c r="L82" s="2">
        <v>6.2701251200000002E-2</v>
      </c>
      <c r="M82" s="2">
        <v>8.5286206200000006E-2</v>
      </c>
      <c r="N82" s="2">
        <v>5.6913189400000001E-2</v>
      </c>
      <c r="O82" s="2">
        <v>9.4233006100000002E-2</v>
      </c>
    </row>
    <row r="83" spans="1:15">
      <c r="A83" s="2">
        <f t="shared" si="3"/>
        <v>127</v>
      </c>
      <c r="B83" s="2">
        <v>6.3055351199999998E-2</v>
      </c>
      <c r="C83" s="2">
        <v>8.2360744700000002E-2</v>
      </c>
      <c r="D83" s="2">
        <v>5.8508521700000003E-2</v>
      </c>
      <c r="E83" s="2">
        <v>8.9059606900000005E-2</v>
      </c>
      <c r="G83" s="2">
        <v>7.5896242899999994E-2</v>
      </c>
      <c r="H83" s="2">
        <v>9.4062766699999995E-2</v>
      </c>
      <c r="I83" s="2">
        <v>7.1160230399999996E-2</v>
      </c>
      <c r="J83" s="2">
        <v>0.10114071619999999</v>
      </c>
      <c r="L83" s="2">
        <v>5.6928686200000002E-2</v>
      </c>
      <c r="M83" s="2">
        <v>7.6111203500000002E-2</v>
      </c>
      <c r="N83" s="2">
        <v>5.2136010099999998E-2</v>
      </c>
      <c r="O83" s="2">
        <v>8.3568031500000001E-2</v>
      </c>
    </row>
    <row r="84" spans="1:15">
      <c r="A84" s="2">
        <f t="shared" si="3"/>
        <v>128</v>
      </c>
      <c r="B84" s="2">
        <v>6.6590975400000002E-2</v>
      </c>
      <c r="C84" s="2">
        <v>8.3322698900000006E-2</v>
      </c>
      <c r="D84" s="2">
        <v>6.0731353600000003E-2</v>
      </c>
      <c r="E84" s="2">
        <v>9.2023753900000005E-2</v>
      </c>
      <c r="G84" s="2">
        <v>5.96771777E-2</v>
      </c>
      <c r="H84" s="2">
        <v>8.2579725800000003E-2</v>
      </c>
      <c r="I84" s="2">
        <v>5.7556010099999999E-2</v>
      </c>
      <c r="J84" s="2">
        <v>8.5627596E-2</v>
      </c>
      <c r="L84" s="2">
        <v>6.5472654800000002E-2</v>
      </c>
      <c r="M84" s="2">
        <v>8.98652796E-2</v>
      </c>
      <c r="N84" s="2">
        <v>6.0529132399999998E-2</v>
      </c>
      <c r="O84" s="2">
        <v>9.7499621499999994E-2</v>
      </c>
    </row>
    <row r="85" spans="1:15">
      <c r="A85" s="2">
        <f t="shared" si="3"/>
        <v>129</v>
      </c>
      <c r="B85" s="2">
        <v>7.2014720599999998E-2</v>
      </c>
      <c r="C85" s="2">
        <v>8.4673906399999999E-2</v>
      </c>
      <c r="D85" s="2">
        <v>6.3417359399999998E-2</v>
      </c>
      <c r="E85" s="2">
        <v>9.7532785400000002E-2</v>
      </c>
      <c r="G85" s="2">
        <v>7.0888778999999999E-2</v>
      </c>
      <c r="H85" s="2">
        <v>8.9229356600000004E-2</v>
      </c>
      <c r="I85" s="2">
        <v>6.2554243800000006E-2</v>
      </c>
      <c r="J85" s="2">
        <v>0.1017179038</v>
      </c>
      <c r="L85" s="2">
        <v>7.0187261000000001E-2</v>
      </c>
      <c r="M85" s="2">
        <v>9.6139457299999995E-2</v>
      </c>
      <c r="N85" s="2">
        <v>6.3750522599999998E-2</v>
      </c>
      <c r="O85" s="2">
        <v>0.1061299557</v>
      </c>
    </row>
    <row r="86" spans="1:15">
      <c r="A86" s="2">
        <f t="shared" si="3"/>
        <v>130</v>
      </c>
      <c r="B86" s="2">
        <v>6.4740528000000006E-2</v>
      </c>
      <c r="C86" s="2">
        <v>8.1165824499999997E-2</v>
      </c>
      <c r="D86" s="2">
        <v>5.8165105199999997E-2</v>
      </c>
      <c r="E86" s="2">
        <v>9.1006964199999998E-2</v>
      </c>
      <c r="G86" s="2">
        <v>7.0320150799999995E-2</v>
      </c>
      <c r="H86" s="2">
        <v>8.3953873700000001E-2</v>
      </c>
      <c r="I86" s="2">
        <v>6.3324399500000003E-2</v>
      </c>
      <c r="J86" s="2">
        <v>9.4744291300000005E-2</v>
      </c>
      <c r="L86" s="2">
        <v>6.6436676400000005E-2</v>
      </c>
      <c r="M86" s="2">
        <v>8.9866230300000002E-2</v>
      </c>
      <c r="N86" s="2">
        <v>5.83426191E-2</v>
      </c>
      <c r="O86" s="2">
        <v>0.1027734408</v>
      </c>
    </row>
    <row r="87" spans="1:15">
      <c r="A87" s="2">
        <f t="shared" si="3"/>
        <v>131</v>
      </c>
      <c r="B87" s="2">
        <v>7.0129069799999999E-2</v>
      </c>
      <c r="C87" s="2">
        <v>8.6922196500000007E-2</v>
      </c>
      <c r="D87" s="2">
        <v>6.2859790400000004E-2</v>
      </c>
      <c r="E87" s="2">
        <v>9.7852880500000003E-2</v>
      </c>
      <c r="G87" s="2">
        <v>6.5706586900000002E-2</v>
      </c>
      <c r="H87" s="2">
        <v>8.1364705199999998E-2</v>
      </c>
      <c r="I87" s="2">
        <v>5.8949241300000003E-2</v>
      </c>
      <c r="J87" s="2">
        <v>9.1665216999999993E-2</v>
      </c>
      <c r="L87" s="2">
        <v>5.6131163900000003E-2</v>
      </c>
      <c r="M87" s="2">
        <v>8.1778683899999996E-2</v>
      </c>
      <c r="N87" s="2">
        <v>5.4009412700000002E-2</v>
      </c>
      <c r="O87" s="2">
        <v>8.5092257800000001E-2</v>
      </c>
    </row>
    <row r="88" spans="1:15">
      <c r="A88" s="2">
        <f t="shared" si="3"/>
        <v>132</v>
      </c>
      <c r="B88" s="2">
        <v>6.3669089799999995E-2</v>
      </c>
      <c r="C88" s="2">
        <v>7.5550177199999999E-2</v>
      </c>
      <c r="D88" s="2">
        <v>5.7556341900000002E-2</v>
      </c>
      <c r="E88" s="2">
        <v>8.4837936099999997E-2</v>
      </c>
      <c r="G88" s="2">
        <v>6.04494551E-2</v>
      </c>
      <c r="H88" s="2">
        <v>7.6288467299999996E-2</v>
      </c>
      <c r="I88" s="2">
        <v>5.4180120599999999E-2</v>
      </c>
      <c r="J88" s="2">
        <v>8.5967577599999997E-2</v>
      </c>
      <c r="L88" s="2">
        <v>5.1073509599999997E-2</v>
      </c>
      <c r="M88" s="2">
        <v>7.7341686500000006E-2</v>
      </c>
      <c r="N88" s="2">
        <v>4.9666790699999998E-2</v>
      </c>
      <c r="O88" s="2">
        <v>7.9568519800000001E-2</v>
      </c>
    </row>
    <row r="89" spans="1:15">
      <c r="A89" s="2">
        <f t="shared" si="3"/>
        <v>133</v>
      </c>
      <c r="B89" s="2">
        <v>6.6515340800000003E-2</v>
      </c>
      <c r="C89" s="2">
        <v>7.5608339699999999E-2</v>
      </c>
      <c r="D89" s="2">
        <v>5.6643591399999998E-2</v>
      </c>
      <c r="E89" s="2">
        <v>9.0847793600000004E-2</v>
      </c>
      <c r="G89" s="2">
        <v>6.2474349800000002E-2</v>
      </c>
      <c r="H89" s="2">
        <v>7.5348951400000003E-2</v>
      </c>
      <c r="I89" s="2">
        <v>5.6322532799999998E-2</v>
      </c>
      <c r="J89" s="2">
        <v>8.4944181899999999E-2</v>
      </c>
      <c r="L89" s="2">
        <v>6.1079491999999999E-2</v>
      </c>
      <c r="M89" s="2">
        <v>9.38735126E-2</v>
      </c>
      <c r="N89" s="2">
        <v>5.9482449E-2</v>
      </c>
      <c r="O89" s="2">
        <v>9.6209138900000005E-2</v>
      </c>
    </row>
    <row r="90" spans="1:15">
      <c r="A90" s="2">
        <f t="shared" si="3"/>
        <v>134</v>
      </c>
      <c r="B90" s="2">
        <v>5.2324677899999998E-2</v>
      </c>
      <c r="C90" s="2">
        <v>6.1226045600000001E-2</v>
      </c>
      <c r="D90" s="2">
        <v>4.6822916300000003E-2</v>
      </c>
      <c r="E90" s="2">
        <v>6.9641060199999993E-2</v>
      </c>
      <c r="G90" s="2">
        <v>5.8454582400000003E-2</v>
      </c>
      <c r="H90" s="2">
        <v>7.2520909199999997E-2</v>
      </c>
      <c r="I90" s="2">
        <v>5.4158985200000002E-2</v>
      </c>
      <c r="J90" s="2">
        <v>7.9212034900000006E-2</v>
      </c>
      <c r="L90" s="2">
        <v>6.6589405300000001E-2</v>
      </c>
      <c r="M90" s="2">
        <v>9.6145957700000007E-2</v>
      </c>
      <c r="N90" s="2">
        <v>6.2798116400000006E-2</v>
      </c>
      <c r="O90" s="2">
        <v>0.10207312</v>
      </c>
    </row>
    <row r="91" spans="1:15">
      <c r="A91" s="2">
        <f t="shared" si="3"/>
        <v>135</v>
      </c>
      <c r="B91" s="2">
        <v>6.3072034799999996E-2</v>
      </c>
      <c r="C91" s="2">
        <v>7.5734757599999994E-2</v>
      </c>
      <c r="D91" s="2">
        <v>5.6697199400000002E-2</v>
      </c>
      <c r="E91" s="2">
        <v>8.5445710800000005E-2</v>
      </c>
      <c r="G91" s="2">
        <v>6.0956451500000002E-2</v>
      </c>
      <c r="H91" s="2">
        <v>7.6912321300000003E-2</v>
      </c>
      <c r="I91" s="2">
        <v>5.8098968899999999E-2</v>
      </c>
      <c r="J91" s="2">
        <v>8.13593502E-2</v>
      </c>
      <c r="L91" s="2">
        <v>6.6538325400000001E-2</v>
      </c>
      <c r="M91" s="2">
        <v>8.9617522000000005E-2</v>
      </c>
      <c r="N91" s="2">
        <v>6.0042337699999997E-2</v>
      </c>
      <c r="O91" s="2">
        <v>0.1001280521</v>
      </c>
    </row>
    <row r="92" spans="1:15">
      <c r="A92" s="2">
        <f t="shared" si="3"/>
        <v>136</v>
      </c>
      <c r="B92" s="2">
        <v>6.1990729000000001E-2</v>
      </c>
      <c r="C92" s="2">
        <v>7.3034573800000002E-2</v>
      </c>
      <c r="D92" s="2">
        <v>5.2707330699999999E-2</v>
      </c>
      <c r="E92" s="2">
        <v>8.7495616200000001E-2</v>
      </c>
      <c r="G92" s="2">
        <v>5.98600179E-2</v>
      </c>
      <c r="H92" s="2">
        <v>7.6885497299999994E-2</v>
      </c>
      <c r="I92" s="2">
        <v>5.7398787700000002E-2</v>
      </c>
      <c r="J92" s="2">
        <v>8.0654721600000007E-2</v>
      </c>
      <c r="L92" s="2">
        <v>6.6965234400000004E-2</v>
      </c>
      <c r="M92" s="2">
        <v>9.3046168499999998E-2</v>
      </c>
      <c r="N92" s="2">
        <v>6.1349024799999999E-2</v>
      </c>
      <c r="O92" s="2">
        <v>0.1020473422</v>
      </c>
    </row>
    <row r="93" spans="1:15">
      <c r="A93" s="2">
        <f t="shared" si="3"/>
        <v>137</v>
      </c>
      <c r="B93" s="2">
        <v>7.8482630600000006E-2</v>
      </c>
      <c r="C93" s="2">
        <v>9.6863817500000005E-2</v>
      </c>
      <c r="D93" s="2">
        <v>6.7788883800000005E-2</v>
      </c>
      <c r="E93" s="2">
        <v>0.1130568094</v>
      </c>
      <c r="G93" s="2">
        <v>6.7204712299999997E-2</v>
      </c>
      <c r="H93" s="2">
        <v>8.5601352399999997E-2</v>
      </c>
      <c r="I93" s="2">
        <v>6.2036678499999998E-2</v>
      </c>
      <c r="J93" s="2">
        <v>9.3707893200000003E-2</v>
      </c>
      <c r="L93" s="2">
        <v>5.17868041E-2</v>
      </c>
      <c r="M93" s="2">
        <v>7.2826303300000006E-2</v>
      </c>
      <c r="N93" s="2">
        <v>4.9654485999999998E-2</v>
      </c>
      <c r="O93" s="2">
        <v>7.6125015800000001E-2</v>
      </c>
    </row>
    <row r="94" spans="1:15">
      <c r="A94" s="2">
        <f t="shared" si="3"/>
        <v>138</v>
      </c>
      <c r="B94" s="2">
        <v>7.8228491499999997E-2</v>
      </c>
      <c r="C94" s="2">
        <v>0.1045455008</v>
      </c>
      <c r="D94" s="2">
        <v>7.0950672500000006E-2</v>
      </c>
      <c r="E94" s="2">
        <v>0.1158235094</v>
      </c>
      <c r="G94" s="2">
        <v>6.4816308700000005E-2</v>
      </c>
      <c r="H94" s="2">
        <v>8.0864158199999994E-2</v>
      </c>
      <c r="I94" s="2">
        <v>6.0356135800000002E-2</v>
      </c>
      <c r="J94" s="2">
        <v>8.7938908600000004E-2</v>
      </c>
      <c r="L94" s="2">
        <v>6.6695889199999997E-2</v>
      </c>
      <c r="M94" s="2">
        <v>9.5210687599999996E-2</v>
      </c>
      <c r="N94" s="2">
        <v>6.2750673100000001E-2</v>
      </c>
      <c r="O94" s="2">
        <v>0.1018534807</v>
      </c>
    </row>
    <row r="95" spans="1:15">
      <c r="A95" s="2">
        <f t="shared" si="3"/>
        <v>139</v>
      </c>
      <c r="B95" s="2">
        <v>6.1962875000000001E-2</v>
      </c>
      <c r="C95" s="2">
        <v>8.6798185200000003E-2</v>
      </c>
      <c r="D95" s="2">
        <v>5.7394027399999999E-2</v>
      </c>
      <c r="E95" s="2">
        <v>9.3790045700000005E-2</v>
      </c>
      <c r="G95" s="2">
        <v>6.3234277000000005E-2</v>
      </c>
      <c r="H95" s="2">
        <v>7.6966140000000002E-2</v>
      </c>
      <c r="I95" s="2">
        <v>6.0340222800000003E-2</v>
      </c>
      <c r="J95" s="2">
        <v>8.1553341200000004E-2</v>
      </c>
      <c r="L95" s="2">
        <v>6.296728E-2</v>
      </c>
      <c r="M95" s="2">
        <v>8.5959495600000005E-2</v>
      </c>
      <c r="N95" s="2">
        <v>5.80453711E-2</v>
      </c>
      <c r="O95" s="2">
        <v>9.4347241299999995E-2</v>
      </c>
    </row>
    <row r="96" spans="1:15">
      <c r="A96" s="2">
        <f t="shared" si="3"/>
        <v>140</v>
      </c>
      <c r="B96" s="2">
        <v>7.3026828899999993E-2</v>
      </c>
      <c r="C96" s="2">
        <v>9.9799827300000005E-2</v>
      </c>
      <c r="D96" s="2">
        <v>6.61155732E-2</v>
      </c>
      <c r="E96" s="2">
        <v>0.11059798329999999</v>
      </c>
      <c r="G96" s="2">
        <v>6.3846037199999997E-2</v>
      </c>
      <c r="H96" s="2">
        <v>7.8801129299999995E-2</v>
      </c>
      <c r="I96" s="2">
        <v>5.9724948200000003E-2</v>
      </c>
      <c r="J96" s="2">
        <v>8.5298967899999995E-2</v>
      </c>
      <c r="L96" s="2">
        <v>6.3283664500000003E-2</v>
      </c>
      <c r="M96" s="2">
        <v>9.1690874899999997E-2</v>
      </c>
      <c r="N96" s="2">
        <v>6.1026880999999998E-2</v>
      </c>
      <c r="O96" s="2">
        <v>9.5233491899999995E-2</v>
      </c>
    </row>
    <row r="97" spans="1:15">
      <c r="A97" s="2">
        <f t="shared" si="3"/>
        <v>141</v>
      </c>
      <c r="B97" s="2">
        <v>8.6288600399999998E-2</v>
      </c>
      <c r="C97" s="2">
        <v>0.10568224399999999</v>
      </c>
      <c r="D97" s="2">
        <v>7.8694352300000006E-2</v>
      </c>
      <c r="E97" s="2">
        <v>0.11746660019999999</v>
      </c>
      <c r="G97" s="2">
        <v>7.2872052800000003E-2</v>
      </c>
      <c r="H97" s="2">
        <v>8.8392086800000005E-2</v>
      </c>
      <c r="I97" s="2">
        <v>6.6665441899999997E-2</v>
      </c>
      <c r="J97" s="2">
        <v>9.82253773E-2</v>
      </c>
      <c r="L97" s="2">
        <v>6.5021068500000001E-2</v>
      </c>
      <c r="M97" s="2">
        <v>9.3394921000000006E-2</v>
      </c>
      <c r="N97" s="2">
        <v>6.0800768300000002E-2</v>
      </c>
      <c r="O97" s="2">
        <v>0.1002778896</v>
      </c>
    </row>
    <row r="98" spans="1:15">
      <c r="A98" s="2">
        <f t="shared" si="3"/>
        <v>142</v>
      </c>
      <c r="B98" s="2">
        <v>7.4986048499999999E-2</v>
      </c>
      <c r="C98" s="2">
        <v>0.1027893657</v>
      </c>
      <c r="D98" s="2">
        <v>6.9374836699999998E-2</v>
      </c>
      <c r="E98" s="2">
        <v>0.11141492259999999</v>
      </c>
      <c r="G98" s="2">
        <v>6.1116892300000003E-2</v>
      </c>
      <c r="H98" s="2">
        <v>7.8904486300000007E-2</v>
      </c>
      <c r="I98" s="2">
        <v>5.75572424E-2</v>
      </c>
      <c r="J98" s="2">
        <v>8.4511955900000005E-2</v>
      </c>
      <c r="L98" s="2">
        <v>4.9351491499999997E-2</v>
      </c>
      <c r="M98" s="2">
        <v>7.4177968299999994E-2</v>
      </c>
      <c r="N98" s="2">
        <v>4.7474113999999998E-2</v>
      </c>
      <c r="O98" s="2">
        <v>7.7019245900000005E-2</v>
      </c>
    </row>
    <row r="99" spans="1:15">
      <c r="A99" s="2">
        <f t="shared" si="3"/>
        <v>143</v>
      </c>
      <c r="B99" s="2">
        <v>6.6944857900000002E-2</v>
      </c>
      <c r="C99" s="2">
        <v>9.4816685100000006E-2</v>
      </c>
      <c r="D99" s="2">
        <v>6.2920207500000006E-2</v>
      </c>
      <c r="E99" s="2">
        <v>0.1012289296</v>
      </c>
      <c r="G99" s="2">
        <v>7.3078345099999997E-2</v>
      </c>
      <c r="H99" s="2">
        <v>9.4289170199999994E-2</v>
      </c>
      <c r="I99" s="2">
        <v>6.7618223500000005E-2</v>
      </c>
      <c r="J99" s="2">
        <v>0.1028624324</v>
      </c>
      <c r="L99" s="2">
        <v>6.8848061500000002E-2</v>
      </c>
      <c r="M99" s="2">
        <v>0.1019640902</v>
      </c>
      <c r="N99" s="2">
        <v>6.4918724499999997E-2</v>
      </c>
      <c r="O99" s="2">
        <v>0.10840902249999999</v>
      </c>
    </row>
    <row r="100" spans="1:15">
      <c r="A100" s="2">
        <f t="shared" si="3"/>
        <v>144</v>
      </c>
      <c r="B100" s="2">
        <v>7.7701050899999999E-2</v>
      </c>
      <c r="C100" s="2">
        <v>9.1744596400000003E-2</v>
      </c>
      <c r="D100" s="2">
        <v>7.2191923800000002E-2</v>
      </c>
      <c r="E100" s="2">
        <v>0.10068149160000001</v>
      </c>
      <c r="G100" s="2">
        <v>7.5680639100000002E-2</v>
      </c>
      <c r="H100" s="2">
        <v>0.1007090845</v>
      </c>
      <c r="I100" s="2">
        <v>7.0019394900000004E-2</v>
      </c>
      <c r="J100" s="2">
        <v>0.1095264427</v>
      </c>
      <c r="L100" s="2">
        <v>6.3739437699999998E-2</v>
      </c>
      <c r="M100" s="2">
        <v>8.6037635700000004E-2</v>
      </c>
      <c r="N100" s="2">
        <v>5.9485731899999998E-2</v>
      </c>
      <c r="O100" s="2">
        <v>9.3210789599999996E-2</v>
      </c>
    </row>
    <row r="101" spans="1:15">
      <c r="A101" s="2">
        <f t="shared" si="3"/>
        <v>145</v>
      </c>
      <c r="B101" s="2">
        <v>6.8959713199999995E-2</v>
      </c>
      <c r="C101" s="2">
        <v>7.9829478999999995E-2</v>
      </c>
      <c r="D101" s="2">
        <v>6.2101424099999997E-2</v>
      </c>
      <c r="E101" s="2">
        <v>9.08630416E-2</v>
      </c>
      <c r="G101" s="2">
        <v>8.3080417399999995E-2</v>
      </c>
      <c r="H101" s="2">
        <v>0.1082995844</v>
      </c>
      <c r="I101" s="2">
        <v>7.9631698299999998E-2</v>
      </c>
      <c r="J101" s="2">
        <v>0.11379871</v>
      </c>
      <c r="L101" s="2">
        <v>5.1442916800000002E-2</v>
      </c>
      <c r="M101" s="2">
        <v>6.9218768099999994E-2</v>
      </c>
      <c r="N101" s="2">
        <v>4.69729984E-2</v>
      </c>
      <c r="O101" s="2">
        <v>7.7103320599999997E-2</v>
      </c>
    </row>
    <row r="102" spans="1:15">
      <c r="A102" s="2">
        <f t="shared" si="3"/>
        <v>146</v>
      </c>
      <c r="B102" s="2">
        <v>6.8279348000000004E-2</v>
      </c>
      <c r="C102" s="2">
        <v>8.9661421599999999E-2</v>
      </c>
      <c r="D102" s="2">
        <v>6.1436409499999997E-2</v>
      </c>
      <c r="E102" s="2">
        <v>0.1005773868</v>
      </c>
      <c r="G102" s="2">
        <v>8.26157852E-2</v>
      </c>
      <c r="H102" s="2">
        <v>0.1136547711</v>
      </c>
      <c r="I102" s="2">
        <v>7.8823732300000005E-2</v>
      </c>
      <c r="J102" s="2">
        <v>0.11986871609999999</v>
      </c>
      <c r="L102" s="2">
        <v>5.1602757700000002E-2</v>
      </c>
      <c r="M102" s="2">
        <v>6.8614593099999996E-2</v>
      </c>
      <c r="N102" s="2">
        <v>4.51379612E-2</v>
      </c>
      <c r="O102" s="2">
        <v>8.0431793599999996E-2</v>
      </c>
    </row>
    <row r="103" spans="1:15">
      <c r="A103" s="2">
        <f t="shared" si="3"/>
        <v>147</v>
      </c>
      <c r="B103" s="2">
        <v>7.8948759100000002E-2</v>
      </c>
      <c r="C103" s="2">
        <v>9.3411425199999995E-2</v>
      </c>
      <c r="D103" s="2">
        <v>7.27854587E-2</v>
      </c>
      <c r="E103" s="2">
        <v>0.10315793130000001</v>
      </c>
      <c r="G103" s="2">
        <v>6.1994181400000001E-2</v>
      </c>
      <c r="H103" s="2">
        <v>7.9384221699999993E-2</v>
      </c>
      <c r="I103" s="2">
        <v>5.8224232200000003E-2</v>
      </c>
      <c r="J103" s="2">
        <v>8.5692078300000002E-2</v>
      </c>
      <c r="L103" s="2">
        <v>5.6436321400000003E-2</v>
      </c>
      <c r="M103" s="2">
        <v>7.6960094300000004E-2</v>
      </c>
      <c r="N103" s="2">
        <v>5.01752725E-2</v>
      </c>
      <c r="O103" s="2">
        <v>8.9088845599999994E-2</v>
      </c>
    </row>
    <row r="104" spans="1:15">
      <c r="A104" s="2">
        <f t="shared" si="3"/>
        <v>148</v>
      </c>
      <c r="B104" s="2">
        <v>7.8896939900000004E-2</v>
      </c>
      <c r="C104" s="2">
        <v>9.4747903999999994E-2</v>
      </c>
      <c r="D104" s="2">
        <v>7.3005655200000005E-2</v>
      </c>
      <c r="E104" s="2">
        <v>0.104019238</v>
      </c>
      <c r="G104" s="2">
        <v>5.7144951899999998E-2</v>
      </c>
      <c r="H104" s="2">
        <v>7.4285694700000002E-2</v>
      </c>
      <c r="I104" s="2">
        <v>5.4421055900000001E-2</v>
      </c>
      <c r="J104" s="2">
        <v>7.8885974100000006E-2</v>
      </c>
      <c r="L104" s="2">
        <v>7.76105609E-2</v>
      </c>
      <c r="M104" s="2">
        <v>0.1041311956</v>
      </c>
      <c r="N104" s="2">
        <v>7.2604870399999993E-2</v>
      </c>
      <c r="O104" s="2">
        <v>0.11350715409999999</v>
      </c>
    </row>
    <row r="105" spans="1:15">
      <c r="A105" s="2">
        <f t="shared" si="3"/>
        <v>149</v>
      </c>
      <c r="B105" s="2">
        <v>0.1472181984</v>
      </c>
      <c r="C105" s="2">
        <v>8.6014627499999996E-2</v>
      </c>
      <c r="D105" s="2">
        <v>0.13912329370000001</v>
      </c>
      <c r="E105" s="2">
        <v>9.9837783700000002E-2</v>
      </c>
      <c r="G105" s="2">
        <v>5.7062980200000002E-2</v>
      </c>
      <c r="H105" s="2">
        <v>7.9995371699999998E-2</v>
      </c>
      <c r="I105" s="2">
        <v>5.3480175499999998E-2</v>
      </c>
      <c r="J105" s="2">
        <v>8.6030389200000001E-2</v>
      </c>
      <c r="L105" s="2">
        <v>5.8667013900000002E-2</v>
      </c>
      <c r="M105" s="2">
        <v>8.5499083200000006E-2</v>
      </c>
      <c r="N105" s="2">
        <v>5.5312529499999999E-2</v>
      </c>
      <c r="O105" s="2">
        <v>9.1650916299999996E-2</v>
      </c>
    </row>
    <row r="106" spans="1:15">
      <c r="A106" s="2">
        <f t="shared" si="3"/>
        <v>150</v>
      </c>
      <c r="B106" s="2">
        <v>0.1453883419</v>
      </c>
      <c r="C106" s="2">
        <v>8.47572573E-2</v>
      </c>
      <c r="D106" s="2">
        <v>0.13928185749999999</v>
      </c>
      <c r="E106" s="2">
        <v>9.5345315599999994E-2</v>
      </c>
      <c r="G106" s="2">
        <v>5.7352764700000003E-2</v>
      </c>
      <c r="H106" s="2">
        <v>8.0451588000000004E-2</v>
      </c>
      <c r="I106" s="2">
        <v>5.2602129599999999E-2</v>
      </c>
      <c r="J106" s="2">
        <v>8.8643689400000003E-2</v>
      </c>
      <c r="L106" s="2">
        <v>5.4232546499999999E-2</v>
      </c>
      <c r="M106" s="2">
        <v>8.4662879600000004E-2</v>
      </c>
      <c r="N106" s="2">
        <v>5.3004751699999998E-2</v>
      </c>
      <c r="O106" s="2">
        <v>8.6900479799999999E-2</v>
      </c>
    </row>
    <row r="107" spans="1:15">
      <c r="A107" s="2">
        <f t="shared" si="3"/>
        <v>151</v>
      </c>
      <c r="B107" s="2">
        <v>9.1647399300000001E-2</v>
      </c>
      <c r="C107" s="2">
        <v>0.12609347830000001</v>
      </c>
      <c r="D107" s="2">
        <v>8.6130756200000005E-2</v>
      </c>
      <c r="E107" s="2">
        <v>0.13468024479999999</v>
      </c>
      <c r="G107" s="2">
        <v>6.4305982499999997E-2</v>
      </c>
      <c r="H107" s="2">
        <v>8.8551483200000003E-2</v>
      </c>
      <c r="I107" s="2">
        <v>5.8015912199999999E-2</v>
      </c>
      <c r="J107" s="2">
        <v>9.9397861700000006E-2</v>
      </c>
      <c r="L107" s="2">
        <v>5.5215404500000002E-2</v>
      </c>
      <c r="M107" s="2">
        <v>8.0085137200000003E-2</v>
      </c>
      <c r="N107" s="2">
        <v>5.1648024100000002E-2</v>
      </c>
      <c r="O107" s="2">
        <v>8.6870005900000005E-2</v>
      </c>
    </row>
    <row r="108" spans="1:15">
      <c r="A108" s="2">
        <f t="shared" si="3"/>
        <v>152</v>
      </c>
      <c r="B108" s="2">
        <v>9.6566845999999998E-2</v>
      </c>
      <c r="C108" s="2">
        <v>0.12567155490000001</v>
      </c>
      <c r="D108" s="2">
        <v>8.9395285699999993E-2</v>
      </c>
      <c r="E108" s="2">
        <v>0.1370440326</v>
      </c>
      <c r="G108" s="2">
        <v>7.6735678700000004E-2</v>
      </c>
      <c r="H108" s="2">
        <v>0.1060545322</v>
      </c>
      <c r="I108" s="2">
        <v>6.9019460699999993E-2</v>
      </c>
      <c r="J108" s="2">
        <v>0.1192899581</v>
      </c>
      <c r="L108" s="2">
        <v>6.1536518800000002E-2</v>
      </c>
      <c r="M108" s="2">
        <v>9.7158729299999996E-2</v>
      </c>
      <c r="N108" s="2">
        <v>5.8116022199999999E-2</v>
      </c>
      <c r="O108" s="2">
        <v>0.10352798789999999</v>
      </c>
    </row>
  </sheetData>
  <mergeCells count="3">
    <mergeCell ref="C2:F2"/>
    <mergeCell ref="H2:K2"/>
    <mergeCell ref="M2:P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48" workbookViewId="0">
      <selection activeCell="E83" sqref="E83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7</v>
      </c>
      <c r="C2" s="13"/>
      <c r="D2" s="13"/>
      <c r="E2" s="13"/>
      <c r="F2" s="5"/>
      <c r="G2" s="13" t="s">
        <v>5</v>
      </c>
      <c r="H2" s="13"/>
      <c r="I2" s="13"/>
      <c r="J2" s="13"/>
      <c r="K2" s="5"/>
      <c r="L2" s="13" t="s">
        <v>6</v>
      </c>
      <c r="M2" s="13"/>
      <c r="N2" s="13"/>
      <c r="O2" s="13"/>
    </row>
    <row r="3" spans="1:15" ht="32" customHeight="1">
      <c r="A3" s="1" t="s">
        <v>0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0</v>
      </c>
      <c r="G3" s="1" t="s">
        <v>29</v>
      </c>
      <c r="H3" s="1" t="s">
        <v>30</v>
      </c>
      <c r="I3" s="1" t="s">
        <v>33</v>
      </c>
      <c r="J3" s="1" t="s">
        <v>32</v>
      </c>
      <c r="K3" s="1" t="s">
        <v>0</v>
      </c>
      <c r="L3" s="1" t="s">
        <v>25</v>
      </c>
      <c r="M3" s="1" t="s">
        <v>26</v>
      </c>
      <c r="N3" s="1" t="s">
        <v>27</v>
      </c>
      <c r="O3" s="1" t="s">
        <v>28</v>
      </c>
    </row>
    <row r="4" spans="1:15">
      <c r="A4">
        <v>2014</v>
      </c>
      <c r="B4">
        <f>'Bottom 10% share'!C4</f>
        <v>2.6169634800000001E-2</v>
      </c>
      <c r="C4">
        <f>'Bottom 10% share'!D4</f>
        <v>2.6938302800000001E-2</v>
      </c>
      <c r="D4">
        <f>'Bottom 10% share'!E4</f>
        <v>2.91823056E-2</v>
      </c>
      <c r="E4">
        <f>'Bottom 10% share'!B4</f>
        <v>3.2610869100000002E-2</v>
      </c>
      <c r="F4">
        <v>2014</v>
      </c>
      <c r="G4" s="7">
        <f>B4</f>
        <v>2.6169634800000001E-2</v>
      </c>
      <c r="H4" s="7">
        <f t="shared" ref="H4:J4" si="0">C4</f>
        <v>2.6938302800000001E-2</v>
      </c>
      <c r="I4" s="7">
        <f t="shared" si="0"/>
        <v>2.91823056E-2</v>
      </c>
      <c r="J4" s="7">
        <f t="shared" si="0"/>
        <v>3.2610869100000002E-2</v>
      </c>
      <c r="K4">
        <v>2014</v>
      </c>
      <c r="L4">
        <f>G4</f>
        <v>2.6169634800000001E-2</v>
      </c>
      <c r="M4">
        <f t="shared" ref="M4:O4" si="1">H4</f>
        <v>2.6938302800000001E-2</v>
      </c>
      <c r="N4">
        <f t="shared" si="1"/>
        <v>2.91823056E-2</v>
      </c>
      <c r="O4">
        <f t="shared" si="1"/>
        <v>3.2610869100000002E-2</v>
      </c>
    </row>
    <row r="5" spans="1:15">
      <c r="A5">
        <f>A4+1</f>
        <v>2015</v>
      </c>
      <c r="B5" s="7">
        <f>AVERAGE('Bottom 10% share'!C5:C8)</f>
        <v>3.2587405675E-2</v>
      </c>
      <c r="C5" s="7">
        <f>AVERAGE('Bottom 10% share'!D5:D8)</f>
        <v>2.92084466E-2</v>
      </c>
      <c r="D5" s="7">
        <f>AVERAGE('Bottom 10% share'!E5:E8)</f>
        <v>4.4826903624999997E-2</v>
      </c>
      <c r="E5" s="7">
        <f>AVERAGE('Bottom 10% share'!B5:B8)</f>
        <v>3.9392895324999996E-2</v>
      </c>
      <c r="F5">
        <f>F4+1</f>
        <v>2015</v>
      </c>
      <c r="G5" s="7">
        <f>AVERAGE('Bottom 10% share'!H5:H8)</f>
        <v>3.2587405675E-2</v>
      </c>
      <c r="H5" s="7">
        <f>AVERAGE('Bottom 10% share'!I5:I8)</f>
        <v>2.92084466E-2</v>
      </c>
      <c r="I5" s="7">
        <f>AVERAGE('Bottom 10% share'!J5:J8)</f>
        <v>4.4826903624999997E-2</v>
      </c>
      <c r="J5" s="7">
        <f>AVERAGE('Bottom 10% share'!G5:G8)</f>
        <v>3.9392895324999996E-2</v>
      </c>
      <c r="K5">
        <f>K4+1</f>
        <v>2015</v>
      </c>
      <c r="L5" s="7">
        <f>AVERAGE('Bottom 10% share'!M5:M8)</f>
        <v>3.2587405675E-2</v>
      </c>
      <c r="M5" s="7">
        <f>AVERAGE('Bottom 10% share'!N5:N8)</f>
        <v>2.92084466E-2</v>
      </c>
      <c r="N5" s="7">
        <f>AVERAGE('Bottom 10% share'!O5:O8)</f>
        <v>4.4826903624999997E-2</v>
      </c>
      <c r="O5" s="7">
        <f>AVERAGE('Bottom 10% share'!L5:L8)</f>
        <v>3.9392895324999996E-2</v>
      </c>
    </row>
    <row r="6" spans="1:15">
      <c r="A6">
        <f t="shared" ref="A6:A30" si="2">A5+1</f>
        <v>2016</v>
      </c>
      <c r="B6" s="7">
        <f>AVERAGE('Bottom 10% share'!C9:C12)</f>
        <v>3.3010667899999999E-2</v>
      </c>
      <c r="C6" s="7">
        <f>AVERAGE('Bottom 10% share'!D9:D12)</f>
        <v>2.9293001500000002E-2</v>
      </c>
      <c r="D6" s="7">
        <f>AVERAGE('Bottom 10% share'!E9:E12)</f>
        <v>4.5994607100000001E-2</v>
      </c>
      <c r="E6" s="7">
        <f>AVERAGE('Bottom 10% share'!B9:B12)</f>
        <v>4.0055608049999997E-2</v>
      </c>
      <c r="F6">
        <f t="shared" ref="F6:F30" si="3">F5+1</f>
        <v>2016</v>
      </c>
      <c r="G6" s="7">
        <f>AVERAGE('Bottom 10% share'!H9:H12)</f>
        <v>3.3010667899999999E-2</v>
      </c>
      <c r="H6" s="7">
        <f>AVERAGE('Bottom 10% share'!I9:I12)</f>
        <v>2.9293001500000002E-2</v>
      </c>
      <c r="I6" s="7">
        <f>AVERAGE('Bottom 10% share'!J9:J12)</f>
        <v>4.5994607100000001E-2</v>
      </c>
      <c r="J6" s="7">
        <f>AVERAGE('Bottom 10% share'!G9:G12)</f>
        <v>4.0055608049999997E-2</v>
      </c>
      <c r="K6">
        <f t="shared" ref="K6:K30" si="4">K5+1</f>
        <v>2016</v>
      </c>
      <c r="L6" s="7">
        <f>AVERAGE('Bottom 10% share'!M9:M12)</f>
        <v>3.3010667899999999E-2</v>
      </c>
      <c r="M6" s="7">
        <f>AVERAGE('Bottom 10% share'!N9:N12)</f>
        <v>2.9293001500000002E-2</v>
      </c>
      <c r="N6" s="7">
        <f>AVERAGE('Bottom 10% share'!O9:O12)</f>
        <v>4.5994607100000001E-2</v>
      </c>
      <c r="O6" s="7">
        <f>AVERAGE('Bottom 10% share'!L9:L12)</f>
        <v>4.0055608049999997E-2</v>
      </c>
    </row>
    <row r="7" spans="1:15">
      <c r="A7">
        <f t="shared" si="2"/>
        <v>2017</v>
      </c>
      <c r="B7" s="7">
        <f>AVERAGE('Bottom 10% share'!C13:C16)</f>
        <v>3.2286128924999997E-2</v>
      </c>
      <c r="C7" s="7">
        <f>AVERAGE('Bottom 10% share'!D13:D16)</f>
        <v>2.8610524349999999E-2</v>
      </c>
      <c r="D7" s="7">
        <f>AVERAGE('Bottom 10% share'!E13:E16)</f>
        <v>4.5563331200000001E-2</v>
      </c>
      <c r="E7" s="7">
        <f>AVERAGE('Bottom 10% share'!B13:B16)</f>
        <v>3.9533629075E-2</v>
      </c>
      <c r="F7">
        <f t="shared" si="3"/>
        <v>2017</v>
      </c>
      <c r="G7" s="7">
        <f>AVERAGE('Bottom 10% share'!H13:H16)</f>
        <v>3.2286128924999997E-2</v>
      </c>
      <c r="H7" s="7">
        <f>AVERAGE('Bottom 10% share'!I13:I16)</f>
        <v>2.8610524349999999E-2</v>
      </c>
      <c r="I7" s="7">
        <f>AVERAGE('Bottom 10% share'!J13:J16)</f>
        <v>4.5563331200000001E-2</v>
      </c>
      <c r="J7" s="7">
        <f>AVERAGE('Bottom 10% share'!G13:G16)</f>
        <v>3.9533629075E-2</v>
      </c>
      <c r="K7">
        <f t="shared" si="4"/>
        <v>2017</v>
      </c>
      <c r="L7" s="7">
        <f>AVERAGE('Bottom 10% share'!M13:M16)</f>
        <v>3.2286128924999997E-2</v>
      </c>
      <c r="M7" s="7">
        <f>AVERAGE('Bottom 10% share'!N13:N16)</f>
        <v>2.8610524349999999E-2</v>
      </c>
      <c r="N7" s="7">
        <f>AVERAGE('Bottom 10% share'!O13:O16)</f>
        <v>4.5563331200000001E-2</v>
      </c>
      <c r="O7" s="7">
        <f>AVERAGE('Bottom 10% share'!L13:L16)</f>
        <v>3.9533629075E-2</v>
      </c>
    </row>
    <row r="8" spans="1:15">
      <c r="A8">
        <f t="shared" si="2"/>
        <v>2018</v>
      </c>
      <c r="B8" s="7">
        <f>AVERAGE('Bottom 10% share'!C17:C20)</f>
        <v>3.5562755599999996E-2</v>
      </c>
      <c r="C8" s="7">
        <f>AVERAGE('Bottom 10% share'!D17:D20)</f>
        <v>3.1549337300000001E-2</v>
      </c>
      <c r="D8" s="7">
        <f>AVERAGE('Bottom 10% share'!E17:E20)</f>
        <v>4.858294875E-2</v>
      </c>
      <c r="E8" s="7">
        <f>AVERAGE('Bottom 10% share'!B17:B20)</f>
        <v>4.2249796775000001E-2</v>
      </c>
      <c r="F8">
        <f t="shared" si="3"/>
        <v>2018</v>
      </c>
      <c r="G8" s="7">
        <f>AVERAGE('Bottom 10% share'!H17:H20)</f>
        <v>3.5562725449999999E-2</v>
      </c>
      <c r="H8" s="7">
        <f>AVERAGE('Bottom 10% share'!I17:I20)</f>
        <v>3.1547413475000001E-2</v>
      </c>
      <c r="I8" s="7">
        <f>AVERAGE('Bottom 10% share'!J17:J20)</f>
        <v>4.8588447074999999E-2</v>
      </c>
      <c r="J8" s="7">
        <f>AVERAGE('Bottom 10% share'!G17:G20)</f>
        <v>4.2251555999999996E-2</v>
      </c>
      <c r="K8">
        <f t="shared" si="4"/>
        <v>2018</v>
      </c>
      <c r="L8" s="7">
        <f>AVERAGE('Bottom 10% share'!M17:M20)</f>
        <v>3.5562620374999999E-2</v>
      </c>
      <c r="M8" s="7">
        <f>AVERAGE('Bottom 10% share'!N17:N20)</f>
        <v>3.1557940074999999E-2</v>
      </c>
      <c r="N8" s="7">
        <f>AVERAGE('Bottom 10% share'!O17:O20)</f>
        <v>4.8594502650000003E-2</v>
      </c>
      <c r="O8" s="7">
        <f>AVERAGE('Bottom 10% share'!L17:L20)</f>
        <v>4.2272145099999998E-2</v>
      </c>
    </row>
    <row r="9" spans="1:15">
      <c r="A9">
        <f t="shared" si="2"/>
        <v>2019</v>
      </c>
      <c r="B9" s="7">
        <f>AVERAGE('Bottom 10% share'!C21:C24)</f>
        <v>3.6167905750000007E-2</v>
      </c>
      <c r="C9" s="7">
        <f>AVERAGE('Bottom 10% share'!D21:D24)</f>
        <v>3.0793726700000003E-2</v>
      </c>
      <c r="D9" s="7">
        <f>AVERAGE('Bottom 10% share'!E21:E24)</f>
        <v>4.9314638675000008E-2</v>
      </c>
      <c r="E9" s="7">
        <f>AVERAGE('Bottom 10% share'!B21:B24)</f>
        <v>4.1523441724999999E-2</v>
      </c>
      <c r="F9">
        <f t="shared" si="3"/>
        <v>2019</v>
      </c>
      <c r="G9" s="7">
        <f>AVERAGE('Bottom 10% share'!H21:H24)</f>
        <v>3.6168617174999994E-2</v>
      </c>
      <c r="H9" s="7">
        <f>AVERAGE('Bottom 10% share'!I21:I24)</f>
        <v>3.07675585E-2</v>
      </c>
      <c r="I9" s="7">
        <f>AVERAGE('Bottom 10% share'!J21:J24)</f>
        <v>4.9410785925000006E-2</v>
      </c>
      <c r="J9" s="7">
        <f>AVERAGE('Bottom 10% share'!G21:G24)</f>
        <v>4.1567299949999997E-2</v>
      </c>
      <c r="K9">
        <f t="shared" si="4"/>
        <v>2019</v>
      </c>
      <c r="L9" s="7">
        <f>AVERAGE('Bottom 10% share'!M21:M24)</f>
        <v>3.6269216549999997E-2</v>
      </c>
      <c r="M9" s="7">
        <f>AVERAGE('Bottom 10% share'!N21:N24)</f>
        <v>3.0900683125000002E-2</v>
      </c>
      <c r="N9" s="7">
        <f>AVERAGE('Bottom 10% share'!O21:O24)</f>
        <v>4.9569080350000003E-2</v>
      </c>
      <c r="O9" s="7">
        <f>AVERAGE('Bottom 10% share'!L21:L24)</f>
        <v>4.1764340725000001E-2</v>
      </c>
    </row>
    <row r="10" spans="1:15">
      <c r="A10">
        <f t="shared" si="2"/>
        <v>2020</v>
      </c>
      <c r="B10" s="7">
        <f>AVERAGE('Bottom 10% share'!C25:C28)</f>
        <v>4.1455843275000001E-2</v>
      </c>
      <c r="C10" s="7">
        <f>AVERAGE('Bottom 10% share'!D25:D28)</f>
        <v>3.5845747400000003E-2</v>
      </c>
      <c r="D10" s="7">
        <f>AVERAGE('Bottom 10% share'!E25:E28)</f>
        <v>5.4086434400000001E-2</v>
      </c>
      <c r="E10" s="7">
        <f>AVERAGE('Bottom 10% share'!B25:B28)</f>
        <v>4.6015872074999999E-2</v>
      </c>
      <c r="F10">
        <f t="shared" si="3"/>
        <v>2020</v>
      </c>
      <c r="G10" s="7">
        <f>AVERAGE('Bottom 10% share'!H25:H28)</f>
        <v>4.0635934149999997E-2</v>
      </c>
      <c r="H10" s="7">
        <f>AVERAGE('Bottom 10% share'!I25:I28)</f>
        <v>3.5056264000000004E-2</v>
      </c>
      <c r="I10" s="7">
        <f>AVERAGE('Bottom 10% share'!J25:J28)</f>
        <v>5.3410204574999995E-2</v>
      </c>
      <c r="J10" s="7">
        <f>AVERAGE('Bottom 10% share'!G25:G28)</f>
        <v>4.5327384174999999E-2</v>
      </c>
      <c r="K10">
        <f t="shared" si="4"/>
        <v>2020</v>
      </c>
      <c r="L10" s="7">
        <f>AVERAGE('Bottom 10% share'!M25:M28)</f>
        <v>4.0289086474999999E-2</v>
      </c>
      <c r="M10" s="7">
        <f>AVERAGE('Bottom 10% share'!N25:N28)</f>
        <v>3.5205479749999997E-2</v>
      </c>
      <c r="N10" s="7">
        <f>AVERAGE('Bottom 10% share'!O25:O28)</f>
        <v>5.2748355849999998E-2</v>
      </c>
      <c r="O10" s="7">
        <f>AVERAGE('Bottom 10% share'!L25:L28)</f>
        <v>4.5228482974999998E-2</v>
      </c>
    </row>
    <row r="11" spans="1:15">
      <c r="A11">
        <f t="shared" si="2"/>
        <v>2021</v>
      </c>
      <c r="B11" s="7">
        <f>AVERAGE('Bottom 10% share'!C29:C32)</f>
        <v>4.2045017300000001E-2</v>
      </c>
      <c r="C11" s="7">
        <f>AVERAGE('Bottom 10% share'!D29:D32)</f>
        <v>3.5310007774999999E-2</v>
      </c>
      <c r="D11" s="7">
        <f>AVERAGE('Bottom 10% share'!E29:E32)</f>
        <v>5.5556813700000006E-2</v>
      </c>
      <c r="E11" s="7">
        <f>AVERAGE('Bottom 10% share'!B29:B32)</f>
        <v>4.6046645349999998E-2</v>
      </c>
      <c r="F11">
        <f t="shared" si="3"/>
        <v>2021</v>
      </c>
      <c r="G11" s="7">
        <f>AVERAGE('Bottom 10% share'!H29:H32)</f>
        <v>4.3584575824999999E-2</v>
      </c>
      <c r="H11" s="7">
        <f>AVERAGE('Bottom 10% share'!I29:I32)</f>
        <v>3.6106328824999999E-2</v>
      </c>
      <c r="I11" s="7">
        <f>AVERAGE('Bottom 10% share'!J29:J32)</f>
        <v>5.7246101975000005E-2</v>
      </c>
      <c r="J11" s="7">
        <f>AVERAGE('Bottom 10% share'!G29:G32)</f>
        <v>4.6964325125000005E-2</v>
      </c>
      <c r="K11">
        <f t="shared" si="4"/>
        <v>2021</v>
      </c>
      <c r="L11" s="7">
        <f>AVERAGE('Bottom 10% share'!M29:M32)</f>
        <v>4.1500451625000004E-2</v>
      </c>
      <c r="M11" s="7">
        <f>AVERAGE('Bottom 10% share'!N29:N32)</f>
        <v>3.4663561849999996E-2</v>
      </c>
      <c r="N11" s="7">
        <f>AVERAGE('Bottom 10% share'!O29:O32)</f>
        <v>5.5949539824999998E-2</v>
      </c>
      <c r="O11" s="7">
        <f>AVERAGE('Bottom 10% share'!L29:L32)</f>
        <v>4.6118361099999998E-2</v>
      </c>
    </row>
    <row r="12" spans="1:15">
      <c r="A12">
        <f t="shared" si="2"/>
        <v>2022</v>
      </c>
      <c r="B12" s="7">
        <f>AVERAGE('Bottom 10% share'!C33:C36)</f>
        <v>4.3457109775000002E-2</v>
      </c>
      <c r="C12" s="7">
        <f>AVERAGE('Bottom 10% share'!D33:D36)</f>
        <v>3.6182699775E-2</v>
      </c>
      <c r="D12" s="7">
        <f>AVERAGE('Bottom 10% share'!E33:E36)</f>
        <v>5.7007355699999998E-2</v>
      </c>
      <c r="E12" s="7">
        <f>AVERAGE('Bottom 10% share'!B33:B36)</f>
        <v>4.6665726275E-2</v>
      </c>
      <c r="F12">
        <f t="shared" si="3"/>
        <v>2022</v>
      </c>
      <c r="G12" s="7">
        <f>AVERAGE('Bottom 10% share'!H33:H36)</f>
        <v>4.4424809199999998E-2</v>
      </c>
      <c r="H12" s="7">
        <f>AVERAGE('Bottom 10% share'!I33:I36)</f>
        <v>3.6083156849999999E-2</v>
      </c>
      <c r="I12" s="7">
        <f>AVERAGE('Bottom 10% share'!J33:J36)</f>
        <v>5.8750743825E-2</v>
      </c>
      <c r="J12" s="7">
        <f>AVERAGE('Bottom 10% share'!G33:G36)</f>
        <v>4.7275750300000002E-2</v>
      </c>
      <c r="K12">
        <f t="shared" si="4"/>
        <v>2022</v>
      </c>
      <c r="L12" s="7">
        <f>AVERAGE('Bottom 10% share'!M33:M36)</f>
        <v>4.3964513250000004E-2</v>
      </c>
      <c r="M12" s="7">
        <f>AVERAGE('Bottom 10% share'!N33:N36)</f>
        <v>3.6600040574999999E-2</v>
      </c>
      <c r="N12" s="7">
        <f>AVERAGE('Bottom 10% share'!O33:O36)</f>
        <v>5.8137722599999997E-2</v>
      </c>
      <c r="O12" s="7">
        <f>AVERAGE('Bottom 10% share'!L33:L36)</f>
        <v>4.7628250074999996E-2</v>
      </c>
    </row>
    <row r="13" spans="1:15">
      <c r="A13">
        <f t="shared" si="2"/>
        <v>2023</v>
      </c>
      <c r="B13" s="7">
        <f>AVERAGE('Bottom 10% share'!C37:C40)</f>
        <v>4.6357333949999996E-2</v>
      </c>
      <c r="C13" s="7">
        <f>AVERAGE('Bottom 10% share'!D37:D40)</f>
        <v>3.6823417050000001E-2</v>
      </c>
      <c r="D13" s="7">
        <f>AVERAGE('Bottom 10% share'!E37:E40)</f>
        <v>5.9993469925000008E-2</v>
      </c>
      <c r="E13" s="7">
        <f>AVERAGE('Bottom 10% share'!B37:B40)</f>
        <v>4.7305373850000006E-2</v>
      </c>
      <c r="F13">
        <f t="shared" si="3"/>
        <v>2023</v>
      </c>
      <c r="G13" s="7">
        <f>AVERAGE('Bottom 10% share'!H37:H40)</f>
        <v>4.6766380725000001E-2</v>
      </c>
      <c r="H13" s="7">
        <f>AVERAGE('Bottom 10% share'!I37:I40)</f>
        <v>3.6759022249999995E-2</v>
      </c>
      <c r="I13" s="7">
        <f>AVERAGE('Bottom 10% share'!J37:J40)</f>
        <v>6.1687510175000002E-2</v>
      </c>
      <c r="J13" s="7">
        <f>AVERAGE('Bottom 10% share'!G37:G40)</f>
        <v>4.8275645549999996E-2</v>
      </c>
      <c r="K13">
        <f t="shared" si="4"/>
        <v>2023</v>
      </c>
      <c r="L13" s="7">
        <f>AVERAGE('Bottom 10% share'!M37:M40)</f>
        <v>4.8014087524999999E-2</v>
      </c>
      <c r="M13" s="7">
        <f>AVERAGE('Bottom 10% share'!N37:N40)</f>
        <v>3.8773762525000005E-2</v>
      </c>
      <c r="N13" s="7">
        <f>AVERAGE('Bottom 10% share'!O37:O40)</f>
        <v>6.1417473324999999E-2</v>
      </c>
      <c r="O13" s="7">
        <f>AVERAGE('Bottom 10% share'!L37:L40)</f>
        <v>4.9082227249999999E-2</v>
      </c>
    </row>
    <row r="14" spans="1:15">
      <c r="A14">
        <f t="shared" si="2"/>
        <v>2024</v>
      </c>
      <c r="B14" s="7">
        <f>AVERAGE('Bottom 10% share'!C41:C44)</f>
        <v>4.5243387274999998E-2</v>
      </c>
      <c r="C14" s="7">
        <f>AVERAGE('Bottom 10% share'!D41:D44)</f>
        <v>3.6288039174999995E-2</v>
      </c>
      <c r="D14" s="7">
        <f>AVERAGE('Bottom 10% share'!E41:E44)</f>
        <v>5.9686940350000002E-2</v>
      </c>
      <c r="E14" s="7">
        <f>AVERAGE('Bottom 10% share'!B41:B44)</f>
        <v>4.7257662374999995E-2</v>
      </c>
      <c r="F14">
        <f t="shared" si="3"/>
        <v>2024</v>
      </c>
      <c r="G14" s="7">
        <f>AVERAGE('Bottom 10% share'!H41:H44)</f>
        <v>4.4264563774999995E-2</v>
      </c>
      <c r="H14" s="7">
        <f>AVERAGE('Bottom 10% share'!I41:I44)</f>
        <v>3.496729975E-2</v>
      </c>
      <c r="I14" s="7">
        <f>AVERAGE('Bottom 10% share'!J41:J44)</f>
        <v>5.9004790925000002E-2</v>
      </c>
      <c r="J14" s="7">
        <f>AVERAGE('Bottom 10% share'!G41:G44)</f>
        <v>4.6194501724999996E-2</v>
      </c>
      <c r="K14">
        <f t="shared" si="4"/>
        <v>2024</v>
      </c>
      <c r="L14" s="7">
        <f>AVERAGE('Bottom 10% share'!M41:M44)</f>
        <v>4.8266369675000004E-2</v>
      </c>
      <c r="M14" s="7">
        <f>AVERAGE('Bottom 10% share'!N41:N44)</f>
        <v>3.8215737649999998E-2</v>
      </c>
      <c r="N14" s="7">
        <f>AVERAGE('Bottom 10% share'!O41:O44)</f>
        <v>6.1675427025000007E-2</v>
      </c>
      <c r="O14" s="7">
        <f>AVERAGE('Bottom 10% share'!L41:L44)</f>
        <v>4.83793811E-2</v>
      </c>
    </row>
    <row r="15" spans="1:15">
      <c r="A15">
        <f t="shared" si="2"/>
        <v>2025</v>
      </c>
      <c r="B15" s="7">
        <f>AVERAGE('Bottom 10% share'!C45:C48)</f>
        <v>4.6005489849999998E-2</v>
      </c>
      <c r="C15" s="7">
        <f>AVERAGE('Bottom 10% share'!D45:D48)</f>
        <v>3.6026306275000003E-2</v>
      </c>
      <c r="D15" s="7">
        <f>AVERAGE('Bottom 10% share'!E45:E48)</f>
        <v>6.0307308800000001E-2</v>
      </c>
      <c r="E15" s="7">
        <f>AVERAGE('Bottom 10% share'!B45:B48)</f>
        <v>4.6723848975000003E-2</v>
      </c>
      <c r="F15">
        <f t="shared" si="3"/>
        <v>2025</v>
      </c>
      <c r="G15" s="7">
        <f>AVERAGE('Bottom 10% share'!H45:H48)</f>
        <v>5.3461704924999999E-2</v>
      </c>
      <c r="H15" s="7">
        <f>AVERAGE('Bottom 10% share'!I45:I48)</f>
        <v>4.0470714899999996E-2</v>
      </c>
      <c r="I15" s="7">
        <f>AVERAGE('Bottom 10% share'!J45:J48)</f>
        <v>6.6266678499999995E-2</v>
      </c>
      <c r="J15" s="7">
        <f>AVERAGE('Bottom 10% share'!G45:G48)</f>
        <v>5.0133046124999997E-2</v>
      </c>
      <c r="K15">
        <f t="shared" si="4"/>
        <v>2025</v>
      </c>
      <c r="L15" s="7">
        <f>AVERAGE('Bottom 10% share'!M45:M48)</f>
        <v>4.8138924299999997E-2</v>
      </c>
      <c r="M15" s="7">
        <f>AVERAGE('Bottom 10% share'!N45:N48)</f>
        <v>3.6655953825000004E-2</v>
      </c>
      <c r="N15" s="7">
        <f>AVERAGE('Bottom 10% share'!O45:O48)</f>
        <v>6.1569355950000001E-2</v>
      </c>
      <c r="O15" s="7">
        <f>AVERAGE('Bottom 10% share'!L45:L48)</f>
        <v>4.6720502574999996E-2</v>
      </c>
    </row>
    <row r="16" spans="1:15">
      <c r="A16">
        <f t="shared" si="2"/>
        <v>2026</v>
      </c>
      <c r="B16" s="7">
        <f>AVERAGE('Bottom 10% share'!C49:C52)</f>
        <v>4.9133825775000001E-2</v>
      </c>
      <c r="C16" s="7">
        <f>AVERAGE('Bottom 10% share'!D49:D52)</f>
        <v>3.8065469099999999E-2</v>
      </c>
      <c r="D16" s="7">
        <f>AVERAGE('Bottom 10% share'!E49:E52)</f>
        <v>6.1898445925000004E-2</v>
      </c>
      <c r="E16" s="7">
        <f>AVERAGE('Bottom 10% share'!B49:B52)</f>
        <v>4.7567715099999998E-2</v>
      </c>
      <c r="F16">
        <f t="shared" si="3"/>
        <v>2026</v>
      </c>
      <c r="G16" s="7">
        <f>AVERAGE('Bottom 10% share'!H49:H52)</f>
        <v>5.0213724799999998E-2</v>
      </c>
      <c r="H16" s="7">
        <f>AVERAGE('Bottom 10% share'!I49:I52)</f>
        <v>3.8383736624999998E-2</v>
      </c>
      <c r="I16" s="7">
        <f>AVERAGE('Bottom 10% share'!J49:J52)</f>
        <v>6.3272614199999994E-2</v>
      </c>
      <c r="J16" s="7">
        <f>AVERAGE('Bottom 10% share'!G49:G52)</f>
        <v>4.8042281975000004E-2</v>
      </c>
      <c r="K16">
        <f t="shared" si="4"/>
        <v>2026</v>
      </c>
      <c r="L16" s="7">
        <f>AVERAGE('Bottom 10% share'!M49:M52)</f>
        <v>5.5324841725000004E-2</v>
      </c>
      <c r="M16" s="7">
        <f>AVERAGE('Bottom 10% share'!N49:N52)</f>
        <v>4.1857177350000004E-2</v>
      </c>
      <c r="N16" s="7">
        <f>AVERAGE('Bottom 10% share'!O49:O52)</f>
        <v>7.1241435975000003E-2</v>
      </c>
      <c r="O16" s="7">
        <f>AVERAGE('Bottom 10% share'!L49:L52)</f>
        <v>5.3506927324999995E-2</v>
      </c>
    </row>
    <row r="17" spans="1:15">
      <c r="A17">
        <f t="shared" si="2"/>
        <v>2027</v>
      </c>
      <c r="B17" s="7">
        <f>AVERAGE('Bottom 10% share'!C53:C56)</f>
        <v>5.0640859774999998E-2</v>
      </c>
      <c r="C17" s="7">
        <f>AVERAGE('Bottom 10% share'!D53:D56)</f>
        <v>3.9773107750000002E-2</v>
      </c>
      <c r="D17" s="7">
        <f>AVERAGE('Bottom 10% share'!E53:E56)</f>
        <v>6.2158705350000003E-2</v>
      </c>
      <c r="E17" s="7">
        <f>AVERAGE('Bottom 10% share'!B53:B56)</f>
        <v>4.8350110500000001E-2</v>
      </c>
      <c r="F17">
        <f t="shared" si="3"/>
        <v>2027</v>
      </c>
      <c r="G17" s="7">
        <f>AVERAGE('Bottom 10% share'!H53:H56)</f>
        <v>5.5859251349999993E-2</v>
      </c>
      <c r="H17" s="7">
        <f>AVERAGE('Bottom 10% share'!I53:I56)</f>
        <v>4.0886706524999997E-2</v>
      </c>
      <c r="I17" s="7">
        <f>AVERAGE('Bottom 10% share'!J53:J56)</f>
        <v>6.9256130149999998E-2</v>
      </c>
      <c r="J17" s="7">
        <f>AVERAGE('Bottom 10% share'!G53:G56)</f>
        <v>5.0723723499999998E-2</v>
      </c>
      <c r="K17">
        <f t="shared" si="4"/>
        <v>2027</v>
      </c>
      <c r="L17" s="7">
        <f>AVERAGE('Bottom 10% share'!M53:M56)</f>
        <v>5.881481325E-2</v>
      </c>
      <c r="M17" s="7">
        <f>AVERAGE('Bottom 10% share'!N53:N56)</f>
        <v>4.3135478074999997E-2</v>
      </c>
      <c r="N17" s="7">
        <f>AVERAGE('Bottom 10% share'!O53:O56)</f>
        <v>7.3709674799999986E-2</v>
      </c>
      <c r="O17" s="7">
        <f>AVERAGE('Bottom 10% share'!L53:L56)</f>
        <v>5.3878124875000002E-2</v>
      </c>
    </row>
    <row r="18" spans="1:15">
      <c r="A18">
        <f t="shared" si="2"/>
        <v>2028</v>
      </c>
      <c r="B18" s="7">
        <f>AVERAGE('Bottom 10% share'!C57:C60)</f>
        <v>4.9117573674999998E-2</v>
      </c>
      <c r="C18" s="7">
        <f>AVERAGE('Bottom 10% share'!D57:D60)</f>
        <v>3.8056323950000005E-2</v>
      </c>
      <c r="D18" s="7">
        <f>AVERAGE('Bottom 10% share'!E57:E60)</f>
        <v>6.1479864075000001E-2</v>
      </c>
      <c r="E18" s="7">
        <f>AVERAGE('Bottom 10% share'!B57:B60)</f>
        <v>4.7103667575000001E-2</v>
      </c>
      <c r="F18">
        <f t="shared" si="3"/>
        <v>2028</v>
      </c>
      <c r="G18" s="7">
        <f>AVERAGE('Bottom 10% share'!H57:H60)</f>
        <v>5.8123246575000002E-2</v>
      </c>
      <c r="H18" s="7">
        <f>AVERAGE('Bottom 10% share'!I57:I60)</f>
        <v>4.3581244525E-2</v>
      </c>
      <c r="I18" s="7">
        <f>AVERAGE('Bottom 10% share'!J57:J60)</f>
        <v>7.4406233550000006E-2</v>
      </c>
      <c r="J18" s="7">
        <f>AVERAGE('Bottom 10% share'!G57:G60)</f>
        <v>5.5167256200000001E-2</v>
      </c>
      <c r="K18">
        <f t="shared" si="4"/>
        <v>2028</v>
      </c>
      <c r="L18" s="7">
        <f>AVERAGE('Bottom 10% share'!M57:M60)</f>
        <v>5.6993521599999999E-2</v>
      </c>
      <c r="M18" s="7">
        <f>AVERAGE('Bottom 10% share'!N57:N60)</f>
        <v>4.1515231500000006E-2</v>
      </c>
      <c r="N18" s="7">
        <f>AVERAGE('Bottom 10% share'!O57:O60)</f>
        <v>7.0457076925000001E-2</v>
      </c>
      <c r="O18" s="7">
        <f>AVERAGE('Bottom 10% share'!L57:L60)</f>
        <v>5.1196871649999996E-2</v>
      </c>
    </row>
    <row r="19" spans="1:15">
      <c r="A19">
        <f t="shared" si="2"/>
        <v>2029</v>
      </c>
      <c r="B19" s="7">
        <f>AVERAGE('Bottom 10% share'!C61:C64)</f>
        <v>5.5093659500000003E-2</v>
      </c>
      <c r="C19" s="7">
        <f>AVERAGE('Bottom 10% share'!D61:D64)</f>
        <v>4.2458483525E-2</v>
      </c>
      <c r="D19" s="7">
        <f>AVERAGE('Bottom 10% share'!E61:E64)</f>
        <v>6.8368210149999997E-2</v>
      </c>
      <c r="E19" s="7">
        <f>AVERAGE('Bottom 10% share'!B61:B64)</f>
        <v>5.1899083075000005E-2</v>
      </c>
      <c r="F19">
        <f t="shared" si="3"/>
        <v>2029</v>
      </c>
      <c r="G19" s="7">
        <f>AVERAGE('Bottom 10% share'!H61:H64)</f>
        <v>5.5836702774999997E-2</v>
      </c>
      <c r="H19" s="7">
        <f>AVERAGE('Bottom 10% share'!I61:I64)</f>
        <v>3.9365665025000003E-2</v>
      </c>
      <c r="I19" s="7">
        <f>AVERAGE('Bottom 10% share'!J61:J64)</f>
        <v>7.0880928425000003E-2</v>
      </c>
      <c r="J19" s="7">
        <f>AVERAGE('Bottom 10% share'!G61:G64)</f>
        <v>4.9894580300000005E-2</v>
      </c>
      <c r="K19">
        <f t="shared" si="4"/>
        <v>2029</v>
      </c>
      <c r="L19" s="7">
        <f>AVERAGE('Bottom 10% share'!M61:M64)</f>
        <v>5.6143236450000002E-2</v>
      </c>
      <c r="M19" s="7">
        <f>AVERAGE('Bottom 10% share'!N61:N64)</f>
        <v>4.0366767900000003E-2</v>
      </c>
      <c r="N19" s="7">
        <f>AVERAGE('Bottom 10% share'!O61:O64)</f>
        <v>6.9838063699999994E-2</v>
      </c>
      <c r="O19" s="7">
        <f>AVERAGE('Bottom 10% share'!L61:L64)</f>
        <v>4.9933547675000002E-2</v>
      </c>
    </row>
    <row r="20" spans="1:15">
      <c r="A20">
        <f t="shared" si="2"/>
        <v>2030</v>
      </c>
      <c r="B20" s="7">
        <f>AVERAGE('Bottom 10% share'!C65:C68)</f>
        <v>5.5007154274999998E-2</v>
      </c>
      <c r="C20" s="7">
        <f>AVERAGE('Bottom 10% share'!D65:D68)</f>
        <v>4.10235922E-2</v>
      </c>
      <c r="D20" s="7">
        <f>AVERAGE('Bottom 10% share'!E65:E68)</f>
        <v>6.6731734000000001E-2</v>
      </c>
      <c r="E20" s="7">
        <f>AVERAGE('Bottom 10% share'!B65:B68)</f>
        <v>4.9298561599999999E-2</v>
      </c>
      <c r="F20">
        <f t="shared" si="3"/>
        <v>2030</v>
      </c>
      <c r="G20" s="7">
        <f>AVERAGE('Bottom 10% share'!H65:H68)</f>
        <v>6.3845847250000004E-2</v>
      </c>
      <c r="H20" s="7">
        <f>AVERAGE('Bottom 10% share'!I65:I68)</f>
        <v>4.5117811050000005E-2</v>
      </c>
      <c r="I20" s="7">
        <f>AVERAGE('Bottom 10% share'!J65:J68)</f>
        <v>7.8163871575000002E-2</v>
      </c>
      <c r="J20" s="7">
        <f>AVERAGE('Bottom 10% share'!G65:G68)</f>
        <v>5.5061110099999998E-2</v>
      </c>
      <c r="K20">
        <f t="shared" si="4"/>
        <v>2030</v>
      </c>
      <c r="L20" s="7">
        <f>AVERAGE('Bottom 10% share'!M65:M68)</f>
        <v>5.8402380575000003E-2</v>
      </c>
      <c r="M20" s="7">
        <f>AVERAGE('Bottom 10% share'!N65:N68)</f>
        <v>4.0870233625000002E-2</v>
      </c>
      <c r="N20" s="7">
        <f>AVERAGE('Bottom 10% share'!O65:O68)</f>
        <v>7.0533132174999999E-2</v>
      </c>
      <c r="O20" s="7">
        <f>AVERAGE('Bottom 10% share'!L65:L68)</f>
        <v>4.9268583674999998E-2</v>
      </c>
    </row>
    <row r="21" spans="1:15">
      <c r="A21">
        <f t="shared" si="2"/>
        <v>2031</v>
      </c>
      <c r="B21" s="7">
        <f>AVERAGE('Bottom 10% share'!C69:C72)</f>
        <v>7.1091340375000006E-2</v>
      </c>
      <c r="C21" s="7">
        <f>AVERAGE('Bottom 10% share'!D69:D72)</f>
        <v>5.1993967775000011E-2</v>
      </c>
      <c r="D21" s="7">
        <f>AVERAGE('Bottom 10% share'!E69:E72)</f>
        <v>8.1789360975000003E-2</v>
      </c>
      <c r="E21" s="7">
        <f>AVERAGE('Bottom 10% share'!B69:B72)</f>
        <v>5.9471035399999997E-2</v>
      </c>
      <c r="F21">
        <f t="shared" si="3"/>
        <v>2031</v>
      </c>
      <c r="G21" s="7">
        <f>AVERAGE('Bottom 10% share'!H69:H72)</f>
        <v>6.9080391249999998E-2</v>
      </c>
      <c r="H21" s="7">
        <f>AVERAGE('Bottom 10% share'!I69:I72)</f>
        <v>4.8025647800000001E-2</v>
      </c>
      <c r="I21" s="7">
        <f>AVERAGE('Bottom 10% share'!J69:J72)</f>
        <v>8.3320483099999995E-2</v>
      </c>
      <c r="J21" s="7">
        <f>AVERAGE('Bottom 10% share'!G69:G72)</f>
        <v>5.7684847074999997E-2</v>
      </c>
      <c r="K21">
        <f t="shared" si="4"/>
        <v>2031</v>
      </c>
      <c r="L21" s="7">
        <f>AVERAGE('Bottom 10% share'!M69:M72)</f>
        <v>6.4416244849999998E-2</v>
      </c>
      <c r="M21" s="7">
        <f>AVERAGE('Bottom 10% share'!N69:N72)</f>
        <v>4.5807687624999996E-2</v>
      </c>
      <c r="N21" s="7">
        <f>AVERAGE('Bottom 10% share'!O69:O72)</f>
        <v>7.5934699199999997E-2</v>
      </c>
      <c r="O21" s="7">
        <f>AVERAGE('Bottom 10% share'!L69:L72)</f>
        <v>5.3643249125E-2</v>
      </c>
    </row>
    <row r="22" spans="1:15">
      <c r="A22">
        <f t="shared" si="2"/>
        <v>2032</v>
      </c>
      <c r="B22" s="7">
        <f>AVERAGE('Bottom 10% share'!C73:C76)</f>
        <v>7.8165425974999994E-2</v>
      </c>
      <c r="C22" s="7">
        <f>AVERAGE('Bottom 10% share'!D73:D76)</f>
        <v>5.5912853399999997E-2</v>
      </c>
      <c r="D22" s="7">
        <f>AVERAGE('Bottom 10% share'!E73:E76)</f>
        <v>8.7822133550000001E-2</v>
      </c>
      <c r="E22" s="7">
        <f>AVERAGE('Bottom 10% share'!B73:B76)</f>
        <v>6.2752021150000004E-2</v>
      </c>
      <c r="F22">
        <f t="shared" si="3"/>
        <v>2032</v>
      </c>
      <c r="G22" s="7">
        <f>AVERAGE('Bottom 10% share'!H73:H76)</f>
        <v>7.3281762475000012E-2</v>
      </c>
      <c r="H22" s="7">
        <f>AVERAGE('Bottom 10% share'!I73:I76)</f>
        <v>5.3442422199999999E-2</v>
      </c>
      <c r="I22" s="7">
        <f>AVERAGE('Bottom 10% share'!J73:J76)</f>
        <v>8.4174012275000001E-2</v>
      </c>
      <c r="J22" s="7">
        <f>AVERAGE('Bottom 10% share'!G73:G76)</f>
        <v>6.0618895424999999E-2</v>
      </c>
      <c r="K22">
        <f t="shared" si="4"/>
        <v>2032</v>
      </c>
      <c r="L22" s="7">
        <f>AVERAGE('Bottom 10% share'!M73:M76)</f>
        <v>7.65605444E-2</v>
      </c>
      <c r="M22" s="7">
        <f>AVERAGE('Bottom 10% share'!N73:N76)</f>
        <v>5.1113523575000007E-2</v>
      </c>
      <c r="N22" s="7">
        <f>AVERAGE('Bottom 10% share'!O73:O76)</f>
        <v>8.4704974150000001E-2</v>
      </c>
      <c r="O22" s="7">
        <f>AVERAGE('Bottom 10% share'!L73:L76)</f>
        <v>5.6585989174999997E-2</v>
      </c>
    </row>
    <row r="23" spans="1:15">
      <c r="A23">
        <f t="shared" si="2"/>
        <v>2033</v>
      </c>
      <c r="B23" s="7">
        <f>AVERAGE('Bottom 10% share'!C77:C80)</f>
        <v>7.4178600974999995E-2</v>
      </c>
      <c r="C23" s="7">
        <f>AVERAGE('Bottom 10% share'!D77:D80)</f>
        <v>5.2067347324999999E-2</v>
      </c>
      <c r="D23" s="7">
        <f>AVERAGE('Bottom 10% share'!E77:E80)</f>
        <v>8.1556399099999996E-2</v>
      </c>
      <c r="E23" s="7">
        <f>AVERAGE('Bottom 10% share'!B77:B80)</f>
        <v>5.7191793174999998E-2</v>
      </c>
      <c r="F23">
        <f t="shared" si="3"/>
        <v>2033</v>
      </c>
      <c r="G23" s="7">
        <f>AVERAGE('Bottom 10% share'!H77:H80)</f>
        <v>8.7081559249999996E-2</v>
      </c>
      <c r="H23" s="7">
        <f>AVERAGE('Bottom 10% share'!I77:I80)</f>
        <v>6.1102184050000001E-2</v>
      </c>
      <c r="I23" s="7">
        <f>AVERAGE('Bottom 10% share'!J77:J80)</f>
        <v>9.9427988524999997E-2</v>
      </c>
      <c r="J23" s="7">
        <f>AVERAGE('Bottom 10% share'!G77:G80)</f>
        <v>6.9215377874999998E-2</v>
      </c>
      <c r="K23">
        <f t="shared" si="4"/>
        <v>2033</v>
      </c>
      <c r="L23" s="7">
        <f>AVERAGE('Bottom 10% share'!M77:M80)</f>
        <v>7.6721491975E-2</v>
      </c>
      <c r="M23" s="7">
        <f>AVERAGE('Bottom 10% share'!N77:N80)</f>
        <v>5.0978482025000001E-2</v>
      </c>
      <c r="N23" s="7">
        <f>AVERAGE('Bottom 10% share'!O77:O80)</f>
        <v>8.4852376275000002E-2</v>
      </c>
      <c r="O23" s="7">
        <f>AVERAGE('Bottom 10% share'!L77:L80)</f>
        <v>5.6350649124999999E-2</v>
      </c>
    </row>
    <row r="24" spans="1:15">
      <c r="A24">
        <f t="shared" si="2"/>
        <v>2034</v>
      </c>
      <c r="B24" s="7">
        <f>AVERAGE('Bottom 10% share'!C81:C84)</f>
        <v>7.8591683575000001E-2</v>
      </c>
      <c r="C24" s="7">
        <f>AVERAGE('Bottom 10% share'!D81:D84)</f>
        <v>5.7391963925000004E-2</v>
      </c>
      <c r="D24" s="7">
        <f>AVERAGE('Bottom 10% share'!E81:E84)</f>
        <v>8.5556377224999994E-2</v>
      </c>
      <c r="E24" s="7">
        <f>AVERAGE('Bottom 10% share'!B81:B84)</f>
        <v>6.2122170750000004E-2</v>
      </c>
      <c r="F24">
        <f t="shared" si="3"/>
        <v>2034</v>
      </c>
      <c r="G24" s="7">
        <f>AVERAGE('Bottom 10% share'!H81:H84)</f>
        <v>8.6933559300000005E-2</v>
      </c>
      <c r="H24" s="7">
        <f>AVERAGE('Bottom 10% share'!I81:I84)</f>
        <v>6.4068356274999988E-2</v>
      </c>
      <c r="I24" s="7">
        <f>AVERAGE('Bottom 10% share'!J81:J84)</f>
        <v>9.3212194125000009E-2</v>
      </c>
      <c r="J24" s="7">
        <f>AVERAGE('Bottom 10% share'!G81:G84)</f>
        <v>6.8267088975000001E-2</v>
      </c>
      <c r="K24">
        <f t="shared" si="4"/>
        <v>2034</v>
      </c>
      <c r="L24" s="7">
        <f>AVERAGE('Bottom 10% share'!M81:M84)</f>
        <v>8.219530617500001E-2</v>
      </c>
      <c r="M24" s="7">
        <f>AVERAGE('Bottom 10% share'!N81:N84)</f>
        <v>5.5167179824999996E-2</v>
      </c>
      <c r="N24" s="7">
        <f>AVERAGE('Bottom 10% share'!O81:O84)</f>
        <v>8.9825063650000009E-2</v>
      </c>
      <c r="O24" s="7">
        <f>AVERAGE('Bottom 10% share'!L81:L84)</f>
        <v>6.0113125325000002E-2</v>
      </c>
    </row>
    <row r="25" spans="1:15">
      <c r="A25">
        <f t="shared" si="2"/>
        <v>2035</v>
      </c>
      <c r="B25" s="7">
        <f>AVERAGE('Bottom 10% share'!C85:C88)</f>
        <v>8.2078026149999997E-2</v>
      </c>
      <c r="C25" s="7">
        <f>AVERAGE('Bottom 10% share'!D85:D88)</f>
        <v>6.0499649225E-2</v>
      </c>
      <c r="D25" s="7">
        <f>AVERAGE('Bottom 10% share'!E85:E88)</f>
        <v>9.280764155E-2</v>
      </c>
      <c r="E25" s="7">
        <f>AVERAGE('Bottom 10% share'!B85:B88)</f>
        <v>6.7638352049999989E-2</v>
      </c>
      <c r="F25">
        <f t="shared" si="3"/>
        <v>2035</v>
      </c>
      <c r="G25" s="7">
        <f>AVERAGE('Bottom 10% share'!H85:H88)</f>
        <v>8.2709100699999996E-2</v>
      </c>
      <c r="H25" s="7">
        <f>AVERAGE('Bottom 10% share'!I85:I88)</f>
        <v>5.9752001300000003E-2</v>
      </c>
      <c r="I25" s="7">
        <f>AVERAGE('Bottom 10% share'!J85:J88)</f>
        <v>9.3523747425000012E-2</v>
      </c>
      <c r="J25" s="7">
        <f>AVERAGE('Bottom 10% share'!G85:G88)</f>
        <v>6.6841242950000004E-2</v>
      </c>
      <c r="K25">
        <f t="shared" si="4"/>
        <v>2035</v>
      </c>
      <c r="L25" s="7">
        <f>AVERAGE('Bottom 10% share'!M85:M88)</f>
        <v>8.6281514500000003E-2</v>
      </c>
      <c r="M25" s="7">
        <f>AVERAGE('Bottom 10% share'!N85:N88)</f>
        <v>5.6442336274999998E-2</v>
      </c>
      <c r="N25" s="7">
        <f>AVERAGE('Bottom 10% share'!O85:O88)</f>
        <v>9.3391043525000009E-2</v>
      </c>
      <c r="O25" s="7">
        <f>AVERAGE('Bottom 10% share'!L85:L88)</f>
        <v>6.0957152725000005E-2</v>
      </c>
    </row>
    <row r="26" spans="1:15">
      <c r="A26">
        <f t="shared" si="2"/>
        <v>2036</v>
      </c>
      <c r="B26" s="7">
        <f>AVERAGE('Bottom 10% share'!C89:C92)</f>
        <v>7.1400929175000002E-2</v>
      </c>
      <c r="C26" s="7">
        <f>AVERAGE('Bottom 10% share'!D89:D92)</f>
        <v>5.3217759449999999E-2</v>
      </c>
      <c r="D26" s="7">
        <f>AVERAGE('Bottom 10% share'!E89:E92)</f>
        <v>8.3357545200000008E-2</v>
      </c>
      <c r="E26" s="7">
        <f>AVERAGE('Bottom 10% share'!B89:B92)</f>
        <v>6.0975695625E-2</v>
      </c>
      <c r="F26">
        <f t="shared" si="3"/>
        <v>2036</v>
      </c>
      <c r="G26" s="7">
        <f>AVERAGE('Bottom 10% share'!H89:H92)</f>
        <v>7.541691980000001E-2</v>
      </c>
      <c r="H26" s="7">
        <f>AVERAGE('Bottom 10% share'!I89:I92)</f>
        <v>5.649481865E-2</v>
      </c>
      <c r="I26" s="7">
        <f>AVERAGE('Bottom 10% share'!J89:J92)</f>
        <v>8.1542572149999992E-2</v>
      </c>
      <c r="J26" s="7">
        <f>AVERAGE('Bottom 10% share'!G89:G92)</f>
        <v>6.0436350400000005E-2</v>
      </c>
      <c r="K26">
        <f t="shared" si="4"/>
        <v>2036</v>
      </c>
      <c r="L26" s="7">
        <f>AVERAGE('Bottom 10% share'!M89:M92)</f>
        <v>9.3170790199999992E-2</v>
      </c>
      <c r="M26" s="7">
        <f>AVERAGE('Bottom 10% share'!N89:N92)</f>
        <v>6.0917981975000007E-2</v>
      </c>
      <c r="N26" s="7">
        <f>AVERAGE('Bottom 10% share'!O89:O92)</f>
        <v>0.10011441330000001</v>
      </c>
      <c r="O26" s="7">
        <f>AVERAGE('Bottom 10% share'!L89:L92)</f>
        <v>6.5293114275000008E-2</v>
      </c>
    </row>
    <row r="27" spans="1:15">
      <c r="A27">
        <f t="shared" si="2"/>
        <v>2037</v>
      </c>
      <c r="B27" s="7">
        <f>AVERAGE('Bottom 10% share'!C93:C96)</f>
        <v>9.7001832700000012E-2</v>
      </c>
      <c r="C27" s="7">
        <f>AVERAGE('Bottom 10% share'!D93:D96)</f>
        <v>6.5562289225000001E-2</v>
      </c>
      <c r="D27" s="7">
        <f>AVERAGE('Bottom 10% share'!E93:E96)</f>
        <v>0.10831708694999999</v>
      </c>
      <c r="E27" s="7">
        <f>AVERAGE('Bottom 10% share'!B93:B96)</f>
        <v>7.2925206499999992E-2</v>
      </c>
      <c r="F27">
        <f t="shared" si="3"/>
        <v>2037</v>
      </c>
      <c r="G27" s="7">
        <f>AVERAGE('Bottom 10% share'!H93:H96)</f>
        <v>8.0558194974999997E-2</v>
      </c>
      <c r="H27" s="7">
        <f>AVERAGE('Bottom 10% share'!I93:I96)</f>
        <v>6.0614496325000003E-2</v>
      </c>
      <c r="I27" s="7">
        <f>AVERAGE('Bottom 10% share'!J93:J96)</f>
        <v>8.7124777724999991E-2</v>
      </c>
      <c r="J27" s="7">
        <f>AVERAGE('Bottom 10% share'!G93:G96)</f>
        <v>6.4775333800000001E-2</v>
      </c>
      <c r="K27">
        <f t="shared" si="4"/>
        <v>2037</v>
      </c>
      <c r="L27" s="7">
        <f>AVERAGE('Bottom 10% share'!M93:M96)</f>
        <v>8.6421840350000001E-2</v>
      </c>
      <c r="M27" s="7">
        <f>AVERAGE('Bottom 10% share'!N93:N96)</f>
        <v>5.7869352800000003E-2</v>
      </c>
      <c r="N27" s="7">
        <f>AVERAGE('Bottom 10% share'!O93:O96)</f>
        <v>9.1889807424999997E-2</v>
      </c>
      <c r="O27" s="7">
        <f>AVERAGE('Bottom 10% share'!L93:L96)</f>
        <v>6.1183409450000004E-2</v>
      </c>
    </row>
    <row r="28" spans="1:15">
      <c r="A28">
        <f t="shared" si="2"/>
        <v>2038</v>
      </c>
      <c r="B28" s="7">
        <f>AVERAGE('Bottom 10% share'!C97:C100)</f>
        <v>9.8758222800000003E-2</v>
      </c>
      <c r="C28" s="7">
        <f>AVERAGE('Bottom 10% share'!D97:D100)</f>
        <v>7.0795330074999996E-2</v>
      </c>
      <c r="D28" s="7">
        <f>AVERAGE('Bottom 10% share'!E97:E100)</f>
        <v>0.107697986</v>
      </c>
      <c r="E28" s="7">
        <f>AVERAGE('Bottom 10% share'!B97:B100)</f>
        <v>7.6480139424999996E-2</v>
      </c>
      <c r="F28">
        <f t="shared" si="3"/>
        <v>2038</v>
      </c>
      <c r="G28" s="7">
        <f>AVERAGE('Bottom 10% share'!H97:H100)</f>
        <v>9.0573706949999999E-2</v>
      </c>
      <c r="H28" s="7">
        <f>AVERAGE('Bottom 10% share'!I97:I100)</f>
        <v>6.5465075675000012E-2</v>
      </c>
      <c r="I28" s="7">
        <f>AVERAGE('Bottom 10% share'!J97:J100)</f>
        <v>9.8781552075000001E-2</v>
      </c>
      <c r="J28" s="7">
        <f>AVERAGE('Bottom 10% share'!G97:G100)</f>
        <v>7.0686982325000008E-2</v>
      </c>
      <c r="K28">
        <f t="shared" si="4"/>
        <v>2038</v>
      </c>
      <c r="L28" s="7">
        <f>AVERAGE('Bottom 10% share'!M97:M100)</f>
        <v>8.88936538E-2</v>
      </c>
      <c r="M28" s="7">
        <f>AVERAGE('Bottom 10% share'!N97:N100)</f>
        <v>5.8169834675000004E-2</v>
      </c>
      <c r="N28" s="7">
        <f>AVERAGE('Bottom 10% share'!O97:O100)</f>
        <v>9.47292369E-2</v>
      </c>
      <c r="O28" s="7">
        <f>AVERAGE('Bottom 10% share'!L97:L100)</f>
        <v>6.1740014800000007E-2</v>
      </c>
    </row>
    <row r="29" spans="1:15">
      <c r="A29">
        <f t="shared" si="2"/>
        <v>2039</v>
      </c>
      <c r="B29" s="7">
        <f>AVERAGE('Bottom 10% share'!C101:C104)</f>
        <v>8.9412557449999999E-2</v>
      </c>
      <c r="C29" s="7">
        <f>AVERAGE('Bottom 10% share'!D101:D104)</f>
        <v>6.7332236875000007E-2</v>
      </c>
      <c r="D29" s="7">
        <f>AVERAGE('Bottom 10% share'!E101:E104)</f>
        <v>9.9654399425000012E-2</v>
      </c>
      <c r="E29" s="7">
        <f>AVERAGE('Bottom 10% share'!B101:B104)</f>
        <v>7.3771190050000005E-2</v>
      </c>
      <c r="F29">
        <f t="shared" si="3"/>
        <v>2039</v>
      </c>
      <c r="G29" s="7">
        <f>AVERAGE('Bottom 10% share'!H101:H104)</f>
        <v>9.3906067974999993E-2</v>
      </c>
      <c r="H29" s="7">
        <f>AVERAGE('Bottom 10% share'!I101:I104)</f>
        <v>6.7775179675000005E-2</v>
      </c>
      <c r="I29" s="7">
        <f>AVERAGE('Bottom 10% share'!J101:J104)</f>
        <v>9.9561369625000007E-2</v>
      </c>
      <c r="J29" s="7">
        <f>AVERAGE('Bottom 10% share'!G101:G104)</f>
        <v>7.120883397500001E-2</v>
      </c>
      <c r="K29">
        <f t="shared" si="4"/>
        <v>2039</v>
      </c>
      <c r="L29" s="7">
        <f>AVERAGE('Bottom 10% share'!M101:M104)</f>
        <v>7.9731162775000003E-2</v>
      </c>
      <c r="M29" s="7">
        <f>AVERAGE('Bottom 10% share'!N101:N104)</f>
        <v>5.3722775624999997E-2</v>
      </c>
      <c r="N29" s="7">
        <f>AVERAGE('Bottom 10% share'!O101:O104)</f>
        <v>9.0032778474999992E-2</v>
      </c>
      <c r="O29" s="7">
        <f>AVERAGE('Bottom 10% share'!L101:L104)</f>
        <v>5.9273139200000005E-2</v>
      </c>
    </row>
    <row r="30" spans="1:15">
      <c r="A30">
        <f t="shared" si="2"/>
        <v>2040</v>
      </c>
      <c r="B30" s="7">
        <f>AVERAGE('Bottom 10% share'!C105:C108)</f>
        <v>0.10563422950000001</v>
      </c>
      <c r="C30" s="7">
        <f>AVERAGE('Bottom 10% share'!D105:D108)</f>
        <v>0.11348279827499999</v>
      </c>
      <c r="D30" s="7">
        <f>AVERAGE('Bottom 10% share'!E105:E108)</f>
        <v>0.11672684417499998</v>
      </c>
      <c r="E30" s="7">
        <f>AVERAGE('Bottom 10% share'!B105:B108)</f>
        <v>0.12020519639999999</v>
      </c>
      <c r="F30">
        <f t="shared" si="3"/>
        <v>2040</v>
      </c>
      <c r="G30" s="7">
        <f>AVERAGE('Bottom 10% share'!H105:H108)</f>
        <v>8.8763243775E-2</v>
      </c>
      <c r="H30" s="7">
        <f>AVERAGE('Bottom 10% share'!I105:I108)</f>
        <v>5.8279419499999999E-2</v>
      </c>
      <c r="I30" s="7">
        <f>AVERAGE('Bottom 10% share'!J105:J108)</f>
        <v>9.8340474600000005E-2</v>
      </c>
      <c r="J30" s="7">
        <f>AVERAGE('Bottom 10% share'!G105:G108)</f>
        <v>6.3864351525000002E-2</v>
      </c>
      <c r="K30">
        <f t="shared" si="4"/>
        <v>2040</v>
      </c>
      <c r="L30" s="7">
        <f>AVERAGE('Bottom 10% share'!M105:M108)</f>
        <v>8.6851457324999992E-2</v>
      </c>
      <c r="M30" s="7">
        <f>AVERAGE('Bottom 10% share'!N105:N108)</f>
        <v>5.4520331875000001E-2</v>
      </c>
      <c r="N30" s="7">
        <f>AVERAGE('Bottom 10% share'!O105:O108)</f>
        <v>9.2237347474999995E-2</v>
      </c>
      <c r="O30" s="7">
        <f>AVERAGE('Bottom 10% share'!L105:L108)</f>
        <v>5.7412870924999998E-2</v>
      </c>
    </row>
  </sheetData>
  <mergeCells count="3">
    <mergeCell ref="B2:E2"/>
    <mergeCell ref="G2:J2"/>
    <mergeCell ref="L2:O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Gini per capita</vt:lpstr>
      <vt:lpstr>Gini yearly</vt:lpstr>
      <vt:lpstr>Decile ratio</vt:lpstr>
      <vt:lpstr>Decile ratio yearly</vt:lpstr>
      <vt:lpstr>Top 10% share</vt:lpstr>
      <vt:lpstr>Top 10% share yearly</vt:lpstr>
      <vt:lpstr>Bottom 10% share</vt:lpstr>
      <vt:lpstr>Bottom 10% share yearly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2018-06-04T14:04:47Z</dcterms:created>
  <dcterms:modified xsi:type="dcterms:W3CDTF">2018-07-15T14:55:58Z</dcterms:modified>
</cp:coreProperties>
</file>