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140" yWindow="0" windowWidth="25600" windowHeight="16060" tabRatio="500" firstSheet="7" activeTab="9"/>
  </bookViews>
  <sheets>
    <sheet name="Decile Ratio SEDLAC 2018" sheetId="2" r:id="rId1"/>
    <sheet name="Decile Ratio SEDLAC 2017" sheetId="3" r:id="rId2"/>
    <sheet name="Decile SEDLAC 2015 moratoires" sheetId="5" r:id="rId3"/>
    <sheet name="Decile Ratio SEDLAC 2015" sheetId="6" r:id="rId4"/>
    <sheet name="Decile SEDLAC Compare" sheetId="4" r:id="rId5"/>
    <sheet name="Decile SEDLAC Compare (2)" sheetId="7" r:id="rId6"/>
    <sheet name="Decile SEDLAC Compare (3)" sheetId="8" r:id="rId7"/>
    <sheet name="Decile SEDLAC compare all" sheetId="9" r:id="rId8"/>
    <sheet name="Decile SEDLAC compare all low" sheetId="10" r:id="rId9"/>
    <sheet name="Decile SEDLAC compare all high" sheetId="11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1" i="11" l="1"/>
  <c r="W31" i="11"/>
  <c r="V31" i="11"/>
  <c r="X30" i="11"/>
  <c r="W30" i="11"/>
  <c r="V30" i="11"/>
  <c r="X29" i="11"/>
  <c r="W29" i="11"/>
  <c r="V29" i="11"/>
  <c r="X28" i="11"/>
  <c r="W28" i="11"/>
  <c r="V28" i="11"/>
  <c r="X27" i="11"/>
  <c r="W27" i="11"/>
  <c r="V27" i="11"/>
  <c r="X26" i="11"/>
  <c r="W26" i="11"/>
  <c r="V26" i="11"/>
  <c r="X25" i="11"/>
  <c r="W25" i="11"/>
  <c r="V25" i="11"/>
  <c r="X24" i="11"/>
  <c r="W24" i="11"/>
  <c r="V24" i="11"/>
  <c r="X23" i="11"/>
  <c r="W23" i="11"/>
  <c r="V23" i="11"/>
  <c r="X22" i="11"/>
  <c r="W22" i="11"/>
  <c r="V22" i="11"/>
  <c r="X21" i="11"/>
  <c r="W21" i="11"/>
  <c r="V21" i="11"/>
  <c r="X20" i="11"/>
  <c r="W20" i="11"/>
  <c r="V20" i="11"/>
  <c r="X19" i="11"/>
  <c r="W19" i="11"/>
  <c r="V19" i="11"/>
  <c r="X18" i="11"/>
  <c r="W18" i="11"/>
  <c r="V18" i="11"/>
  <c r="X17" i="11"/>
  <c r="W17" i="11"/>
  <c r="V17" i="11"/>
  <c r="X16" i="11"/>
  <c r="W16" i="11"/>
  <c r="V16" i="11"/>
  <c r="X15" i="11"/>
  <c r="W15" i="11"/>
  <c r="V15" i="11"/>
  <c r="X14" i="11"/>
  <c r="W14" i="11"/>
  <c r="V14" i="11"/>
  <c r="X13" i="11"/>
  <c r="W13" i="11"/>
  <c r="V13" i="11"/>
  <c r="X12" i="11"/>
  <c r="W12" i="11"/>
  <c r="V12" i="11"/>
  <c r="X11" i="11"/>
  <c r="W11" i="11"/>
  <c r="V11" i="11"/>
  <c r="X10" i="11"/>
  <c r="W10" i="11"/>
  <c r="V10" i="11"/>
  <c r="X9" i="11"/>
  <c r="W9" i="11"/>
  <c r="V9" i="11"/>
  <c r="X8" i="11"/>
  <c r="W8" i="11"/>
  <c r="V8" i="11"/>
  <c r="X7" i="11"/>
  <c r="W7" i="11"/>
  <c r="V7" i="11"/>
  <c r="X6" i="11"/>
  <c r="W6" i="11"/>
  <c r="V6" i="11"/>
  <c r="X5" i="11"/>
  <c r="W5" i="11"/>
  <c r="V5" i="11"/>
  <c r="S31" i="11"/>
  <c r="R31" i="11"/>
  <c r="Q31" i="11"/>
  <c r="S30" i="11"/>
  <c r="R30" i="11"/>
  <c r="Q30" i="11"/>
  <c r="S29" i="11"/>
  <c r="R29" i="11"/>
  <c r="Q29" i="11"/>
  <c r="S28" i="11"/>
  <c r="R28" i="11"/>
  <c r="Q28" i="11"/>
  <c r="S27" i="11"/>
  <c r="R27" i="11"/>
  <c r="Q27" i="11"/>
  <c r="S26" i="11"/>
  <c r="R26" i="11"/>
  <c r="Q26" i="11"/>
  <c r="S25" i="11"/>
  <c r="R25" i="11"/>
  <c r="Q25" i="11"/>
  <c r="S24" i="11"/>
  <c r="R24" i="11"/>
  <c r="Q24" i="11"/>
  <c r="S23" i="11"/>
  <c r="R23" i="11"/>
  <c r="Q23" i="11"/>
  <c r="S22" i="11"/>
  <c r="R22" i="11"/>
  <c r="Q22" i="11"/>
  <c r="S21" i="11"/>
  <c r="R21" i="11"/>
  <c r="Q21" i="11"/>
  <c r="S20" i="11"/>
  <c r="R20" i="11"/>
  <c r="Q20" i="11"/>
  <c r="S19" i="11"/>
  <c r="R19" i="11"/>
  <c r="Q19" i="11"/>
  <c r="S18" i="11"/>
  <c r="R18" i="11"/>
  <c r="Q18" i="11"/>
  <c r="S17" i="11"/>
  <c r="R17" i="11"/>
  <c r="Q17" i="11"/>
  <c r="S16" i="11"/>
  <c r="R16" i="11"/>
  <c r="Q16" i="11"/>
  <c r="S15" i="11"/>
  <c r="R15" i="11"/>
  <c r="Q15" i="11"/>
  <c r="S14" i="11"/>
  <c r="R14" i="11"/>
  <c r="Q14" i="11"/>
  <c r="S13" i="11"/>
  <c r="R13" i="11"/>
  <c r="Q13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S5" i="11"/>
  <c r="R5" i="11"/>
  <c r="Q5" i="11"/>
  <c r="N31" i="11"/>
  <c r="M31" i="11"/>
  <c r="L31" i="11"/>
  <c r="N30" i="11"/>
  <c r="M30" i="11"/>
  <c r="L30" i="11"/>
  <c r="N29" i="11"/>
  <c r="M29" i="11"/>
  <c r="L29" i="11"/>
  <c r="N28" i="11"/>
  <c r="M28" i="11"/>
  <c r="L28" i="11"/>
  <c r="N27" i="11"/>
  <c r="M27" i="11"/>
  <c r="L27" i="11"/>
  <c r="N26" i="11"/>
  <c r="M26" i="11"/>
  <c r="L26" i="11"/>
  <c r="N25" i="11"/>
  <c r="M25" i="11"/>
  <c r="L25" i="11"/>
  <c r="N24" i="1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5" i="11"/>
  <c r="M5" i="11"/>
  <c r="L5" i="11"/>
  <c r="X31" i="10"/>
  <c r="W31" i="10"/>
  <c r="V31" i="10"/>
  <c r="X30" i="10"/>
  <c r="W30" i="10"/>
  <c r="V30" i="10"/>
  <c r="X29" i="10"/>
  <c r="W29" i="10"/>
  <c r="V29" i="10"/>
  <c r="X28" i="10"/>
  <c r="W28" i="10"/>
  <c r="V28" i="10"/>
  <c r="X27" i="10"/>
  <c r="W27" i="10"/>
  <c r="V27" i="10"/>
  <c r="X26" i="10"/>
  <c r="W26" i="10"/>
  <c r="V26" i="10"/>
  <c r="X25" i="10"/>
  <c r="W25" i="10"/>
  <c r="V25" i="10"/>
  <c r="X24" i="10"/>
  <c r="W24" i="10"/>
  <c r="V24" i="10"/>
  <c r="X23" i="10"/>
  <c r="W23" i="10"/>
  <c r="V23" i="10"/>
  <c r="X22" i="10"/>
  <c r="W22" i="10"/>
  <c r="V22" i="10"/>
  <c r="X21" i="10"/>
  <c r="W21" i="10"/>
  <c r="V21" i="10"/>
  <c r="X20" i="10"/>
  <c r="W20" i="10"/>
  <c r="V20" i="10"/>
  <c r="X19" i="10"/>
  <c r="W19" i="10"/>
  <c r="V19" i="10"/>
  <c r="X18" i="10"/>
  <c r="W18" i="10"/>
  <c r="V18" i="10"/>
  <c r="X17" i="10"/>
  <c r="W17" i="10"/>
  <c r="V17" i="10"/>
  <c r="X16" i="10"/>
  <c r="W16" i="10"/>
  <c r="V16" i="10"/>
  <c r="X15" i="10"/>
  <c r="W15" i="10"/>
  <c r="V15" i="10"/>
  <c r="X14" i="10"/>
  <c r="W14" i="10"/>
  <c r="V14" i="10"/>
  <c r="X13" i="10"/>
  <c r="W13" i="10"/>
  <c r="V13" i="10"/>
  <c r="X12" i="10"/>
  <c r="W12" i="10"/>
  <c r="V12" i="10"/>
  <c r="X11" i="10"/>
  <c r="W11" i="10"/>
  <c r="V11" i="10"/>
  <c r="X10" i="10"/>
  <c r="W10" i="10"/>
  <c r="V10" i="10"/>
  <c r="X9" i="10"/>
  <c r="W9" i="10"/>
  <c r="V9" i="10"/>
  <c r="X8" i="10"/>
  <c r="W8" i="10"/>
  <c r="V8" i="10"/>
  <c r="X7" i="10"/>
  <c r="W7" i="10"/>
  <c r="V7" i="10"/>
  <c r="X6" i="10"/>
  <c r="W6" i="10"/>
  <c r="V6" i="10"/>
  <c r="S31" i="10"/>
  <c r="R31" i="10"/>
  <c r="Q31" i="10"/>
  <c r="S30" i="10"/>
  <c r="R30" i="10"/>
  <c r="Q30" i="10"/>
  <c r="S29" i="10"/>
  <c r="R29" i="10"/>
  <c r="Q29" i="10"/>
  <c r="S28" i="10"/>
  <c r="R28" i="10"/>
  <c r="Q28" i="10"/>
  <c r="S27" i="10"/>
  <c r="R27" i="10"/>
  <c r="Q27" i="10"/>
  <c r="S26" i="10"/>
  <c r="R26" i="10"/>
  <c r="Q26" i="10"/>
  <c r="S25" i="10"/>
  <c r="R25" i="10"/>
  <c r="Q25" i="10"/>
  <c r="S24" i="10"/>
  <c r="R24" i="10"/>
  <c r="Q24" i="10"/>
  <c r="S23" i="10"/>
  <c r="R23" i="10"/>
  <c r="Q23" i="10"/>
  <c r="S22" i="10"/>
  <c r="R22" i="10"/>
  <c r="Q22" i="10"/>
  <c r="S21" i="10"/>
  <c r="R21" i="10"/>
  <c r="Q21" i="10"/>
  <c r="S20" i="10"/>
  <c r="R20" i="10"/>
  <c r="Q20" i="10"/>
  <c r="S19" i="10"/>
  <c r="R19" i="10"/>
  <c r="Q19" i="10"/>
  <c r="S18" i="10"/>
  <c r="R18" i="10"/>
  <c r="Q18" i="10"/>
  <c r="S17" i="10"/>
  <c r="R17" i="10"/>
  <c r="Q17" i="10"/>
  <c r="S16" i="10"/>
  <c r="R16" i="10"/>
  <c r="Q16" i="10"/>
  <c r="S15" i="10"/>
  <c r="R15" i="10"/>
  <c r="Q15" i="10"/>
  <c r="S14" i="10"/>
  <c r="R14" i="10"/>
  <c r="Q14" i="10"/>
  <c r="S13" i="10"/>
  <c r="R13" i="10"/>
  <c r="Q13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L6" i="10"/>
  <c r="M6" i="10"/>
  <c r="N6" i="10"/>
  <c r="P6" i="10"/>
  <c r="U6" i="10"/>
  <c r="P7" i="10"/>
  <c r="U7" i="10"/>
  <c r="P8" i="10"/>
  <c r="U8" i="10"/>
  <c r="P9" i="10"/>
  <c r="U9" i="10"/>
  <c r="P10" i="10"/>
  <c r="U10" i="10"/>
  <c r="P11" i="10"/>
  <c r="U11" i="10"/>
  <c r="P12" i="10"/>
  <c r="U12" i="10"/>
  <c r="P13" i="10"/>
  <c r="U13" i="10"/>
  <c r="P14" i="10"/>
  <c r="U14" i="10"/>
  <c r="P15" i="10"/>
  <c r="U15" i="10"/>
  <c r="P16" i="10"/>
  <c r="U16" i="10"/>
  <c r="P17" i="10"/>
  <c r="U17" i="10"/>
  <c r="P18" i="10"/>
  <c r="U18" i="10"/>
  <c r="P19" i="10"/>
  <c r="U19" i="10"/>
  <c r="P20" i="10"/>
  <c r="U20" i="10"/>
  <c r="P21" i="10"/>
  <c r="U21" i="10"/>
  <c r="P22" i="10"/>
  <c r="U22" i="10"/>
  <c r="P23" i="10"/>
  <c r="U23" i="10"/>
  <c r="P24" i="10"/>
  <c r="U24" i="10"/>
  <c r="P25" i="10"/>
  <c r="U25" i="10"/>
  <c r="P26" i="10"/>
  <c r="U26" i="10"/>
  <c r="P27" i="10"/>
  <c r="U27" i="10"/>
  <c r="P28" i="10"/>
  <c r="U28" i="10"/>
  <c r="P29" i="10"/>
  <c r="U29" i="10"/>
  <c r="P30" i="10"/>
  <c r="U30" i="10"/>
  <c r="P31" i="10"/>
  <c r="U31" i="10"/>
  <c r="X5" i="10"/>
  <c r="W5" i="10"/>
  <c r="V5" i="10"/>
  <c r="S5" i="10"/>
  <c r="R5" i="10"/>
  <c r="Q5" i="10"/>
  <c r="N5" i="10"/>
  <c r="M5" i="10"/>
  <c r="L5" i="10"/>
  <c r="H31" i="11"/>
  <c r="G31" i="11"/>
  <c r="F31" i="11"/>
  <c r="H30" i="11"/>
  <c r="G30" i="11"/>
  <c r="F30" i="11"/>
  <c r="H29" i="11"/>
  <c r="G29" i="11"/>
  <c r="F29" i="11"/>
  <c r="H28" i="11"/>
  <c r="G28" i="11"/>
  <c r="F28" i="11"/>
  <c r="H27" i="11"/>
  <c r="G27" i="11"/>
  <c r="F27" i="11"/>
  <c r="H26" i="11"/>
  <c r="G26" i="11"/>
  <c r="F26" i="11"/>
  <c r="H25" i="11"/>
  <c r="G25" i="11"/>
  <c r="F25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H31" i="10"/>
  <c r="G31" i="10"/>
  <c r="F31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O30" i="6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E4" i="6"/>
  <c r="J4" i="6"/>
  <c r="O4" i="6"/>
  <c r="D4" i="6"/>
  <c r="I4" i="6"/>
  <c r="N4" i="6"/>
  <c r="C4" i="6"/>
  <c r="H4" i="6"/>
  <c r="M4" i="6"/>
  <c r="B4" i="6"/>
  <c r="G4" i="6"/>
  <c r="L4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E4" i="5"/>
  <c r="J4" i="5"/>
  <c r="O4" i="5"/>
  <c r="D4" i="5"/>
  <c r="I4" i="5"/>
  <c r="N4" i="5"/>
  <c r="C4" i="5"/>
  <c r="H4" i="5"/>
  <c r="M4" i="5"/>
  <c r="B4" i="5"/>
  <c r="G4" i="5"/>
  <c r="L4" i="5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D30" i="3"/>
  <c r="C30" i="3"/>
  <c r="B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E29" i="3"/>
  <c r="D29" i="3"/>
  <c r="C29" i="3"/>
  <c r="B29" i="3"/>
  <c r="O28" i="3"/>
  <c r="N28" i="3"/>
  <c r="M28" i="3"/>
  <c r="L28" i="3"/>
  <c r="J28" i="3"/>
  <c r="I28" i="3"/>
  <c r="H28" i="3"/>
  <c r="G28" i="3"/>
  <c r="E28" i="3"/>
  <c r="D28" i="3"/>
  <c r="C28" i="3"/>
  <c r="B28" i="3"/>
  <c r="O27" i="3"/>
  <c r="N27" i="3"/>
  <c r="M27" i="3"/>
  <c r="L27" i="3"/>
  <c r="J27" i="3"/>
  <c r="I27" i="3"/>
  <c r="H27" i="3"/>
  <c r="G27" i="3"/>
  <c r="E27" i="3"/>
  <c r="D27" i="3"/>
  <c r="C27" i="3"/>
  <c r="B27" i="3"/>
  <c r="O26" i="3"/>
  <c r="N26" i="3"/>
  <c r="M26" i="3"/>
  <c r="L26" i="3"/>
  <c r="J26" i="3"/>
  <c r="I26" i="3"/>
  <c r="H26" i="3"/>
  <c r="G26" i="3"/>
  <c r="E26" i="3"/>
  <c r="D26" i="3"/>
  <c r="C26" i="3"/>
  <c r="B26" i="3"/>
  <c r="O25" i="3"/>
  <c r="N25" i="3"/>
  <c r="M25" i="3"/>
  <c r="L25" i="3"/>
  <c r="J25" i="3"/>
  <c r="I25" i="3"/>
  <c r="H25" i="3"/>
  <c r="G25" i="3"/>
  <c r="E25" i="3"/>
  <c r="D25" i="3"/>
  <c r="C25" i="3"/>
  <c r="B25" i="3"/>
  <c r="O24" i="3"/>
  <c r="N24" i="3"/>
  <c r="M24" i="3"/>
  <c r="L24" i="3"/>
  <c r="J24" i="3"/>
  <c r="I24" i="3"/>
  <c r="H24" i="3"/>
  <c r="G24" i="3"/>
  <c r="E24" i="3"/>
  <c r="D24" i="3"/>
  <c r="C24" i="3"/>
  <c r="B24" i="3"/>
  <c r="O23" i="3"/>
  <c r="N23" i="3"/>
  <c r="M23" i="3"/>
  <c r="L23" i="3"/>
  <c r="J23" i="3"/>
  <c r="I23" i="3"/>
  <c r="H23" i="3"/>
  <c r="G23" i="3"/>
  <c r="E23" i="3"/>
  <c r="D23" i="3"/>
  <c r="C23" i="3"/>
  <c r="B23" i="3"/>
  <c r="O22" i="3"/>
  <c r="N22" i="3"/>
  <c r="M22" i="3"/>
  <c r="L22" i="3"/>
  <c r="J22" i="3"/>
  <c r="I22" i="3"/>
  <c r="H22" i="3"/>
  <c r="G22" i="3"/>
  <c r="E22" i="3"/>
  <c r="D22" i="3"/>
  <c r="C22" i="3"/>
  <c r="B22" i="3"/>
  <c r="O21" i="3"/>
  <c r="N21" i="3"/>
  <c r="M21" i="3"/>
  <c r="L21" i="3"/>
  <c r="J21" i="3"/>
  <c r="I21" i="3"/>
  <c r="H21" i="3"/>
  <c r="G21" i="3"/>
  <c r="E21" i="3"/>
  <c r="D21" i="3"/>
  <c r="C21" i="3"/>
  <c r="B21" i="3"/>
  <c r="O20" i="3"/>
  <c r="N20" i="3"/>
  <c r="M20" i="3"/>
  <c r="L20" i="3"/>
  <c r="J20" i="3"/>
  <c r="I20" i="3"/>
  <c r="H20" i="3"/>
  <c r="G20" i="3"/>
  <c r="E20" i="3"/>
  <c r="D20" i="3"/>
  <c r="C20" i="3"/>
  <c r="B20" i="3"/>
  <c r="O19" i="3"/>
  <c r="N19" i="3"/>
  <c r="M19" i="3"/>
  <c r="L19" i="3"/>
  <c r="J19" i="3"/>
  <c r="I19" i="3"/>
  <c r="H19" i="3"/>
  <c r="G19" i="3"/>
  <c r="E19" i="3"/>
  <c r="D19" i="3"/>
  <c r="C19" i="3"/>
  <c r="B19" i="3"/>
  <c r="O18" i="3"/>
  <c r="N18" i="3"/>
  <c r="M18" i="3"/>
  <c r="L18" i="3"/>
  <c r="J18" i="3"/>
  <c r="I18" i="3"/>
  <c r="H18" i="3"/>
  <c r="G18" i="3"/>
  <c r="E18" i="3"/>
  <c r="D18" i="3"/>
  <c r="C18" i="3"/>
  <c r="B18" i="3"/>
  <c r="O17" i="3"/>
  <c r="N17" i="3"/>
  <c r="M17" i="3"/>
  <c r="L17" i="3"/>
  <c r="J17" i="3"/>
  <c r="I17" i="3"/>
  <c r="H17" i="3"/>
  <c r="G17" i="3"/>
  <c r="E17" i="3"/>
  <c r="D17" i="3"/>
  <c r="C17" i="3"/>
  <c r="B17" i="3"/>
  <c r="O16" i="3"/>
  <c r="N16" i="3"/>
  <c r="M16" i="3"/>
  <c r="L16" i="3"/>
  <c r="J16" i="3"/>
  <c r="I16" i="3"/>
  <c r="H16" i="3"/>
  <c r="G16" i="3"/>
  <c r="E16" i="3"/>
  <c r="D16" i="3"/>
  <c r="C16" i="3"/>
  <c r="B16" i="3"/>
  <c r="O15" i="3"/>
  <c r="N15" i="3"/>
  <c r="M15" i="3"/>
  <c r="L15" i="3"/>
  <c r="J15" i="3"/>
  <c r="I15" i="3"/>
  <c r="H15" i="3"/>
  <c r="G15" i="3"/>
  <c r="E15" i="3"/>
  <c r="D15" i="3"/>
  <c r="C15" i="3"/>
  <c r="B15" i="3"/>
  <c r="O14" i="3"/>
  <c r="N14" i="3"/>
  <c r="M14" i="3"/>
  <c r="L14" i="3"/>
  <c r="J14" i="3"/>
  <c r="I14" i="3"/>
  <c r="H14" i="3"/>
  <c r="G14" i="3"/>
  <c r="E14" i="3"/>
  <c r="D14" i="3"/>
  <c r="C14" i="3"/>
  <c r="B14" i="3"/>
  <c r="O13" i="3"/>
  <c r="N13" i="3"/>
  <c r="M13" i="3"/>
  <c r="L13" i="3"/>
  <c r="J13" i="3"/>
  <c r="I13" i="3"/>
  <c r="H13" i="3"/>
  <c r="G13" i="3"/>
  <c r="E13" i="3"/>
  <c r="D13" i="3"/>
  <c r="C13" i="3"/>
  <c r="B13" i="3"/>
  <c r="O12" i="3"/>
  <c r="N12" i="3"/>
  <c r="M12" i="3"/>
  <c r="L12" i="3"/>
  <c r="J12" i="3"/>
  <c r="I12" i="3"/>
  <c r="H12" i="3"/>
  <c r="G12" i="3"/>
  <c r="E12" i="3"/>
  <c r="D12" i="3"/>
  <c r="C12" i="3"/>
  <c r="B12" i="3"/>
  <c r="O11" i="3"/>
  <c r="N11" i="3"/>
  <c r="M11" i="3"/>
  <c r="L11" i="3"/>
  <c r="J11" i="3"/>
  <c r="I11" i="3"/>
  <c r="H11" i="3"/>
  <c r="G11" i="3"/>
  <c r="E11" i="3"/>
  <c r="D11" i="3"/>
  <c r="C11" i="3"/>
  <c r="B11" i="3"/>
  <c r="O10" i="3"/>
  <c r="N10" i="3"/>
  <c r="M10" i="3"/>
  <c r="L10" i="3"/>
  <c r="J10" i="3"/>
  <c r="I10" i="3"/>
  <c r="H10" i="3"/>
  <c r="G10" i="3"/>
  <c r="E10" i="3"/>
  <c r="D10" i="3"/>
  <c r="C10" i="3"/>
  <c r="B10" i="3"/>
  <c r="O9" i="3"/>
  <c r="N9" i="3"/>
  <c r="M9" i="3"/>
  <c r="L9" i="3"/>
  <c r="J9" i="3"/>
  <c r="I9" i="3"/>
  <c r="H9" i="3"/>
  <c r="G9" i="3"/>
  <c r="E9" i="3"/>
  <c r="D9" i="3"/>
  <c r="C9" i="3"/>
  <c r="B9" i="3"/>
  <c r="O8" i="3"/>
  <c r="N8" i="3"/>
  <c r="M8" i="3"/>
  <c r="L8" i="3"/>
  <c r="J8" i="3"/>
  <c r="I8" i="3"/>
  <c r="H8" i="3"/>
  <c r="G8" i="3"/>
  <c r="E8" i="3"/>
  <c r="D8" i="3"/>
  <c r="C8" i="3"/>
  <c r="B8" i="3"/>
  <c r="O7" i="3"/>
  <c r="N7" i="3"/>
  <c r="M7" i="3"/>
  <c r="L7" i="3"/>
  <c r="J7" i="3"/>
  <c r="I7" i="3"/>
  <c r="H7" i="3"/>
  <c r="G7" i="3"/>
  <c r="E7" i="3"/>
  <c r="D7" i="3"/>
  <c r="C7" i="3"/>
  <c r="B7" i="3"/>
  <c r="O6" i="3"/>
  <c r="N6" i="3"/>
  <c r="M6" i="3"/>
  <c r="L6" i="3"/>
  <c r="J6" i="3"/>
  <c r="I6" i="3"/>
  <c r="H6" i="3"/>
  <c r="G6" i="3"/>
  <c r="E6" i="3"/>
  <c r="D6" i="3"/>
  <c r="C6" i="3"/>
  <c r="B6" i="3"/>
  <c r="O5" i="3"/>
  <c r="N5" i="3"/>
  <c r="M5" i="3"/>
  <c r="L5" i="3"/>
  <c r="J5" i="3"/>
  <c r="I5" i="3"/>
  <c r="H5" i="3"/>
  <c r="G5" i="3"/>
  <c r="E5" i="3"/>
  <c r="D5" i="3"/>
  <c r="C5" i="3"/>
  <c r="B5" i="3"/>
  <c r="E4" i="3"/>
  <c r="J4" i="3"/>
  <c r="O4" i="3"/>
  <c r="D4" i="3"/>
  <c r="I4" i="3"/>
  <c r="N4" i="3"/>
  <c r="C4" i="3"/>
  <c r="H4" i="3"/>
  <c r="M4" i="3"/>
  <c r="B4" i="3"/>
  <c r="G4" i="3"/>
  <c r="L4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E4" i="2"/>
  <c r="J4" i="2"/>
  <c r="O4" i="2"/>
  <c r="D4" i="2"/>
  <c r="I4" i="2"/>
  <c r="N4" i="2"/>
  <c r="C4" i="2"/>
  <c r="H4" i="2"/>
  <c r="M4" i="2"/>
  <c r="B4" i="2"/>
  <c r="G4" i="2"/>
  <c r="L4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<sst xmlns="http://schemas.openxmlformats.org/spreadsheetml/2006/main" count="186" uniqueCount="19">
  <si>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</si>
  <si>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</si>
  <si>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</si>
  <si>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</si>
  <si>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</si>
  <si>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</si>
  <si>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</si>
  <si>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</si>
  <si>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</si>
  <si>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</si>
  <si>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</si>
  <si>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</si>
  <si>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</si>
  <si>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</si>
  <si>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</si>
  <si>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Decile ratio, labour income</t>
  </si>
  <si>
    <t>Decile ratio, labour and pension income</t>
  </si>
  <si>
    <t>Decile ratio, labour and family benefits income</t>
  </si>
  <si>
    <t>Decile ratio, all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</si>
</sst>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SEDLAC 2018'!$G$3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8.3312227049</c:v>
                </c:pt>
                <c:pt idx="5">
                  <c:v>8.6773240609</c:v>
                </c:pt>
                <c:pt idx="6">
                  <c:v>8.738809425399999</c:v>
                </c:pt>
                <c:pt idx="7">
                  <c:v>8.245983383125001</c:v>
                </c:pt>
                <c:pt idx="8">
                  <c:v>8.016302905475001</c:v>
                </c:pt>
                <c:pt idx="9">
                  <c:v>7.688626925525</c:v>
                </c:pt>
                <c:pt idx="10">
                  <c:v>7.865375262575</c:v>
                </c:pt>
                <c:pt idx="11">
                  <c:v>7.56075699345</c:v>
                </c:pt>
                <c:pt idx="12">
                  <c:v>7.932748574925</c:v>
                </c:pt>
                <c:pt idx="13">
                  <c:v>7.335727671299999</c:v>
                </c:pt>
                <c:pt idx="14">
                  <c:v>7.13912036575</c:v>
                </c:pt>
                <c:pt idx="15">
                  <c:v>7.336908456425</c:v>
                </c:pt>
                <c:pt idx="16">
                  <c:v>6.8508790889</c:v>
                </c:pt>
                <c:pt idx="17">
                  <c:v>5.824658430725</c:v>
                </c:pt>
                <c:pt idx="18">
                  <c:v>5.90478611805</c:v>
                </c:pt>
                <c:pt idx="19">
                  <c:v>5.809031820625</c:v>
                </c:pt>
                <c:pt idx="20">
                  <c:v>5.188333998925</c:v>
                </c:pt>
                <c:pt idx="21">
                  <c:v>4.804493249125</c:v>
                </c:pt>
                <c:pt idx="22">
                  <c:v>4.6256570834</c:v>
                </c:pt>
                <c:pt idx="23">
                  <c:v>4.408686679075</c:v>
                </c:pt>
                <c:pt idx="24">
                  <c:v>4.822967548175</c:v>
                </c:pt>
                <c:pt idx="25">
                  <c:v>4.605200794525</c:v>
                </c:pt>
                <c:pt idx="26">
                  <c:v>4.163096690275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SEDLAC 2018'!$H$3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7.18935566245</c:v>
                </c:pt>
                <c:pt idx="4">
                  <c:v>6.803991266774999</c:v>
                </c:pt>
                <c:pt idx="5">
                  <c:v>6.799153867725</c:v>
                </c:pt>
                <c:pt idx="6">
                  <c:v>6.545652463075</c:v>
                </c:pt>
                <c:pt idx="7">
                  <c:v>6.142035778750001</c:v>
                </c:pt>
                <c:pt idx="8">
                  <c:v>5.978073286075</c:v>
                </c:pt>
                <c:pt idx="9">
                  <c:v>5.718025670775</c:v>
                </c:pt>
                <c:pt idx="10">
                  <c:v>5.844122140550001</c:v>
                </c:pt>
                <c:pt idx="11">
                  <c:v>5.717818006549999</c:v>
                </c:pt>
                <c:pt idx="12">
                  <c:v>5.638784073475</c:v>
                </c:pt>
                <c:pt idx="13">
                  <c:v>5.4566585819</c:v>
                </c:pt>
                <c:pt idx="14">
                  <c:v>5.248352324025</c:v>
                </c:pt>
                <c:pt idx="15">
                  <c:v>5.33544288195</c:v>
                </c:pt>
                <c:pt idx="16">
                  <c:v>4.969774967125</c:v>
                </c:pt>
                <c:pt idx="17">
                  <c:v>4.57178024595</c:v>
                </c:pt>
                <c:pt idx="18">
                  <c:v>4.36532334665</c:v>
                </c:pt>
                <c:pt idx="19">
                  <c:v>4.2088189202</c:v>
                </c:pt>
                <c:pt idx="20">
                  <c:v>4.127926927075</c:v>
                </c:pt>
                <c:pt idx="21">
                  <c:v>3.941586709325</c:v>
                </c:pt>
                <c:pt idx="22">
                  <c:v>3.962946364725</c:v>
                </c:pt>
                <c:pt idx="23">
                  <c:v>4.0199858408</c:v>
                </c:pt>
                <c:pt idx="24">
                  <c:v>4.254865474874999</c:v>
                </c:pt>
                <c:pt idx="25">
                  <c:v>4.21701986375</c:v>
                </c:pt>
                <c:pt idx="26">
                  <c:v>4.158503570574999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SEDLAC 2018'!$I$3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6.940501863125</c:v>
                </c:pt>
                <c:pt idx="5">
                  <c:v>7.146360875775</c:v>
                </c:pt>
                <c:pt idx="6">
                  <c:v>7.35601646915</c:v>
                </c:pt>
                <c:pt idx="7">
                  <c:v>7.291422694125</c:v>
                </c:pt>
                <c:pt idx="8">
                  <c:v>6.996432128525</c:v>
                </c:pt>
                <c:pt idx="9">
                  <c:v>6.95395837365</c:v>
                </c:pt>
                <c:pt idx="10">
                  <c:v>7.25660091465</c:v>
                </c:pt>
                <c:pt idx="11">
                  <c:v>7.030387642875</c:v>
                </c:pt>
                <c:pt idx="12">
                  <c:v>7.400592111175</c:v>
                </c:pt>
                <c:pt idx="13">
                  <c:v>7.1975264592</c:v>
                </c:pt>
                <c:pt idx="14">
                  <c:v>7.014512451825</c:v>
                </c:pt>
                <c:pt idx="15">
                  <c:v>7.717288759</c:v>
                </c:pt>
                <c:pt idx="16">
                  <c:v>7.271145172275</c:v>
                </c:pt>
                <c:pt idx="17">
                  <c:v>5.887141973849999</c:v>
                </c:pt>
                <c:pt idx="18">
                  <c:v>5.953015192925</c:v>
                </c:pt>
                <c:pt idx="19">
                  <c:v>5.865409594524999</c:v>
                </c:pt>
                <c:pt idx="20">
                  <c:v>5.2392522301</c:v>
                </c:pt>
                <c:pt idx="21">
                  <c:v>4.84286202815</c:v>
                </c:pt>
                <c:pt idx="22">
                  <c:v>4.7006585356</c:v>
                </c:pt>
                <c:pt idx="23">
                  <c:v>4.539730581475</c:v>
                </c:pt>
                <c:pt idx="24">
                  <c:v>5.1176676638</c:v>
                </c:pt>
                <c:pt idx="25">
                  <c:v>4.769448061999999</c:v>
                </c:pt>
                <c:pt idx="26">
                  <c:v>4.362881496375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SEDLAC 2018'!$J$3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5.787267775325</c:v>
                </c:pt>
                <c:pt idx="5">
                  <c:v>5.819490800225</c:v>
                </c:pt>
                <c:pt idx="6">
                  <c:v>5.807935287049999</c:v>
                </c:pt>
                <c:pt idx="7">
                  <c:v>5.461292478825</c:v>
                </c:pt>
                <c:pt idx="8">
                  <c:v>5.341819762675</c:v>
                </c:pt>
                <c:pt idx="9">
                  <c:v>5.221446321125001</c:v>
                </c:pt>
                <c:pt idx="10">
                  <c:v>5.3774468484</c:v>
                </c:pt>
                <c:pt idx="11">
                  <c:v>5.318117483124999</c:v>
                </c:pt>
                <c:pt idx="12">
                  <c:v>5.242287395725</c:v>
                </c:pt>
                <c:pt idx="13">
                  <c:v>5.338041765875</c:v>
                </c:pt>
                <c:pt idx="14">
                  <c:v>5.123709544125</c:v>
                </c:pt>
                <c:pt idx="15">
                  <c:v>5.270193436275001</c:v>
                </c:pt>
                <c:pt idx="16">
                  <c:v>5.0417500286</c:v>
                </c:pt>
                <c:pt idx="17">
                  <c:v>4.58544751595</c:v>
                </c:pt>
                <c:pt idx="18">
                  <c:v>4.324848370125</c:v>
                </c:pt>
                <c:pt idx="19">
                  <c:v>4.163394453025</c:v>
                </c:pt>
                <c:pt idx="20">
                  <c:v>4.127926927075</c:v>
                </c:pt>
                <c:pt idx="21">
                  <c:v>3.924740720025</c:v>
                </c:pt>
                <c:pt idx="22">
                  <c:v>3.9542482558</c:v>
                </c:pt>
                <c:pt idx="23">
                  <c:v>4.020658219375001</c:v>
                </c:pt>
                <c:pt idx="24">
                  <c:v>4.25257850285</c:v>
                </c:pt>
                <c:pt idx="25">
                  <c:v>4.21203906865</c:v>
                </c:pt>
                <c:pt idx="26">
                  <c:v>4.116498040624999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29384"/>
        <c:axId val="-2118788072"/>
      </c:scatterChart>
      <c:valAx>
        <c:axId val="-21049293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788072"/>
        <c:crosses val="autoZero"/>
        <c:crossBetween val="midCat"/>
        <c:majorUnit val="2.0"/>
      </c:valAx>
      <c:valAx>
        <c:axId val="-2118788072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2938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8.331167743625</c:v>
                </c:pt>
                <c:pt idx="5">
                  <c:v>8.663355179124998</c:v>
                </c:pt>
                <c:pt idx="6">
                  <c:v>8.1314830215</c:v>
                </c:pt>
                <c:pt idx="7">
                  <c:v>7.9346441528</c:v>
                </c:pt>
                <c:pt idx="8">
                  <c:v>7.895045127749999</c:v>
                </c:pt>
                <c:pt idx="9">
                  <c:v>7.5605999841</c:v>
                </c:pt>
                <c:pt idx="10">
                  <c:v>7.643645559625</c:v>
                </c:pt>
                <c:pt idx="11">
                  <c:v>7.121973408774999</c:v>
                </c:pt>
                <c:pt idx="12">
                  <c:v>7.104166666525</c:v>
                </c:pt>
                <c:pt idx="13">
                  <c:v>6.757922614349999</c:v>
                </c:pt>
                <c:pt idx="14">
                  <c:v>6.491108819999999</c:v>
                </c:pt>
                <c:pt idx="15">
                  <c:v>6.219500398425</c:v>
                </c:pt>
                <c:pt idx="16">
                  <c:v>6.60700308905</c:v>
                </c:pt>
                <c:pt idx="17">
                  <c:v>5.8729468212</c:v>
                </c:pt>
                <c:pt idx="18">
                  <c:v>5.377424100175</c:v>
                </c:pt>
                <c:pt idx="19">
                  <c:v>5.079493499425</c:v>
                </c:pt>
                <c:pt idx="20">
                  <c:v>4.70120095855</c:v>
                </c:pt>
                <c:pt idx="21">
                  <c:v>4.6174586773</c:v>
                </c:pt>
                <c:pt idx="22">
                  <c:v>4.725438631275</c:v>
                </c:pt>
                <c:pt idx="23">
                  <c:v>4.157599560725</c:v>
                </c:pt>
                <c:pt idx="24">
                  <c:v>4.3362222337</c:v>
                </c:pt>
                <c:pt idx="25">
                  <c:v>4.267686443174999</c:v>
                </c:pt>
                <c:pt idx="26">
                  <c:v>4.7058304734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7.189355810075</c:v>
                </c:pt>
                <c:pt idx="4">
                  <c:v>6.820990795125</c:v>
                </c:pt>
                <c:pt idx="5">
                  <c:v>6.813344462825</c:v>
                </c:pt>
                <c:pt idx="6">
                  <c:v>6.44350456915</c:v>
                </c:pt>
                <c:pt idx="7">
                  <c:v>6.203745674225001</c:v>
                </c:pt>
                <c:pt idx="8">
                  <c:v>6.188830688925</c:v>
                </c:pt>
                <c:pt idx="9">
                  <c:v>5.616778917524999</c:v>
                </c:pt>
                <c:pt idx="10">
                  <c:v>5.8090202864</c:v>
                </c:pt>
                <c:pt idx="11">
                  <c:v>5.7059698604</c:v>
                </c:pt>
                <c:pt idx="12">
                  <c:v>5.255079426775</c:v>
                </c:pt>
                <c:pt idx="13">
                  <c:v>5.1649967738</c:v>
                </c:pt>
                <c:pt idx="14">
                  <c:v>5.092478589775</c:v>
                </c:pt>
                <c:pt idx="15">
                  <c:v>4.764244262875</c:v>
                </c:pt>
                <c:pt idx="16">
                  <c:v>4.886025093425</c:v>
                </c:pt>
                <c:pt idx="17">
                  <c:v>4.3881263163</c:v>
                </c:pt>
                <c:pt idx="18">
                  <c:v>4.228343439875</c:v>
                </c:pt>
                <c:pt idx="19">
                  <c:v>3.99614146735</c:v>
                </c:pt>
                <c:pt idx="20">
                  <c:v>3.8562147303</c:v>
                </c:pt>
                <c:pt idx="21">
                  <c:v>3.8243440777</c:v>
                </c:pt>
                <c:pt idx="22">
                  <c:v>3.73521736795</c:v>
                </c:pt>
                <c:pt idx="23">
                  <c:v>3.6357217541</c:v>
                </c:pt>
                <c:pt idx="24">
                  <c:v>3.674108374525</c:v>
                </c:pt>
                <c:pt idx="25">
                  <c:v>3.760267294025</c:v>
                </c:pt>
                <c:pt idx="26">
                  <c:v>3.9388496631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'[2]Decile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6.940134291975</c:v>
                </c:pt>
                <c:pt idx="5">
                  <c:v>7.148387865525</c:v>
                </c:pt>
                <c:pt idx="6">
                  <c:v>6.857968019125001</c:v>
                </c:pt>
                <c:pt idx="7">
                  <c:v>6.965129912075</c:v>
                </c:pt>
                <c:pt idx="8">
                  <c:v>7.009184689075</c:v>
                </c:pt>
                <c:pt idx="9">
                  <c:v>6.7624531023</c:v>
                </c:pt>
                <c:pt idx="10">
                  <c:v>6.9820931462</c:v>
                </c:pt>
                <c:pt idx="11">
                  <c:v>6.523869136425001</c:v>
                </c:pt>
                <c:pt idx="12">
                  <c:v>6.269363989175</c:v>
                </c:pt>
                <c:pt idx="13">
                  <c:v>6.57608358555</c:v>
                </c:pt>
                <c:pt idx="14">
                  <c:v>6.29020229305</c:v>
                </c:pt>
                <c:pt idx="15">
                  <c:v>6.2528219478</c:v>
                </c:pt>
                <c:pt idx="16">
                  <c:v>6.9034959102</c:v>
                </c:pt>
                <c:pt idx="17">
                  <c:v>6.050860943</c:v>
                </c:pt>
                <c:pt idx="18">
                  <c:v>5.39479445595</c:v>
                </c:pt>
                <c:pt idx="19">
                  <c:v>5.030060607475</c:v>
                </c:pt>
                <c:pt idx="20">
                  <c:v>4.75053422005</c:v>
                </c:pt>
                <c:pt idx="21">
                  <c:v>4.7190063571</c:v>
                </c:pt>
                <c:pt idx="22">
                  <c:v>4.787088016625001</c:v>
                </c:pt>
                <c:pt idx="23">
                  <c:v>4.30867739595</c:v>
                </c:pt>
                <c:pt idx="24">
                  <c:v>4.551616109875</c:v>
                </c:pt>
                <c:pt idx="25">
                  <c:v>4.417057366074999</c:v>
                </c:pt>
                <c:pt idx="26">
                  <c:v>4.754593908875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5.7999398785</c:v>
                </c:pt>
                <c:pt idx="5">
                  <c:v>5.849284809524999</c:v>
                </c:pt>
                <c:pt idx="6">
                  <c:v>5.62013987815</c:v>
                </c:pt>
                <c:pt idx="7">
                  <c:v>5.603752747375</c:v>
                </c:pt>
                <c:pt idx="8">
                  <c:v>5.5122992029</c:v>
                </c:pt>
                <c:pt idx="9">
                  <c:v>5.26265252105</c:v>
                </c:pt>
                <c:pt idx="10">
                  <c:v>5.422890485125</c:v>
                </c:pt>
                <c:pt idx="11">
                  <c:v>5.295418382075</c:v>
                </c:pt>
                <c:pt idx="12">
                  <c:v>4.991697142775</c:v>
                </c:pt>
                <c:pt idx="13">
                  <c:v>5.029682698225</c:v>
                </c:pt>
                <c:pt idx="14">
                  <c:v>4.885724338575001</c:v>
                </c:pt>
                <c:pt idx="15">
                  <c:v>4.773833368375</c:v>
                </c:pt>
                <c:pt idx="16">
                  <c:v>4.938929111875</c:v>
                </c:pt>
                <c:pt idx="17">
                  <c:v>4.266367971875</c:v>
                </c:pt>
                <c:pt idx="18">
                  <c:v>4.165869492075</c:v>
                </c:pt>
                <c:pt idx="19">
                  <c:v>3.936263656075</c:v>
                </c:pt>
                <c:pt idx="20">
                  <c:v>3.810759191075</c:v>
                </c:pt>
                <c:pt idx="21">
                  <c:v>3.824179982825</c:v>
                </c:pt>
                <c:pt idx="22">
                  <c:v>3.7344585728</c:v>
                </c:pt>
                <c:pt idx="23">
                  <c:v>3.63539056995</c:v>
                </c:pt>
                <c:pt idx="24">
                  <c:v>3.66971139695</c:v>
                </c:pt>
                <c:pt idx="25">
                  <c:v>3.760267294025</c:v>
                </c:pt>
                <c:pt idx="26">
                  <c:v>3.94696320495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18536"/>
        <c:axId val="-2143212904"/>
      </c:scatterChart>
      <c:valAx>
        <c:axId val="-21432185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212904"/>
        <c:crosses val="autoZero"/>
        <c:crossBetween val="midCat"/>
        <c:majorUnit val="2.0"/>
      </c:valAx>
      <c:valAx>
        <c:axId val="-214321290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2185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8.331167743625</c:v>
                </c:pt>
                <c:pt idx="5">
                  <c:v>8.691972509900001</c:v>
                </c:pt>
                <c:pt idx="6">
                  <c:v>8.198255809625</c:v>
                </c:pt>
                <c:pt idx="7">
                  <c:v>8.41468465135</c:v>
                </c:pt>
                <c:pt idx="8">
                  <c:v>7.944348285125</c:v>
                </c:pt>
                <c:pt idx="9">
                  <c:v>7.202104906024999</c:v>
                </c:pt>
                <c:pt idx="10">
                  <c:v>7.728503389425001</c:v>
                </c:pt>
                <c:pt idx="11">
                  <c:v>7.673422137275</c:v>
                </c:pt>
                <c:pt idx="12">
                  <c:v>7.8302166919</c:v>
                </c:pt>
                <c:pt idx="13">
                  <c:v>7.990642958675</c:v>
                </c:pt>
                <c:pt idx="14">
                  <c:v>7.331464550875</c:v>
                </c:pt>
                <c:pt idx="15">
                  <c:v>7.623360354900001</c:v>
                </c:pt>
                <c:pt idx="16">
                  <c:v>6.463193927500001</c:v>
                </c:pt>
                <c:pt idx="17">
                  <c:v>6.93025210515</c:v>
                </c:pt>
                <c:pt idx="18">
                  <c:v>6.239410048050001</c:v>
                </c:pt>
                <c:pt idx="19">
                  <c:v>5.7810763981</c:v>
                </c:pt>
                <c:pt idx="20">
                  <c:v>5.735347219199999</c:v>
                </c:pt>
                <c:pt idx="21">
                  <c:v>5.19732254935</c:v>
                </c:pt>
                <c:pt idx="22">
                  <c:v>5.463761779275</c:v>
                </c:pt>
                <c:pt idx="23">
                  <c:v>5.231817175425</c:v>
                </c:pt>
                <c:pt idx="24">
                  <c:v>4.9355597364</c:v>
                </c:pt>
                <c:pt idx="25">
                  <c:v>5.2939056323</c:v>
                </c:pt>
                <c:pt idx="26">
                  <c:v>5.075402474175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7.189355810075</c:v>
                </c:pt>
                <c:pt idx="4">
                  <c:v>6.820990795125</c:v>
                </c:pt>
                <c:pt idx="5">
                  <c:v>6.814947152999999</c:v>
                </c:pt>
                <c:pt idx="6">
                  <c:v>6.516836254</c:v>
                </c:pt>
                <c:pt idx="7">
                  <c:v>6.4329882296</c:v>
                </c:pt>
                <c:pt idx="8">
                  <c:v>6.189242871275</c:v>
                </c:pt>
                <c:pt idx="9">
                  <c:v>5.822557566525</c:v>
                </c:pt>
                <c:pt idx="10">
                  <c:v>5.75918581655</c:v>
                </c:pt>
                <c:pt idx="11">
                  <c:v>5.717504148075</c:v>
                </c:pt>
                <c:pt idx="12">
                  <c:v>5.742550597825001</c:v>
                </c:pt>
                <c:pt idx="13">
                  <c:v>5.924081859325</c:v>
                </c:pt>
                <c:pt idx="14">
                  <c:v>5.694638876225</c:v>
                </c:pt>
                <c:pt idx="15">
                  <c:v>5.842822841399999</c:v>
                </c:pt>
                <c:pt idx="16">
                  <c:v>5.174523008975</c:v>
                </c:pt>
                <c:pt idx="17">
                  <c:v>5.03288735725</c:v>
                </c:pt>
                <c:pt idx="18">
                  <c:v>4.785497299825</c:v>
                </c:pt>
                <c:pt idx="19">
                  <c:v>4.417689073925001</c:v>
                </c:pt>
                <c:pt idx="20">
                  <c:v>4.219065859625</c:v>
                </c:pt>
                <c:pt idx="21">
                  <c:v>3.976360158125</c:v>
                </c:pt>
                <c:pt idx="22">
                  <c:v>3.889708809425</c:v>
                </c:pt>
                <c:pt idx="23">
                  <c:v>3.908216339075</c:v>
                </c:pt>
                <c:pt idx="24">
                  <c:v>3.994297065675</c:v>
                </c:pt>
                <c:pt idx="25">
                  <c:v>4.033226122875</c:v>
                </c:pt>
                <c:pt idx="26">
                  <c:v>4.001256174225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'[2]Decile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6.93973085585</c:v>
                </c:pt>
                <c:pt idx="5">
                  <c:v>7.17231180975</c:v>
                </c:pt>
                <c:pt idx="6">
                  <c:v>6.9149929014</c:v>
                </c:pt>
                <c:pt idx="7">
                  <c:v>7.171417227749999</c:v>
                </c:pt>
                <c:pt idx="8">
                  <c:v>6.986183213849999</c:v>
                </c:pt>
                <c:pt idx="9">
                  <c:v>6.453467284375</c:v>
                </c:pt>
                <c:pt idx="10">
                  <c:v>6.989174502475</c:v>
                </c:pt>
                <c:pt idx="11">
                  <c:v>7.116662314775</c:v>
                </c:pt>
                <c:pt idx="12">
                  <c:v>7.3717951869</c:v>
                </c:pt>
                <c:pt idx="13">
                  <c:v>7.194619866049999</c:v>
                </c:pt>
                <c:pt idx="14">
                  <c:v>6.714510993775001</c:v>
                </c:pt>
                <c:pt idx="15">
                  <c:v>7.382241955975</c:v>
                </c:pt>
                <c:pt idx="16">
                  <c:v>6.432385944275</c:v>
                </c:pt>
                <c:pt idx="17">
                  <c:v>6.677557660025</c:v>
                </c:pt>
                <c:pt idx="18">
                  <c:v>6.091206031975</c:v>
                </c:pt>
                <c:pt idx="19">
                  <c:v>5.630116846475</c:v>
                </c:pt>
                <c:pt idx="20">
                  <c:v>5.346089901425</c:v>
                </c:pt>
                <c:pt idx="21">
                  <c:v>5.110951685974999</c:v>
                </c:pt>
                <c:pt idx="22">
                  <c:v>5.1106434363</c:v>
                </c:pt>
                <c:pt idx="23">
                  <c:v>4.916474301025</c:v>
                </c:pt>
                <c:pt idx="24">
                  <c:v>4.814779222049999</c:v>
                </c:pt>
                <c:pt idx="25">
                  <c:v>5.011732648624999</c:v>
                </c:pt>
                <c:pt idx="26">
                  <c:v>4.977012992625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5.80123884305</c:v>
                </c:pt>
                <c:pt idx="5">
                  <c:v>5.850337323624999</c:v>
                </c:pt>
                <c:pt idx="6">
                  <c:v>5.64121959025</c:v>
                </c:pt>
                <c:pt idx="7">
                  <c:v>5.66410590925</c:v>
                </c:pt>
                <c:pt idx="8">
                  <c:v>5.381359456</c:v>
                </c:pt>
                <c:pt idx="9">
                  <c:v>5.218432176825001</c:v>
                </c:pt>
                <c:pt idx="10">
                  <c:v>5.28134913</c:v>
                </c:pt>
                <c:pt idx="11">
                  <c:v>5.382350753375</c:v>
                </c:pt>
                <c:pt idx="12">
                  <c:v>5.46930303745</c:v>
                </c:pt>
                <c:pt idx="13">
                  <c:v>5.5577137813</c:v>
                </c:pt>
                <c:pt idx="14">
                  <c:v>5.505484245</c:v>
                </c:pt>
                <c:pt idx="15">
                  <c:v>5.628339915624999</c:v>
                </c:pt>
                <c:pt idx="16">
                  <c:v>5.077273014775</c:v>
                </c:pt>
                <c:pt idx="17">
                  <c:v>4.967355980824999</c:v>
                </c:pt>
                <c:pt idx="18">
                  <c:v>4.6991194104</c:v>
                </c:pt>
                <c:pt idx="19">
                  <c:v>4.249703485825</c:v>
                </c:pt>
                <c:pt idx="20">
                  <c:v>4.099718702975</c:v>
                </c:pt>
                <c:pt idx="21">
                  <c:v>3.92922438555</c:v>
                </c:pt>
                <c:pt idx="22">
                  <c:v>3.86581878635</c:v>
                </c:pt>
                <c:pt idx="23">
                  <c:v>3.8927260345</c:v>
                </c:pt>
                <c:pt idx="24">
                  <c:v>3.887252086075</c:v>
                </c:pt>
                <c:pt idx="25">
                  <c:v>4.033183193675</c:v>
                </c:pt>
                <c:pt idx="26">
                  <c:v>4.001256174225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57560"/>
        <c:axId val="-2104583592"/>
      </c:scatterChart>
      <c:valAx>
        <c:axId val="-21045575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583592"/>
        <c:crosses val="autoZero"/>
        <c:crossBetween val="midCat"/>
        <c:majorUnit val="2.0"/>
      </c:valAx>
      <c:valAx>
        <c:axId val="-210458359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5756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8.331167743625</c:v>
                </c:pt>
                <c:pt idx="5">
                  <c:v>8.669965132</c:v>
                </c:pt>
                <c:pt idx="6">
                  <c:v>8.362740599524998</c:v>
                </c:pt>
                <c:pt idx="7">
                  <c:v>8.560196676</c:v>
                </c:pt>
                <c:pt idx="8">
                  <c:v>8.06656421695</c:v>
                </c:pt>
                <c:pt idx="9">
                  <c:v>8.711269661875001</c:v>
                </c:pt>
                <c:pt idx="10">
                  <c:v>8.55638503855</c:v>
                </c:pt>
                <c:pt idx="11">
                  <c:v>8.041340023550001</c:v>
                </c:pt>
                <c:pt idx="12">
                  <c:v>7.640265166500001</c:v>
                </c:pt>
                <c:pt idx="13">
                  <c:v>7.507090937825</c:v>
                </c:pt>
                <c:pt idx="14">
                  <c:v>7.1693555595</c:v>
                </c:pt>
                <c:pt idx="15">
                  <c:v>6.9450081776</c:v>
                </c:pt>
                <c:pt idx="16">
                  <c:v>7.22884742585</c:v>
                </c:pt>
                <c:pt idx="17">
                  <c:v>6.980586372675</c:v>
                </c:pt>
                <c:pt idx="18">
                  <c:v>6.303409739600001</c:v>
                </c:pt>
                <c:pt idx="19">
                  <c:v>5.948683506525001</c:v>
                </c:pt>
                <c:pt idx="20">
                  <c:v>5.818114498</c:v>
                </c:pt>
                <c:pt idx="21">
                  <c:v>5.5169139182</c:v>
                </c:pt>
                <c:pt idx="22">
                  <c:v>5.6565700586</c:v>
                </c:pt>
                <c:pt idx="23">
                  <c:v>4.992219841824999</c:v>
                </c:pt>
                <c:pt idx="24">
                  <c:v>4.648005762725</c:v>
                </c:pt>
                <c:pt idx="25">
                  <c:v>4.4183365847</c:v>
                </c:pt>
                <c:pt idx="26">
                  <c:v>5.146085654925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7.189355810075</c:v>
                </c:pt>
                <c:pt idx="4">
                  <c:v>6.820909038174999</c:v>
                </c:pt>
                <c:pt idx="5">
                  <c:v>6.781460228875</c:v>
                </c:pt>
                <c:pt idx="6">
                  <c:v>6.511223934475</c:v>
                </c:pt>
                <c:pt idx="7">
                  <c:v>6.550866722649999</c:v>
                </c:pt>
                <c:pt idx="8">
                  <c:v>6.163439751749999</c:v>
                </c:pt>
                <c:pt idx="9">
                  <c:v>6.39151213115</c:v>
                </c:pt>
                <c:pt idx="10">
                  <c:v>6.403398099825</c:v>
                </c:pt>
                <c:pt idx="11">
                  <c:v>6.426295717349999</c:v>
                </c:pt>
                <c:pt idx="12">
                  <c:v>6.235823583</c:v>
                </c:pt>
                <c:pt idx="13">
                  <c:v>5.694359891899999</c:v>
                </c:pt>
                <c:pt idx="14">
                  <c:v>5.479668095925</c:v>
                </c:pt>
                <c:pt idx="15">
                  <c:v>5.20512421805</c:v>
                </c:pt>
                <c:pt idx="16">
                  <c:v>5.2634756283</c:v>
                </c:pt>
                <c:pt idx="17">
                  <c:v>5.1072587423</c:v>
                </c:pt>
                <c:pt idx="18">
                  <c:v>5.061617029775</c:v>
                </c:pt>
                <c:pt idx="19">
                  <c:v>4.7745759663</c:v>
                </c:pt>
                <c:pt idx="20">
                  <c:v>4.62960988955</c:v>
                </c:pt>
                <c:pt idx="21">
                  <c:v>4.387835403075</c:v>
                </c:pt>
                <c:pt idx="22">
                  <c:v>4.144243158925</c:v>
                </c:pt>
                <c:pt idx="23">
                  <c:v>3.853370260325</c:v>
                </c:pt>
                <c:pt idx="24">
                  <c:v>3.81998243225</c:v>
                </c:pt>
                <c:pt idx="25">
                  <c:v>3.6621815668</c:v>
                </c:pt>
                <c:pt idx="26">
                  <c:v>3.76820369275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6.93932383715</c:v>
                </c:pt>
                <c:pt idx="5">
                  <c:v>7.126981848800001</c:v>
                </c:pt>
                <c:pt idx="6">
                  <c:v>6.96366179725</c:v>
                </c:pt>
                <c:pt idx="7">
                  <c:v>7.203726503075</c:v>
                </c:pt>
                <c:pt idx="8">
                  <c:v>7.15864474595</c:v>
                </c:pt>
                <c:pt idx="9">
                  <c:v>7.434011887</c:v>
                </c:pt>
                <c:pt idx="10">
                  <c:v>7.76782318105</c:v>
                </c:pt>
                <c:pt idx="11">
                  <c:v>7.0565596389</c:v>
                </c:pt>
                <c:pt idx="12">
                  <c:v>7.131523550874999</c:v>
                </c:pt>
                <c:pt idx="13">
                  <c:v>7.49533190565</c:v>
                </c:pt>
                <c:pt idx="14">
                  <c:v>7.014093152250001</c:v>
                </c:pt>
                <c:pt idx="15">
                  <c:v>6.791685539999999</c:v>
                </c:pt>
                <c:pt idx="16">
                  <c:v>7.06751515295</c:v>
                </c:pt>
                <c:pt idx="17">
                  <c:v>7.03386204445</c:v>
                </c:pt>
                <c:pt idx="18">
                  <c:v>6.303516921725</c:v>
                </c:pt>
                <c:pt idx="19">
                  <c:v>5.92412586945</c:v>
                </c:pt>
                <c:pt idx="20">
                  <c:v>5.858894988325</c:v>
                </c:pt>
                <c:pt idx="21">
                  <c:v>5.5813439865</c:v>
                </c:pt>
                <c:pt idx="22">
                  <c:v>5.69304970575</c:v>
                </c:pt>
                <c:pt idx="23">
                  <c:v>5.1362177839</c:v>
                </c:pt>
                <c:pt idx="24">
                  <c:v>4.6331634391</c:v>
                </c:pt>
                <c:pt idx="25">
                  <c:v>4.50213095655</c:v>
                </c:pt>
                <c:pt idx="26">
                  <c:v>5.3562000267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5.7936675337</c:v>
                </c:pt>
                <c:pt idx="5">
                  <c:v>5.815219349475</c:v>
                </c:pt>
                <c:pt idx="6">
                  <c:v>5.630094494875</c:v>
                </c:pt>
                <c:pt idx="7">
                  <c:v>5.694325587550001</c:v>
                </c:pt>
                <c:pt idx="8">
                  <c:v>5.4713476746</c:v>
                </c:pt>
                <c:pt idx="9">
                  <c:v>5.694598040050001</c:v>
                </c:pt>
                <c:pt idx="10">
                  <c:v>5.83961955535</c:v>
                </c:pt>
                <c:pt idx="11">
                  <c:v>5.667313143025001</c:v>
                </c:pt>
                <c:pt idx="12">
                  <c:v>5.79577521855</c:v>
                </c:pt>
                <c:pt idx="13">
                  <c:v>5.506830282249999</c:v>
                </c:pt>
                <c:pt idx="14">
                  <c:v>5.33491690215</c:v>
                </c:pt>
                <c:pt idx="15">
                  <c:v>5.219443236350001</c:v>
                </c:pt>
                <c:pt idx="16">
                  <c:v>5.20908154815</c:v>
                </c:pt>
                <c:pt idx="17">
                  <c:v>5.047922303225</c:v>
                </c:pt>
                <c:pt idx="18">
                  <c:v>5.004876028875</c:v>
                </c:pt>
                <c:pt idx="19">
                  <c:v>4.773202074975</c:v>
                </c:pt>
                <c:pt idx="20">
                  <c:v>4.661571838549999</c:v>
                </c:pt>
                <c:pt idx="21">
                  <c:v>4.4146718425</c:v>
                </c:pt>
                <c:pt idx="22">
                  <c:v>4.121667415875</c:v>
                </c:pt>
                <c:pt idx="23">
                  <c:v>3.8411556682</c:v>
                </c:pt>
                <c:pt idx="24">
                  <c:v>3.782107710275</c:v>
                </c:pt>
                <c:pt idx="25">
                  <c:v>3.66080098895</c:v>
                </c:pt>
                <c:pt idx="26">
                  <c:v>3.7781441927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41912"/>
        <c:axId val="-2119163464"/>
      </c:scatterChart>
      <c:valAx>
        <c:axId val="-21045419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163464"/>
        <c:crosses val="autoZero"/>
        <c:crossBetween val="midCat"/>
        <c:majorUnit val="2.0"/>
      </c:valAx>
      <c:valAx>
        <c:axId val="-211916346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41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2015 moratoires'!$G$3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8.424613841875001</c:v>
                </c:pt>
                <c:pt idx="5">
                  <c:v>8.68100457885</c:v>
                </c:pt>
                <c:pt idx="6">
                  <c:v>8.020151831325</c:v>
                </c:pt>
                <c:pt idx="7">
                  <c:v>7.935779536275</c:v>
                </c:pt>
                <c:pt idx="8">
                  <c:v>8.040323459425</c:v>
                </c:pt>
                <c:pt idx="9">
                  <c:v>8.406388808575</c:v>
                </c:pt>
                <c:pt idx="10">
                  <c:v>8.322289896075</c:v>
                </c:pt>
                <c:pt idx="11">
                  <c:v>7.760330340475</c:v>
                </c:pt>
                <c:pt idx="12">
                  <c:v>7.99459717675</c:v>
                </c:pt>
                <c:pt idx="13">
                  <c:v>7.516019070850001</c:v>
                </c:pt>
                <c:pt idx="14">
                  <c:v>7.366826922875</c:v>
                </c:pt>
                <c:pt idx="15">
                  <c:v>7.6312948336</c:v>
                </c:pt>
                <c:pt idx="16">
                  <c:v>7.212845374775</c:v>
                </c:pt>
                <c:pt idx="17">
                  <c:v>7.481627734675</c:v>
                </c:pt>
                <c:pt idx="18">
                  <c:v>5.91403005395</c:v>
                </c:pt>
                <c:pt idx="19">
                  <c:v>5.9269991474</c:v>
                </c:pt>
                <c:pt idx="20">
                  <c:v>5.410241973275</c:v>
                </c:pt>
                <c:pt idx="21">
                  <c:v>5.35550578055</c:v>
                </c:pt>
                <c:pt idx="22">
                  <c:v>4.9222363219</c:v>
                </c:pt>
                <c:pt idx="23">
                  <c:v>4.884973888675001</c:v>
                </c:pt>
                <c:pt idx="24">
                  <c:v>4.6789936285</c:v>
                </c:pt>
                <c:pt idx="25">
                  <c:v>4.5705995202</c:v>
                </c:pt>
                <c:pt idx="26">
                  <c:v>4.711489889325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2015 moratoires'!$H$3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7.18716018655</c:v>
                </c:pt>
                <c:pt idx="4">
                  <c:v>6.795266188325</c:v>
                </c:pt>
                <c:pt idx="5">
                  <c:v>6.818630362175001</c:v>
                </c:pt>
                <c:pt idx="6">
                  <c:v>6.507889961425001</c:v>
                </c:pt>
                <c:pt idx="7">
                  <c:v>6.187331392174999</c:v>
                </c:pt>
                <c:pt idx="8">
                  <c:v>6.2789063733</c:v>
                </c:pt>
                <c:pt idx="9">
                  <c:v>6.345855504774999</c:v>
                </c:pt>
                <c:pt idx="10">
                  <c:v>6.041581897375</c:v>
                </c:pt>
                <c:pt idx="11">
                  <c:v>6.0542286719</c:v>
                </c:pt>
                <c:pt idx="12">
                  <c:v>5.682688947</c:v>
                </c:pt>
                <c:pt idx="13">
                  <c:v>5.371766372125</c:v>
                </c:pt>
                <c:pt idx="14">
                  <c:v>5.1492999077</c:v>
                </c:pt>
                <c:pt idx="15">
                  <c:v>5.24491480925</c:v>
                </c:pt>
                <c:pt idx="16">
                  <c:v>5.285906451</c:v>
                </c:pt>
                <c:pt idx="17">
                  <c:v>4.919924567800001</c:v>
                </c:pt>
                <c:pt idx="18">
                  <c:v>4.375004437425</c:v>
                </c:pt>
                <c:pt idx="19">
                  <c:v>4.0452590209</c:v>
                </c:pt>
                <c:pt idx="20">
                  <c:v>3.898962331525</c:v>
                </c:pt>
                <c:pt idx="21">
                  <c:v>3.94882076945</c:v>
                </c:pt>
                <c:pt idx="22">
                  <c:v>3.607572264375</c:v>
                </c:pt>
                <c:pt idx="23">
                  <c:v>3.528394642375</c:v>
                </c:pt>
                <c:pt idx="24">
                  <c:v>3.42868775535</c:v>
                </c:pt>
                <c:pt idx="25">
                  <c:v>3.293352349825</c:v>
                </c:pt>
                <c:pt idx="26">
                  <c:v>3.580170053375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2015 moratoires'!$I$3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7.068292033975</c:v>
                </c:pt>
                <c:pt idx="4">
                  <c:v>7.117088054025</c:v>
                </c:pt>
                <c:pt idx="5">
                  <c:v>7.27897030125</c:v>
                </c:pt>
                <c:pt idx="6">
                  <c:v>7.06807735275</c:v>
                </c:pt>
                <c:pt idx="7">
                  <c:v>6.99168028905</c:v>
                </c:pt>
                <c:pt idx="8">
                  <c:v>7.0298473932</c:v>
                </c:pt>
                <c:pt idx="9">
                  <c:v>7.185069501475001</c:v>
                </c:pt>
                <c:pt idx="10">
                  <c:v>7.67576361525</c:v>
                </c:pt>
                <c:pt idx="11">
                  <c:v>7.442081577750001</c:v>
                </c:pt>
                <c:pt idx="12">
                  <c:v>7.563918767700001</c:v>
                </c:pt>
                <c:pt idx="13">
                  <c:v>7.1743542141</c:v>
                </c:pt>
                <c:pt idx="14">
                  <c:v>7.372882490725001</c:v>
                </c:pt>
                <c:pt idx="15">
                  <c:v>7.644710867</c:v>
                </c:pt>
                <c:pt idx="16">
                  <c:v>7.01679715905</c:v>
                </c:pt>
                <c:pt idx="17">
                  <c:v>7.28874456175</c:v>
                </c:pt>
                <c:pt idx="18">
                  <c:v>6.00833006175</c:v>
                </c:pt>
                <c:pt idx="19">
                  <c:v>5.926590397925001</c:v>
                </c:pt>
                <c:pt idx="20">
                  <c:v>5.41763240905</c:v>
                </c:pt>
                <c:pt idx="21">
                  <c:v>5.48628974855</c:v>
                </c:pt>
                <c:pt idx="22">
                  <c:v>5.40635558745</c:v>
                </c:pt>
                <c:pt idx="23">
                  <c:v>5.156055014550001</c:v>
                </c:pt>
                <c:pt idx="24">
                  <c:v>4.97345088515</c:v>
                </c:pt>
                <c:pt idx="25">
                  <c:v>4.6578472931</c:v>
                </c:pt>
                <c:pt idx="26">
                  <c:v>4.973739316375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2015 moratoires'!$J$3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6.07959103915</c:v>
                </c:pt>
                <c:pt idx="4">
                  <c:v>5.9279299051</c:v>
                </c:pt>
                <c:pt idx="5">
                  <c:v>6.0475685995</c:v>
                </c:pt>
                <c:pt idx="6">
                  <c:v>5.75603294095</c:v>
                </c:pt>
                <c:pt idx="7">
                  <c:v>5.6567280184</c:v>
                </c:pt>
                <c:pt idx="8">
                  <c:v>5.668535364349999</c:v>
                </c:pt>
                <c:pt idx="9">
                  <c:v>5.669079730899999</c:v>
                </c:pt>
                <c:pt idx="10">
                  <c:v>5.697088529375</c:v>
                </c:pt>
                <c:pt idx="11">
                  <c:v>5.691011218250001</c:v>
                </c:pt>
                <c:pt idx="12">
                  <c:v>5.436675342475</c:v>
                </c:pt>
                <c:pt idx="13">
                  <c:v>5.195880042875</c:v>
                </c:pt>
                <c:pt idx="14">
                  <c:v>5.073734770575</c:v>
                </c:pt>
                <c:pt idx="15">
                  <c:v>5.300517287225</c:v>
                </c:pt>
                <c:pt idx="16">
                  <c:v>5.171304454775</c:v>
                </c:pt>
                <c:pt idx="17">
                  <c:v>4.863783972775</c:v>
                </c:pt>
                <c:pt idx="18">
                  <c:v>4.319174760125</c:v>
                </c:pt>
                <c:pt idx="19">
                  <c:v>4.049123519175</c:v>
                </c:pt>
                <c:pt idx="20">
                  <c:v>3.845453223075</c:v>
                </c:pt>
                <c:pt idx="21">
                  <c:v>3.95092796545</c:v>
                </c:pt>
                <c:pt idx="22">
                  <c:v>3.58636860285</c:v>
                </c:pt>
                <c:pt idx="23">
                  <c:v>3.465186372425</c:v>
                </c:pt>
                <c:pt idx="24">
                  <c:v>3.442409680125</c:v>
                </c:pt>
                <c:pt idx="25">
                  <c:v>3.277342950625</c:v>
                </c:pt>
                <c:pt idx="26">
                  <c:v>3.594961920625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83352"/>
        <c:axId val="-2142380616"/>
      </c:scatterChart>
      <c:valAx>
        <c:axId val="-21423833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380616"/>
        <c:crosses val="autoZero"/>
        <c:crossBetween val="midCat"/>
        <c:majorUnit val="2.0"/>
      </c:valAx>
      <c:valAx>
        <c:axId val="-2142380616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38335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SEDLAC 2015 moratoires'!$L$3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8.424613841875001</c:v>
                </c:pt>
                <c:pt idx="5">
                  <c:v>8.660508262475</c:v>
                </c:pt>
                <c:pt idx="6">
                  <c:v>8.171265285</c:v>
                </c:pt>
                <c:pt idx="7">
                  <c:v>8.619473806525</c:v>
                </c:pt>
                <c:pt idx="8">
                  <c:v>8.6155518472</c:v>
                </c:pt>
                <c:pt idx="9">
                  <c:v>7.856583558900001</c:v>
                </c:pt>
                <c:pt idx="10">
                  <c:v>8.4154592745</c:v>
                </c:pt>
                <c:pt idx="11">
                  <c:v>8.364077552475</c:v>
                </c:pt>
                <c:pt idx="12">
                  <c:v>7.8748848136</c:v>
                </c:pt>
                <c:pt idx="13">
                  <c:v>7.4769586098</c:v>
                </c:pt>
                <c:pt idx="14">
                  <c:v>7.0930783553</c:v>
                </c:pt>
                <c:pt idx="15">
                  <c:v>7.114231510875</c:v>
                </c:pt>
                <c:pt idx="16">
                  <c:v>7.3162165309</c:v>
                </c:pt>
                <c:pt idx="17">
                  <c:v>6.27895947925</c:v>
                </c:pt>
                <c:pt idx="18">
                  <c:v>6.457694712375</c:v>
                </c:pt>
                <c:pt idx="19">
                  <c:v>6.2383273982</c:v>
                </c:pt>
                <c:pt idx="20">
                  <c:v>5.443704151225</c:v>
                </c:pt>
                <c:pt idx="21">
                  <c:v>5.208536085825</c:v>
                </c:pt>
                <c:pt idx="22">
                  <c:v>4.99672788265</c:v>
                </c:pt>
                <c:pt idx="23">
                  <c:v>4.767798250275</c:v>
                </c:pt>
                <c:pt idx="24">
                  <c:v>5.000112653</c:v>
                </c:pt>
                <c:pt idx="25">
                  <c:v>4.954862631825</c:v>
                </c:pt>
                <c:pt idx="26">
                  <c:v>5.164014600074999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2015 moratoires'!$M$3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7.18716018655</c:v>
                </c:pt>
                <c:pt idx="4">
                  <c:v>6.79208958995</c:v>
                </c:pt>
                <c:pt idx="5">
                  <c:v>6.7753840068</c:v>
                </c:pt>
                <c:pt idx="6">
                  <c:v>6.564427296425</c:v>
                </c:pt>
                <c:pt idx="7">
                  <c:v>6.398246742125</c:v>
                </c:pt>
                <c:pt idx="8">
                  <c:v>6.2599361076</c:v>
                </c:pt>
                <c:pt idx="9">
                  <c:v>5.97875920715</c:v>
                </c:pt>
                <c:pt idx="10">
                  <c:v>6.010739982325</c:v>
                </c:pt>
                <c:pt idx="11">
                  <c:v>6.04898149035</c:v>
                </c:pt>
                <c:pt idx="12">
                  <c:v>5.746368356875</c:v>
                </c:pt>
                <c:pt idx="13">
                  <c:v>5.396477622700001</c:v>
                </c:pt>
                <c:pt idx="14">
                  <c:v>5.382583109475</c:v>
                </c:pt>
                <c:pt idx="15">
                  <c:v>5.229271784675</c:v>
                </c:pt>
                <c:pt idx="16">
                  <c:v>5.124932558799999</c:v>
                </c:pt>
                <c:pt idx="17">
                  <c:v>4.902220551525</c:v>
                </c:pt>
                <c:pt idx="18">
                  <c:v>4.8057729392</c:v>
                </c:pt>
                <c:pt idx="19">
                  <c:v>4.527077968775</c:v>
                </c:pt>
                <c:pt idx="20">
                  <c:v>4.29795676615</c:v>
                </c:pt>
                <c:pt idx="21">
                  <c:v>4.03335605075</c:v>
                </c:pt>
                <c:pt idx="22">
                  <c:v>3.89814142935</c:v>
                </c:pt>
                <c:pt idx="23">
                  <c:v>3.9045181448</c:v>
                </c:pt>
                <c:pt idx="24">
                  <c:v>3.901454237425</c:v>
                </c:pt>
                <c:pt idx="25">
                  <c:v>3.759839909525</c:v>
                </c:pt>
                <c:pt idx="26">
                  <c:v>3.836569055725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2015 moratoires'!$N$3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7.068292033975</c:v>
                </c:pt>
                <c:pt idx="4">
                  <c:v>7.117013958275001</c:v>
                </c:pt>
                <c:pt idx="5">
                  <c:v>7.264183940724999</c:v>
                </c:pt>
                <c:pt idx="6">
                  <c:v>7.260819376775</c:v>
                </c:pt>
                <c:pt idx="7">
                  <c:v>7.550067930275</c:v>
                </c:pt>
                <c:pt idx="8">
                  <c:v>7.579112551575</c:v>
                </c:pt>
                <c:pt idx="9">
                  <c:v>7.239640857975</c:v>
                </c:pt>
                <c:pt idx="10">
                  <c:v>7.608733310025</c:v>
                </c:pt>
                <c:pt idx="11">
                  <c:v>7.842098805525</c:v>
                </c:pt>
                <c:pt idx="12">
                  <c:v>7.51976093405</c:v>
                </c:pt>
                <c:pt idx="13">
                  <c:v>7.4672157042</c:v>
                </c:pt>
                <c:pt idx="14">
                  <c:v>7.561037018125</c:v>
                </c:pt>
                <c:pt idx="15">
                  <c:v>7.586396601025</c:v>
                </c:pt>
                <c:pt idx="16">
                  <c:v>7.846048662975</c:v>
                </c:pt>
                <c:pt idx="17">
                  <c:v>6.5865567962</c:v>
                </c:pt>
                <c:pt idx="18">
                  <c:v>6.4621218714</c:v>
                </c:pt>
                <c:pt idx="19">
                  <c:v>6.176806103425</c:v>
                </c:pt>
                <c:pt idx="20">
                  <c:v>5.48241261295</c:v>
                </c:pt>
                <c:pt idx="21">
                  <c:v>5.32171005725</c:v>
                </c:pt>
                <c:pt idx="22">
                  <c:v>5.018125691475</c:v>
                </c:pt>
                <c:pt idx="23">
                  <c:v>4.727021011725</c:v>
                </c:pt>
                <c:pt idx="24">
                  <c:v>4.85135039605</c:v>
                </c:pt>
                <c:pt idx="25">
                  <c:v>5.923245271500001</c:v>
                </c:pt>
                <c:pt idx="26">
                  <c:v>5.3656015498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2015 moratoires'!$O$3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6.07959103915</c:v>
                </c:pt>
                <c:pt idx="4">
                  <c:v>5.91652452265</c:v>
                </c:pt>
                <c:pt idx="5">
                  <c:v>6.00133891445</c:v>
                </c:pt>
                <c:pt idx="6">
                  <c:v>5.915547339275</c:v>
                </c:pt>
                <c:pt idx="7">
                  <c:v>5.817346704775</c:v>
                </c:pt>
                <c:pt idx="8">
                  <c:v>5.686143743575</c:v>
                </c:pt>
                <c:pt idx="9">
                  <c:v>5.504153369275</c:v>
                </c:pt>
                <c:pt idx="10">
                  <c:v>5.581654341625</c:v>
                </c:pt>
                <c:pt idx="11">
                  <c:v>5.688093920075</c:v>
                </c:pt>
                <c:pt idx="12">
                  <c:v>5.472683820475</c:v>
                </c:pt>
                <c:pt idx="13">
                  <c:v>5.205277032625</c:v>
                </c:pt>
                <c:pt idx="14">
                  <c:v>5.17203175115</c:v>
                </c:pt>
                <c:pt idx="15">
                  <c:v>5.180853593549999</c:v>
                </c:pt>
                <c:pt idx="16">
                  <c:v>5.183618574025</c:v>
                </c:pt>
                <c:pt idx="17">
                  <c:v>4.896281227875</c:v>
                </c:pt>
                <c:pt idx="18">
                  <c:v>4.778821610975</c:v>
                </c:pt>
                <c:pt idx="19">
                  <c:v>4.462001811075</c:v>
                </c:pt>
                <c:pt idx="20">
                  <c:v>4.180667516125</c:v>
                </c:pt>
                <c:pt idx="21">
                  <c:v>3.9496449119</c:v>
                </c:pt>
                <c:pt idx="22">
                  <c:v>3.877983651675001</c:v>
                </c:pt>
                <c:pt idx="23">
                  <c:v>3.89779237945</c:v>
                </c:pt>
                <c:pt idx="24">
                  <c:v>3.7836793681</c:v>
                </c:pt>
                <c:pt idx="25">
                  <c:v>3.758061921</c:v>
                </c:pt>
                <c:pt idx="26">
                  <c:v>3.72287429895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91640"/>
        <c:axId val="-2142284200"/>
      </c:scatterChart>
      <c:valAx>
        <c:axId val="-21050916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284200"/>
        <c:crosses val="autoZero"/>
        <c:crossBetween val="midCat"/>
        <c:majorUnit val="2.0"/>
      </c:valAx>
      <c:valAx>
        <c:axId val="-214228420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091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SEDLAC 2015 moratoires'!$B$3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8.424613841875001</c:v>
                </c:pt>
                <c:pt idx="5">
                  <c:v>8.719527344625001</c:v>
                </c:pt>
                <c:pt idx="6">
                  <c:v>7.9202243565</c:v>
                </c:pt>
                <c:pt idx="7">
                  <c:v>7.837645021749999</c:v>
                </c:pt>
                <c:pt idx="8">
                  <c:v>8.249197001000001</c:v>
                </c:pt>
                <c:pt idx="9">
                  <c:v>7.502076268274999</c:v>
                </c:pt>
                <c:pt idx="10">
                  <c:v>7.4936458026</c:v>
                </c:pt>
                <c:pt idx="11">
                  <c:v>7.915636217874999</c:v>
                </c:pt>
                <c:pt idx="12">
                  <c:v>7.812836321725</c:v>
                </c:pt>
                <c:pt idx="13">
                  <c:v>7.32471464195</c:v>
                </c:pt>
                <c:pt idx="14">
                  <c:v>6.9606633224</c:v>
                </c:pt>
                <c:pt idx="15">
                  <c:v>6.901087456875</c:v>
                </c:pt>
                <c:pt idx="16">
                  <c:v>7.068761020075</c:v>
                </c:pt>
                <c:pt idx="17">
                  <c:v>6.604833569549999</c:v>
                </c:pt>
                <c:pt idx="18">
                  <c:v>5.975978610475001</c:v>
                </c:pt>
                <c:pt idx="19">
                  <c:v>5.316947425425</c:v>
                </c:pt>
                <c:pt idx="20">
                  <c:v>5.21283234865</c:v>
                </c:pt>
                <c:pt idx="21">
                  <c:v>5.482037859399999</c:v>
                </c:pt>
                <c:pt idx="22">
                  <c:v>5.196762572275</c:v>
                </c:pt>
                <c:pt idx="23">
                  <c:v>5.036052556075</c:v>
                </c:pt>
                <c:pt idx="24">
                  <c:v>5.275423742425</c:v>
                </c:pt>
                <c:pt idx="25">
                  <c:v>5.732416141425</c:v>
                </c:pt>
                <c:pt idx="26">
                  <c:v>5.38523226995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2015 moratoires'!$C$3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7.18716018655</c:v>
                </c:pt>
                <c:pt idx="4">
                  <c:v>6.793321370575</c:v>
                </c:pt>
                <c:pt idx="5">
                  <c:v>6.8159819169</c:v>
                </c:pt>
                <c:pt idx="6">
                  <c:v>6.432672540675</c:v>
                </c:pt>
                <c:pt idx="7">
                  <c:v>6.24949680275</c:v>
                </c:pt>
                <c:pt idx="8">
                  <c:v>6.23899497535</c:v>
                </c:pt>
                <c:pt idx="9">
                  <c:v>5.724656071725</c:v>
                </c:pt>
                <c:pt idx="10">
                  <c:v>5.82179862805</c:v>
                </c:pt>
                <c:pt idx="11">
                  <c:v>6.0419910641</c:v>
                </c:pt>
                <c:pt idx="12">
                  <c:v>5.71671261495</c:v>
                </c:pt>
                <c:pt idx="13">
                  <c:v>5.5792909434</c:v>
                </c:pt>
                <c:pt idx="14">
                  <c:v>5.261725249625</c:v>
                </c:pt>
                <c:pt idx="15">
                  <c:v>5.172174187125</c:v>
                </c:pt>
                <c:pt idx="16">
                  <c:v>5.174143448275</c:v>
                </c:pt>
                <c:pt idx="17">
                  <c:v>4.706941991925</c:v>
                </c:pt>
                <c:pt idx="18">
                  <c:v>4.3276087987</c:v>
                </c:pt>
                <c:pt idx="19">
                  <c:v>4.216744452325</c:v>
                </c:pt>
                <c:pt idx="20">
                  <c:v>4.0379247891</c:v>
                </c:pt>
                <c:pt idx="21">
                  <c:v>3.985675516775</c:v>
                </c:pt>
                <c:pt idx="22">
                  <c:v>3.8124474342</c:v>
                </c:pt>
                <c:pt idx="23">
                  <c:v>3.7014595845</c:v>
                </c:pt>
                <c:pt idx="24">
                  <c:v>3.45830044925</c:v>
                </c:pt>
                <c:pt idx="25">
                  <c:v>3.477515687775</c:v>
                </c:pt>
                <c:pt idx="26">
                  <c:v>3.417676481925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2015 moratoires'!$D$3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7.068292033975</c:v>
                </c:pt>
                <c:pt idx="4">
                  <c:v>7.117699176825001</c:v>
                </c:pt>
                <c:pt idx="5">
                  <c:v>7.303685083099999</c:v>
                </c:pt>
                <c:pt idx="6">
                  <c:v>7.042293487275</c:v>
                </c:pt>
                <c:pt idx="7">
                  <c:v>6.9768088014</c:v>
                </c:pt>
                <c:pt idx="8">
                  <c:v>7.4261494991</c:v>
                </c:pt>
                <c:pt idx="9">
                  <c:v>6.91946503065</c:v>
                </c:pt>
                <c:pt idx="10">
                  <c:v>6.9485390799</c:v>
                </c:pt>
                <c:pt idx="11">
                  <c:v>7.528666686499999</c:v>
                </c:pt>
                <c:pt idx="12">
                  <c:v>7.3265895854</c:v>
                </c:pt>
                <c:pt idx="13">
                  <c:v>6.884721020325</c:v>
                </c:pt>
                <c:pt idx="14">
                  <c:v>6.91957901355</c:v>
                </c:pt>
                <c:pt idx="15">
                  <c:v>6.864568515775</c:v>
                </c:pt>
                <c:pt idx="16">
                  <c:v>7.173380186875</c:v>
                </c:pt>
                <c:pt idx="17">
                  <c:v>6.672556345375</c:v>
                </c:pt>
                <c:pt idx="18">
                  <c:v>5.928147127399999</c:v>
                </c:pt>
                <c:pt idx="19">
                  <c:v>5.359209659175</c:v>
                </c:pt>
                <c:pt idx="20">
                  <c:v>5.212906458825</c:v>
                </c:pt>
                <c:pt idx="21">
                  <c:v>5.357501942775</c:v>
                </c:pt>
                <c:pt idx="22">
                  <c:v>5.477737711825</c:v>
                </c:pt>
                <c:pt idx="23">
                  <c:v>5.162651495375</c:v>
                </c:pt>
                <c:pt idx="24">
                  <c:v>5.633241894025</c:v>
                </c:pt>
                <c:pt idx="25">
                  <c:v>5.928155921275001</c:v>
                </c:pt>
                <c:pt idx="26">
                  <c:v>5.418349776375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2015 moratoires'!$E$3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2015 moratoires'!$E$4:$E$30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6.07959103915</c:v>
                </c:pt>
                <c:pt idx="4">
                  <c:v>5.9256638275</c:v>
                </c:pt>
                <c:pt idx="5">
                  <c:v>6.0410410128</c:v>
                </c:pt>
                <c:pt idx="6">
                  <c:v>5.728942728125</c:v>
                </c:pt>
                <c:pt idx="7">
                  <c:v>5.689972170475</c:v>
                </c:pt>
                <c:pt idx="8">
                  <c:v>5.675513740274999</c:v>
                </c:pt>
                <c:pt idx="9">
                  <c:v>5.319087875125001</c:v>
                </c:pt>
                <c:pt idx="10">
                  <c:v>5.402148583575</c:v>
                </c:pt>
                <c:pt idx="11">
                  <c:v>5.676344846225</c:v>
                </c:pt>
                <c:pt idx="12">
                  <c:v>5.412321298825001</c:v>
                </c:pt>
                <c:pt idx="13">
                  <c:v>5.210277282825</c:v>
                </c:pt>
                <c:pt idx="14">
                  <c:v>5.206745664225</c:v>
                </c:pt>
                <c:pt idx="15">
                  <c:v>5.16229018315</c:v>
                </c:pt>
                <c:pt idx="16">
                  <c:v>5.12341982635</c:v>
                </c:pt>
                <c:pt idx="17">
                  <c:v>4.624720159425</c:v>
                </c:pt>
                <c:pt idx="18">
                  <c:v>4.2547109483</c:v>
                </c:pt>
                <c:pt idx="19">
                  <c:v>4.0871387033</c:v>
                </c:pt>
                <c:pt idx="20">
                  <c:v>3.99591144345</c:v>
                </c:pt>
                <c:pt idx="21">
                  <c:v>3.941618673825</c:v>
                </c:pt>
                <c:pt idx="22">
                  <c:v>3.784927076525</c:v>
                </c:pt>
                <c:pt idx="23">
                  <c:v>3.699366634025</c:v>
                </c:pt>
                <c:pt idx="24">
                  <c:v>3.45747346405</c:v>
                </c:pt>
                <c:pt idx="25">
                  <c:v>3.49535202775</c:v>
                </c:pt>
                <c:pt idx="26">
                  <c:v>3.372689055375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80776"/>
        <c:axId val="-2105255880"/>
      </c:scatterChart>
      <c:valAx>
        <c:axId val="-21187807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255880"/>
        <c:crosses val="autoZero"/>
        <c:crossBetween val="midCat"/>
        <c:majorUnit val="2.0"/>
      </c:valAx>
      <c:valAx>
        <c:axId val="-210525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780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15869525098425"/>
          <c:y val="0.0273224043715847"/>
          <c:w val="0.923022422490158"/>
          <c:h val="0.769091691407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8.424613841875001</c:v>
                </c:pt>
                <c:pt idx="5">
                  <c:v>8.719527344625001</c:v>
                </c:pt>
                <c:pt idx="6">
                  <c:v>7.9202243565</c:v>
                </c:pt>
                <c:pt idx="7">
                  <c:v>7.837645021749999</c:v>
                </c:pt>
                <c:pt idx="8">
                  <c:v>8.249197001000001</c:v>
                </c:pt>
                <c:pt idx="9">
                  <c:v>7.502076268274999</c:v>
                </c:pt>
                <c:pt idx="10">
                  <c:v>7.4936458026</c:v>
                </c:pt>
                <c:pt idx="11">
                  <c:v>7.915636217874999</c:v>
                </c:pt>
                <c:pt idx="12">
                  <c:v>7.812836321725</c:v>
                </c:pt>
                <c:pt idx="13">
                  <c:v>7.32471464195</c:v>
                </c:pt>
                <c:pt idx="14">
                  <c:v>6.9606633224</c:v>
                </c:pt>
                <c:pt idx="15">
                  <c:v>6.901087456875</c:v>
                </c:pt>
                <c:pt idx="16">
                  <c:v>7.068761020075</c:v>
                </c:pt>
                <c:pt idx="17">
                  <c:v>6.604833569549999</c:v>
                </c:pt>
                <c:pt idx="18">
                  <c:v>5.975978610475001</c:v>
                </c:pt>
                <c:pt idx="19">
                  <c:v>5.316947425425</c:v>
                </c:pt>
                <c:pt idx="20">
                  <c:v>5.21283234865</c:v>
                </c:pt>
                <c:pt idx="21">
                  <c:v>5.482037859399999</c:v>
                </c:pt>
                <c:pt idx="22">
                  <c:v>5.196762572275</c:v>
                </c:pt>
                <c:pt idx="23">
                  <c:v>5.036052556075</c:v>
                </c:pt>
                <c:pt idx="24">
                  <c:v>5.275423742425</c:v>
                </c:pt>
                <c:pt idx="25">
                  <c:v>5.732416141425</c:v>
                </c:pt>
                <c:pt idx="26">
                  <c:v>5.38523226995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7.18716018655</c:v>
                </c:pt>
                <c:pt idx="4">
                  <c:v>6.793321370575</c:v>
                </c:pt>
                <c:pt idx="5">
                  <c:v>6.8159819169</c:v>
                </c:pt>
                <c:pt idx="6">
                  <c:v>6.432672540675</c:v>
                </c:pt>
                <c:pt idx="7">
                  <c:v>6.24949680275</c:v>
                </c:pt>
                <c:pt idx="8">
                  <c:v>6.23899497535</c:v>
                </c:pt>
                <c:pt idx="9">
                  <c:v>5.724656071725</c:v>
                </c:pt>
                <c:pt idx="10">
                  <c:v>5.82179862805</c:v>
                </c:pt>
                <c:pt idx="11">
                  <c:v>6.0419910641</c:v>
                </c:pt>
                <c:pt idx="12">
                  <c:v>5.71671261495</c:v>
                </c:pt>
                <c:pt idx="13">
                  <c:v>5.5792909434</c:v>
                </c:pt>
                <c:pt idx="14">
                  <c:v>5.261725249625</c:v>
                </c:pt>
                <c:pt idx="15">
                  <c:v>5.172174187125</c:v>
                </c:pt>
                <c:pt idx="16">
                  <c:v>5.174143448275</c:v>
                </c:pt>
                <c:pt idx="17">
                  <c:v>4.706941991925</c:v>
                </c:pt>
                <c:pt idx="18">
                  <c:v>4.3276087987</c:v>
                </c:pt>
                <c:pt idx="19">
                  <c:v>4.216744452325</c:v>
                </c:pt>
                <c:pt idx="20">
                  <c:v>4.0379247891</c:v>
                </c:pt>
                <c:pt idx="21">
                  <c:v>3.985675516775</c:v>
                </c:pt>
                <c:pt idx="22">
                  <c:v>3.8124474342</c:v>
                </c:pt>
                <c:pt idx="23">
                  <c:v>3.7014595845</c:v>
                </c:pt>
                <c:pt idx="24">
                  <c:v>3.45830044925</c:v>
                </c:pt>
                <c:pt idx="25">
                  <c:v>3.477515687775</c:v>
                </c:pt>
                <c:pt idx="26">
                  <c:v>3.417676481925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'[3]Decile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7.068292033975</c:v>
                </c:pt>
                <c:pt idx="4">
                  <c:v>7.117699176825001</c:v>
                </c:pt>
                <c:pt idx="5">
                  <c:v>7.303685083099999</c:v>
                </c:pt>
                <c:pt idx="6">
                  <c:v>7.042293487275</c:v>
                </c:pt>
                <c:pt idx="7">
                  <c:v>6.9768088014</c:v>
                </c:pt>
                <c:pt idx="8">
                  <c:v>7.4261494991</c:v>
                </c:pt>
                <c:pt idx="9">
                  <c:v>6.91946503065</c:v>
                </c:pt>
                <c:pt idx="10">
                  <c:v>6.9485390799</c:v>
                </c:pt>
                <c:pt idx="11">
                  <c:v>7.528666686499999</c:v>
                </c:pt>
                <c:pt idx="12">
                  <c:v>7.3265895854</c:v>
                </c:pt>
                <c:pt idx="13">
                  <c:v>6.884721020325</c:v>
                </c:pt>
                <c:pt idx="14">
                  <c:v>6.91957901355</c:v>
                </c:pt>
                <c:pt idx="15">
                  <c:v>6.864568515775</c:v>
                </c:pt>
                <c:pt idx="16">
                  <c:v>7.173380186875</c:v>
                </c:pt>
                <c:pt idx="17">
                  <c:v>6.672556345375</c:v>
                </c:pt>
                <c:pt idx="18">
                  <c:v>5.928147127399999</c:v>
                </c:pt>
                <c:pt idx="19">
                  <c:v>5.359209659175</c:v>
                </c:pt>
                <c:pt idx="20">
                  <c:v>5.212906458825</c:v>
                </c:pt>
                <c:pt idx="21">
                  <c:v>5.357501942775</c:v>
                </c:pt>
                <c:pt idx="22">
                  <c:v>5.477737711825</c:v>
                </c:pt>
                <c:pt idx="23">
                  <c:v>5.162651495375</c:v>
                </c:pt>
                <c:pt idx="24">
                  <c:v>5.633241894025</c:v>
                </c:pt>
                <c:pt idx="25">
                  <c:v>5.928155921275001</c:v>
                </c:pt>
                <c:pt idx="26">
                  <c:v>5.418349776375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6.07959103915</c:v>
                </c:pt>
                <c:pt idx="4">
                  <c:v>5.9256638275</c:v>
                </c:pt>
                <c:pt idx="5">
                  <c:v>6.0410410128</c:v>
                </c:pt>
                <c:pt idx="6">
                  <c:v>5.728942728125</c:v>
                </c:pt>
                <c:pt idx="7">
                  <c:v>5.689972170475</c:v>
                </c:pt>
                <c:pt idx="8">
                  <c:v>5.675513740274999</c:v>
                </c:pt>
                <c:pt idx="9">
                  <c:v>5.319087875125001</c:v>
                </c:pt>
                <c:pt idx="10">
                  <c:v>5.402148583575</c:v>
                </c:pt>
                <c:pt idx="11">
                  <c:v>5.676344846225</c:v>
                </c:pt>
                <c:pt idx="12">
                  <c:v>5.412321298825001</c:v>
                </c:pt>
                <c:pt idx="13">
                  <c:v>5.210277282825</c:v>
                </c:pt>
                <c:pt idx="14">
                  <c:v>5.206745664225</c:v>
                </c:pt>
                <c:pt idx="15">
                  <c:v>5.16229018315</c:v>
                </c:pt>
                <c:pt idx="16">
                  <c:v>5.12341982635</c:v>
                </c:pt>
                <c:pt idx="17">
                  <c:v>4.624720159425</c:v>
                </c:pt>
                <c:pt idx="18">
                  <c:v>4.2547109483</c:v>
                </c:pt>
                <c:pt idx="19">
                  <c:v>4.0871387033</c:v>
                </c:pt>
                <c:pt idx="20">
                  <c:v>3.99591144345</c:v>
                </c:pt>
                <c:pt idx="21">
                  <c:v>3.941618673825</c:v>
                </c:pt>
                <c:pt idx="22">
                  <c:v>3.784927076525</c:v>
                </c:pt>
                <c:pt idx="23">
                  <c:v>3.699366634025</c:v>
                </c:pt>
                <c:pt idx="24">
                  <c:v>3.45747346405</c:v>
                </c:pt>
                <c:pt idx="25">
                  <c:v>3.49535202775</c:v>
                </c:pt>
                <c:pt idx="26">
                  <c:v>3.372689055375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49160"/>
        <c:axId val="-2105146888"/>
      </c:scatterChart>
      <c:valAx>
        <c:axId val="-21045491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146888"/>
        <c:crosses val="autoZero"/>
        <c:crossBetween val="midCat"/>
        <c:majorUnit val="2.0"/>
      </c:valAx>
      <c:valAx>
        <c:axId val="-210514688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491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8.424613841875001</c:v>
                </c:pt>
                <c:pt idx="5">
                  <c:v>8.68100457885</c:v>
                </c:pt>
                <c:pt idx="6">
                  <c:v>8.020151831325</c:v>
                </c:pt>
                <c:pt idx="7">
                  <c:v>7.935779536275</c:v>
                </c:pt>
                <c:pt idx="8">
                  <c:v>8.040323459425</c:v>
                </c:pt>
                <c:pt idx="9">
                  <c:v>8.406388808575</c:v>
                </c:pt>
                <c:pt idx="10">
                  <c:v>8.322289896075</c:v>
                </c:pt>
                <c:pt idx="11">
                  <c:v>7.760330340475</c:v>
                </c:pt>
                <c:pt idx="12">
                  <c:v>7.99459717675</c:v>
                </c:pt>
                <c:pt idx="13">
                  <c:v>7.516019070850001</c:v>
                </c:pt>
                <c:pt idx="14">
                  <c:v>7.366826922875</c:v>
                </c:pt>
                <c:pt idx="15">
                  <c:v>7.6312948336</c:v>
                </c:pt>
                <c:pt idx="16">
                  <c:v>7.212845374775</c:v>
                </c:pt>
                <c:pt idx="17">
                  <c:v>7.481627734675</c:v>
                </c:pt>
                <c:pt idx="18">
                  <c:v>5.91403005395</c:v>
                </c:pt>
                <c:pt idx="19">
                  <c:v>5.9269991474</c:v>
                </c:pt>
                <c:pt idx="20">
                  <c:v>5.410241973275</c:v>
                </c:pt>
                <c:pt idx="21">
                  <c:v>5.35550578055</c:v>
                </c:pt>
                <c:pt idx="22">
                  <c:v>4.9222363219</c:v>
                </c:pt>
                <c:pt idx="23">
                  <c:v>4.884973888675001</c:v>
                </c:pt>
                <c:pt idx="24">
                  <c:v>4.6789936285</c:v>
                </c:pt>
                <c:pt idx="25">
                  <c:v>4.5705995202</c:v>
                </c:pt>
                <c:pt idx="26">
                  <c:v>4.711489889325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7.18716018655</c:v>
                </c:pt>
                <c:pt idx="4">
                  <c:v>6.795266188325</c:v>
                </c:pt>
                <c:pt idx="5">
                  <c:v>6.818630362175001</c:v>
                </c:pt>
                <c:pt idx="6">
                  <c:v>6.507889961425001</c:v>
                </c:pt>
                <c:pt idx="7">
                  <c:v>6.187331392174999</c:v>
                </c:pt>
                <c:pt idx="8">
                  <c:v>6.2789063733</c:v>
                </c:pt>
                <c:pt idx="9">
                  <c:v>6.345855504774999</c:v>
                </c:pt>
                <c:pt idx="10">
                  <c:v>6.041581897375</c:v>
                </c:pt>
                <c:pt idx="11">
                  <c:v>6.0542286719</c:v>
                </c:pt>
                <c:pt idx="12">
                  <c:v>5.682688947</c:v>
                </c:pt>
                <c:pt idx="13">
                  <c:v>5.371766372125</c:v>
                </c:pt>
                <c:pt idx="14">
                  <c:v>5.1492999077</c:v>
                </c:pt>
                <c:pt idx="15">
                  <c:v>5.24491480925</c:v>
                </c:pt>
                <c:pt idx="16">
                  <c:v>5.285906451</c:v>
                </c:pt>
                <c:pt idx="17">
                  <c:v>4.919924567800001</c:v>
                </c:pt>
                <c:pt idx="18">
                  <c:v>4.375004437425</c:v>
                </c:pt>
                <c:pt idx="19">
                  <c:v>4.0452590209</c:v>
                </c:pt>
                <c:pt idx="20">
                  <c:v>3.898962331525</c:v>
                </c:pt>
                <c:pt idx="21">
                  <c:v>3.94882076945</c:v>
                </c:pt>
                <c:pt idx="22">
                  <c:v>3.607572264375</c:v>
                </c:pt>
                <c:pt idx="23">
                  <c:v>3.528394642375</c:v>
                </c:pt>
                <c:pt idx="24">
                  <c:v>3.42868775535</c:v>
                </c:pt>
                <c:pt idx="25">
                  <c:v>3.293352349825</c:v>
                </c:pt>
                <c:pt idx="26">
                  <c:v>3.580170053375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'[3]Decile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7.068292033975</c:v>
                </c:pt>
                <c:pt idx="4">
                  <c:v>7.117088054025</c:v>
                </c:pt>
                <c:pt idx="5">
                  <c:v>7.27897030125</c:v>
                </c:pt>
                <c:pt idx="6">
                  <c:v>7.06807735275</c:v>
                </c:pt>
                <c:pt idx="7">
                  <c:v>6.99168028905</c:v>
                </c:pt>
                <c:pt idx="8">
                  <c:v>7.0298473932</c:v>
                </c:pt>
                <c:pt idx="9">
                  <c:v>7.185069501475001</c:v>
                </c:pt>
                <c:pt idx="10">
                  <c:v>7.67576361525</c:v>
                </c:pt>
                <c:pt idx="11">
                  <c:v>7.442081577750001</c:v>
                </c:pt>
                <c:pt idx="12">
                  <c:v>7.563918767700001</c:v>
                </c:pt>
                <c:pt idx="13">
                  <c:v>7.1743542141</c:v>
                </c:pt>
                <c:pt idx="14">
                  <c:v>7.372882490725001</c:v>
                </c:pt>
                <c:pt idx="15">
                  <c:v>7.644710867</c:v>
                </c:pt>
                <c:pt idx="16">
                  <c:v>7.01679715905</c:v>
                </c:pt>
                <c:pt idx="17">
                  <c:v>7.28874456175</c:v>
                </c:pt>
                <c:pt idx="18">
                  <c:v>6.00833006175</c:v>
                </c:pt>
                <c:pt idx="19">
                  <c:v>5.926590397925001</c:v>
                </c:pt>
                <c:pt idx="20">
                  <c:v>5.41763240905</c:v>
                </c:pt>
                <c:pt idx="21">
                  <c:v>5.48628974855</c:v>
                </c:pt>
                <c:pt idx="22">
                  <c:v>5.40635558745</c:v>
                </c:pt>
                <c:pt idx="23">
                  <c:v>5.156055014550001</c:v>
                </c:pt>
                <c:pt idx="24">
                  <c:v>4.97345088515</c:v>
                </c:pt>
                <c:pt idx="25">
                  <c:v>4.6578472931</c:v>
                </c:pt>
                <c:pt idx="26">
                  <c:v>4.973739316375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6.07959103915</c:v>
                </c:pt>
                <c:pt idx="4">
                  <c:v>5.9279299051</c:v>
                </c:pt>
                <c:pt idx="5">
                  <c:v>6.0475685995</c:v>
                </c:pt>
                <c:pt idx="6">
                  <c:v>5.75603294095</c:v>
                </c:pt>
                <c:pt idx="7">
                  <c:v>5.6567280184</c:v>
                </c:pt>
                <c:pt idx="8">
                  <c:v>5.668535364349999</c:v>
                </c:pt>
                <c:pt idx="9">
                  <c:v>5.669079730899999</c:v>
                </c:pt>
                <c:pt idx="10">
                  <c:v>5.697088529375</c:v>
                </c:pt>
                <c:pt idx="11">
                  <c:v>5.691011218250001</c:v>
                </c:pt>
                <c:pt idx="12">
                  <c:v>5.436675342475</c:v>
                </c:pt>
                <c:pt idx="13">
                  <c:v>5.195880042875</c:v>
                </c:pt>
                <c:pt idx="14">
                  <c:v>5.073734770575</c:v>
                </c:pt>
                <c:pt idx="15">
                  <c:v>5.300517287225</c:v>
                </c:pt>
                <c:pt idx="16">
                  <c:v>5.171304454775</c:v>
                </c:pt>
                <c:pt idx="17">
                  <c:v>4.863783972775</c:v>
                </c:pt>
                <c:pt idx="18">
                  <c:v>4.319174760125</c:v>
                </c:pt>
                <c:pt idx="19">
                  <c:v>4.049123519175</c:v>
                </c:pt>
                <c:pt idx="20">
                  <c:v>3.845453223075</c:v>
                </c:pt>
                <c:pt idx="21">
                  <c:v>3.95092796545</c:v>
                </c:pt>
                <c:pt idx="22">
                  <c:v>3.58636860285</c:v>
                </c:pt>
                <c:pt idx="23">
                  <c:v>3.465186372425</c:v>
                </c:pt>
                <c:pt idx="24">
                  <c:v>3.442409680125</c:v>
                </c:pt>
                <c:pt idx="25">
                  <c:v>3.277342950625</c:v>
                </c:pt>
                <c:pt idx="26">
                  <c:v>3.594961920625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21528"/>
        <c:axId val="-2105137928"/>
      </c:scatterChart>
      <c:valAx>
        <c:axId val="-21185215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137928"/>
        <c:crosses val="autoZero"/>
        <c:crossBetween val="midCat"/>
        <c:majorUnit val="2.0"/>
      </c:valAx>
      <c:valAx>
        <c:axId val="-210513792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2152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8.424613841875001</c:v>
                </c:pt>
                <c:pt idx="5">
                  <c:v>8.660508262475</c:v>
                </c:pt>
                <c:pt idx="6">
                  <c:v>8.171265285</c:v>
                </c:pt>
                <c:pt idx="7">
                  <c:v>8.619473806525</c:v>
                </c:pt>
                <c:pt idx="8">
                  <c:v>8.6155518472</c:v>
                </c:pt>
                <c:pt idx="9">
                  <c:v>7.856583558900001</c:v>
                </c:pt>
                <c:pt idx="10">
                  <c:v>8.4154592745</c:v>
                </c:pt>
                <c:pt idx="11">
                  <c:v>8.364077552475</c:v>
                </c:pt>
                <c:pt idx="12">
                  <c:v>7.8748848136</c:v>
                </c:pt>
                <c:pt idx="13">
                  <c:v>7.4769586098</c:v>
                </c:pt>
                <c:pt idx="14">
                  <c:v>7.0930783553</c:v>
                </c:pt>
                <c:pt idx="15">
                  <c:v>7.114231510875</c:v>
                </c:pt>
                <c:pt idx="16">
                  <c:v>7.3162165309</c:v>
                </c:pt>
                <c:pt idx="17">
                  <c:v>6.27895947925</c:v>
                </c:pt>
                <c:pt idx="18">
                  <c:v>6.457694712375</c:v>
                </c:pt>
                <c:pt idx="19">
                  <c:v>6.2383273982</c:v>
                </c:pt>
                <c:pt idx="20">
                  <c:v>5.443704151225</c:v>
                </c:pt>
                <c:pt idx="21">
                  <c:v>5.208536085825</c:v>
                </c:pt>
                <c:pt idx="22">
                  <c:v>4.99672788265</c:v>
                </c:pt>
                <c:pt idx="23">
                  <c:v>4.767798250275</c:v>
                </c:pt>
                <c:pt idx="24">
                  <c:v>5.000112653</c:v>
                </c:pt>
                <c:pt idx="25">
                  <c:v>4.954862631825</c:v>
                </c:pt>
                <c:pt idx="26">
                  <c:v>5.164014600074999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7.18716018655</c:v>
                </c:pt>
                <c:pt idx="4">
                  <c:v>6.79208958995</c:v>
                </c:pt>
                <c:pt idx="5">
                  <c:v>6.7753840068</c:v>
                </c:pt>
                <c:pt idx="6">
                  <c:v>6.564427296425</c:v>
                </c:pt>
                <c:pt idx="7">
                  <c:v>6.398246742125</c:v>
                </c:pt>
                <c:pt idx="8">
                  <c:v>6.2599361076</c:v>
                </c:pt>
                <c:pt idx="9">
                  <c:v>5.97875920715</c:v>
                </c:pt>
                <c:pt idx="10">
                  <c:v>6.010739982325</c:v>
                </c:pt>
                <c:pt idx="11">
                  <c:v>6.04898149035</c:v>
                </c:pt>
                <c:pt idx="12">
                  <c:v>5.746368356875</c:v>
                </c:pt>
                <c:pt idx="13">
                  <c:v>5.396477622700001</c:v>
                </c:pt>
                <c:pt idx="14">
                  <c:v>5.382583109475</c:v>
                </c:pt>
                <c:pt idx="15">
                  <c:v>5.229271784675</c:v>
                </c:pt>
                <c:pt idx="16">
                  <c:v>5.124932558799999</c:v>
                </c:pt>
                <c:pt idx="17">
                  <c:v>4.902220551525</c:v>
                </c:pt>
                <c:pt idx="18">
                  <c:v>4.8057729392</c:v>
                </c:pt>
                <c:pt idx="19">
                  <c:v>4.527077968775</c:v>
                </c:pt>
                <c:pt idx="20">
                  <c:v>4.29795676615</c:v>
                </c:pt>
                <c:pt idx="21">
                  <c:v>4.03335605075</c:v>
                </c:pt>
                <c:pt idx="22">
                  <c:v>3.89814142935</c:v>
                </c:pt>
                <c:pt idx="23">
                  <c:v>3.9045181448</c:v>
                </c:pt>
                <c:pt idx="24">
                  <c:v>3.901454237425</c:v>
                </c:pt>
                <c:pt idx="25">
                  <c:v>3.759839909525</c:v>
                </c:pt>
                <c:pt idx="26">
                  <c:v>3.836569055725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7.068292033975</c:v>
                </c:pt>
                <c:pt idx="4">
                  <c:v>7.117013958275001</c:v>
                </c:pt>
                <c:pt idx="5">
                  <c:v>7.264183940724999</c:v>
                </c:pt>
                <c:pt idx="6">
                  <c:v>7.260819376775</c:v>
                </c:pt>
                <c:pt idx="7">
                  <c:v>7.550067930275</c:v>
                </c:pt>
                <c:pt idx="8">
                  <c:v>7.579112551575</c:v>
                </c:pt>
                <c:pt idx="9">
                  <c:v>7.239640857975</c:v>
                </c:pt>
                <c:pt idx="10">
                  <c:v>7.608733310025</c:v>
                </c:pt>
                <c:pt idx="11">
                  <c:v>7.842098805525</c:v>
                </c:pt>
                <c:pt idx="12">
                  <c:v>7.51976093405</c:v>
                </c:pt>
                <c:pt idx="13">
                  <c:v>7.4672157042</c:v>
                </c:pt>
                <c:pt idx="14">
                  <c:v>7.561037018125</c:v>
                </c:pt>
                <c:pt idx="15">
                  <c:v>7.586396601025</c:v>
                </c:pt>
                <c:pt idx="16">
                  <c:v>7.846048662975</c:v>
                </c:pt>
                <c:pt idx="17">
                  <c:v>6.5865567962</c:v>
                </c:pt>
                <c:pt idx="18">
                  <c:v>6.4621218714</c:v>
                </c:pt>
                <c:pt idx="19">
                  <c:v>6.176806103425</c:v>
                </c:pt>
                <c:pt idx="20">
                  <c:v>5.48241261295</c:v>
                </c:pt>
                <c:pt idx="21">
                  <c:v>5.32171005725</c:v>
                </c:pt>
                <c:pt idx="22">
                  <c:v>5.018125691475</c:v>
                </c:pt>
                <c:pt idx="23">
                  <c:v>4.727021011725</c:v>
                </c:pt>
                <c:pt idx="24">
                  <c:v>4.85135039605</c:v>
                </c:pt>
                <c:pt idx="25">
                  <c:v>5.923245271500001</c:v>
                </c:pt>
                <c:pt idx="26">
                  <c:v>5.3656015498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6.07959103915</c:v>
                </c:pt>
                <c:pt idx="4">
                  <c:v>5.91652452265</c:v>
                </c:pt>
                <c:pt idx="5">
                  <c:v>6.00133891445</c:v>
                </c:pt>
                <c:pt idx="6">
                  <c:v>5.915547339275</c:v>
                </c:pt>
                <c:pt idx="7">
                  <c:v>5.817346704775</c:v>
                </c:pt>
                <c:pt idx="8">
                  <c:v>5.686143743575</c:v>
                </c:pt>
                <c:pt idx="9">
                  <c:v>5.504153369275</c:v>
                </c:pt>
                <c:pt idx="10">
                  <c:v>5.581654341625</c:v>
                </c:pt>
                <c:pt idx="11">
                  <c:v>5.688093920075</c:v>
                </c:pt>
                <c:pt idx="12">
                  <c:v>5.472683820475</c:v>
                </c:pt>
                <c:pt idx="13">
                  <c:v>5.205277032625</c:v>
                </c:pt>
                <c:pt idx="14">
                  <c:v>5.17203175115</c:v>
                </c:pt>
                <c:pt idx="15">
                  <c:v>5.180853593549999</c:v>
                </c:pt>
                <c:pt idx="16">
                  <c:v>5.183618574025</c:v>
                </c:pt>
                <c:pt idx="17">
                  <c:v>4.896281227875</c:v>
                </c:pt>
                <c:pt idx="18">
                  <c:v>4.778821610975</c:v>
                </c:pt>
                <c:pt idx="19">
                  <c:v>4.462001811075</c:v>
                </c:pt>
                <c:pt idx="20">
                  <c:v>4.180667516125</c:v>
                </c:pt>
                <c:pt idx="21">
                  <c:v>3.9496449119</c:v>
                </c:pt>
                <c:pt idx="22">
                  <c:v>3.877983651675001</c:v>
                </c:pt>
                <c:pt idx="23">
                  <c:v>3.89779237945</c:v>
                </c:pt>
                <c:pt idx="24">
                  <c:v>3.7836793681</c:v>
                </c:pt>
                <c:pt idx="25">
                  <c:v>3.758061921</c:v>
                </c:pt>
                <c:pt idx="26">
                  <c:v>3.72287429895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32104"/>
        <c:axId val="2039587448"/>
      </c:scatterChart>
      <c:valAx>
        <c:axId val="-21185321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39587448"/>
        <c:crosses val="autoZero"/>
        <c:crossBetween val="midCat"/>
        <c:majorUnit val="2.0"/>
      </c:valAx>
      <c:valAx>
        <c:axId val="203958744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3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8.49707770475</c:v>
                </c:pt>
                <c:pt idx="4">
                  <c:v>8.399646595175</c:v>
                </c:pt>
                <c:pt idx="5">
                  <c:v>8.589908443900001</c:v>
                </c:pt>
                <c:pt idx="6">
                  <c:v>8.391113227825</c:v>
                </c:pt>
                <c:pt idx="7">
                  <c:v>8.584531977074998</c:v>
                </c:pt>
                <c:pt idx="8">
                  <c:v>7.954836185825</c:v>
                </c:pt>
                <c:pt idx="9">
                  <c:v>7.643846198875</c:v>
                </c:pt>
                <c:pt idx="10">
                  <c:v>7.731674473525</c:v>
                </c:pt>
                <c:pt idx="11">
                  <c:v>7.786943658949999</c:v>
                </c:pt>
                <c:pt idx="12">
                  <c:v>7.80848888535</c:v>
                </c:pt>
                <c:pt idx="13">
                  <c:v>7.416031897349999</c:v>
                </c:pt>
                <c:pt idx="14">
                  <c:v>7.2019909359</c:v>
                </c:pt>
                <c:pt idx="15">
                  <c:v>6.912914668375</c:v>
                </c:pt>
                <c:pt idx="16">
                  <c:v>6.29512113255</c:v>
                </c:pt>
                <c:pt idx="17">
                  <c:v>6.10348754455</c:v>
                </c:pt>
                <c:pt idx="18">
                  <c:v>5.639848380125</c:v>
                </c:pt>
                <c:pt idx="19">
                  <c:v>5.039019137475</c:v>
                </c:pt>
                <c:pt idx="20">
                  <c:v>4.774314547675</c:v>
                </c:pt>
                <c:pt idx="21">
                  <c:v>4.730843544525</c:v>
                </c:pt>
                <c:pt idx="22">
                  <c:v>4.501230928175</c:v>
                </c:pt>
                <c:pt idx="23">
                  <c:v>4.794065354825</c:v>
                </c:pt>
                <c:pt idx="24">
                  <c:v>4.870269315425</c:v>
                </c:pt>
                <c:pt idx="25">
                  <c:v>4.4242775066</c:v>
                </c:pt>
                <c:pt idx="26">
                  <c:v>4.447407410199999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7.2175877058</c:v>
                </c:pt>
                <c:pt idx="4">
                  <c:v>6.826972374949999</c:v>
                </c:pt>
                <c:pt idx="5">
                  <c:v>6.81532340075</c:v>
                </c:pt>
                <c:pt idx="6">
                  <c:v>6.589718648675</c:v>
                </c:pt>
                <c:pt idx="7">
                  <c:v>6.6710430562</c:v>
                </c:pt>
                <c:pt idx="8">
                  <c:v>6.15673523225</c:v>
                </c:pt>
                <c:pt idx="9">
                  <c:v>5.962315690575</c:v>
                </c:pt>
                <c:pt idx="10">
                  <c:v>6.070046632625</c:v>
                </c:pt>
                <c:pt idx="11">
                  <c:v>5.952161306400001</c:v>
                </c:pt>
                <c:pt idx="12">
                  <c:v>6.036038827975</c:v>
                </c:pt>
                <c:pt idx="13">
                  <c:v>5.907316966250001</c:v>
                </c:pt>
                <c:pt idx="14">
                  <c:v>5.547344820399999</c:v>
                </c:pt>
                <c:pt idx="15">
                  <c:v>5.46889587735</c:v>
                </c:pt>
                <c:pt idx="16">
                  <c:v>4.98039052645</c:v>
                </c:pt>
                <c:pt idx="17">
                  <c:v>4.970428904675</c:v>
                </c:pt>
                <c:pt idx="18">
                  <c:v>5.10619602265</c:v>
                </c:pt>
                <c:pt idx="19">
                  <c:v>4.44369755415</c:v>
                </c:pt>
                <c:pt idx="20">
                  <c:v>3.9344320207</c:v>
                </c:pt>
                <c:pt idx="21">
                  <c:v>3.935300140975</c:v>
                </c:pt>
                <c:pt idx="22">
                  <c:v>3.700958807375</c:v>
                </c:pt>
                <c:pt idx="23">
                  <c:v>3.79657477925</c:v>
                </c:pt>
                <c:pt idx="24">
                  <c:v>3.658443273275</c:v>
                </c:pt>
                <c:pt idx="25">
                  <c:v>3.523782071525</c:v>
                </c:pt>
                <c:pt idx="26">
                  <c:v>3.36621091265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'[4]Decile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7.066836715200001</c:v>
                </c:pt>
                <c:pt idx="4">
                  <c:v>7.1123600207</c:v>
                </c:pt>
                <c:pt idx="5">
                  <c:v>7.320817241525</c:v>
                </c:pt>
                <c:pt idx="6">
                  <c:v>7.37683389725</c:v>
                </c:pt>
                <c:pt idx="7">
                  <c:v>7.50276839755</c:v>
                </c:pt>
                <c:pt idx="8">
                  <c:v>7.060120804425</c:v>
                </c:pt>
                <c:pt idx="9">
                  <c:v>6.9772984327</c:v>
                </c:pt>
                <c:pt idx="10">
                  <c:v>7.231023656675</c:v>
                </c:pt>
                <c:pt idx="11">
                  <c:v>6.965984396325</c:v>
                </c:pt>
                <c:pt idx="12">
                  <c:v>7.3735898305</c:v>
                </c:pt>
                <c:pt idx="13">
                  <c:v>7.133411942625</c:v>
                </c:pt>
                <c:pt idx="14">
                  <c:v>7.53782812165</c:v>
                </c:pt>
                <c:pt idx="15">
                  <c:v>6.7676393657</c:v>
                </c:pt>
                <c:pt idx="16">
                  <c:v>6.258840860975</c:v>
                </c:pt>
                <c:pt idx="17">
                  <c:v>6.08753767995</c:v>
                </c:pt>
                <c:pt idx="18">
                  <c:v>5.5781500668</c:v>
                </c:pt>
                <c:pt idx="19">
                  <c:v>5.0084712349</c:v>
                </c:pt>
                <c:pt idx="20">
                  <c:v>4.67799472885</c:v>
                </c:pt>
                <c:pt idx="21">
                  <c:v>4.802229105525</c:v>
                </c:pt>
                <c:pt idx="22">
                  <c:v>4.6228071563</c:v>
                </c:pt>
                <c:pt idx="23">
                  <c:v>4.747516030274999</c:v>
                </c:pt>
                <c:pt idx="24">
                  <c:v>4.846026843175</c:v>
                </c:pt>
                <c:pt idx="25">
                  <c:v>4.5603647403</c:v>
                </c:pt>
                <c:pt idx="26">
                  <c:v>4.836318628774999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6.098241086325</c:v>
                </c:pt>
                <c:pt idx="4">
                  <c:v>5.959988693775</c:v>
                </c:pt>
                <c:pt idx="5">
                  <c:v>5.961508347424999</c:v>
                </c:pt>
                <c:pt idx="6">
                  <c:v>5.92765784305</c:v>
                </c:pt>
                <c:pt idx="7">
                  <c:v>6.023462929024999</c:v>
                </c:pt>
                <c:pt idx="8">
                  <c:v>5.6869579834</c:v>
                </c:pt>
                <c:pt idx="9">
                  <c:v>5.458256149325</c:v>
                </c:pt>
                <c:pt idx="10">
                  <c:v>5.668302253975001</c:v>
                </c:pt>
                <c:pt idx="11">
                  <c:v>5.5950682046</c:v>
                </c:pt>
                <c:pt idx="12">
                  <c:v>5.672582254724999</c:v>
                </c:pt>
                <c:pt idx="13">
                  <c:v>5.55775680255</c:v>
                </c:pt>
                <c:pt idx="14">
                  <c:v>5.635636566375</c:v>
                </c:pt>
                <c:pt idx="15">
                  <c:v>5.415702428275</c:v>
                </c:pt>
                <c:pt idx="16">
                  <c:v>5.040411869274999</c:v>
                </c:pt>
                <c:pt idx="17">
                  <c:v>4.804085636075</c:v>
                </c:pt>
                <c:pt idx="18">
                  <c:v>4.961939648025</c:v>
                </c:pt>
                <c:pt idx="19">
                  <c:v>4.4074116614</c:v>
                </c:pt>
                <c:pt idx="20">
                  <c:v>3.910439352475</c:v>
                </c:pt>
                <c:pt idx="21">
                  <c:v>3.928421668875</c:v>
                </c:pt>
                <c:pt idx="22">
                  <c:v>3.69863893495</c:v>
                </c:pt>
                <c:pt idx="23">
                  <c:v>3.752106026575</c:v>
                </c:pt>
                <c:pt idx="24">
                  <c:v>3.654125996575</c:v>
                </c:pt>
                <c:pt idx="25">
                  <c:v>3.4825395811</c:v>
                </c:pt>
                <c:pt idx="26">
                  <c:v>3.38891515725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28200"/>
        <c:axId val="-2105044952"/>
      </c:scatterChart>
      <c:valAx>
        <c:axId val="-21185282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044952"/>
        <c:crosses val="autoZero"/>
        <c:crossBetween val="midCat"/>
        <c:majorUnit val="2.0"/>
      </c:valAx>
      <c:valAx>
        <c:axId val="-210504495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282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SEDLAC 2018'!$L$3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8.3312227049</c:v>
                </c:pt>
                <c:pt idx="5">
                  <c:v>8.644284890675</c:v>
                </c:pt>
                <c:pt idx="6">
                  <c:v>8.712919144825</c:v>
                </c:pt>
                <c:pt idx="7">
                  <c:v>8.3968120284</c:v>
                </c:pt>
                <c:pt idx="8">
                  <c:v>7.82790313375</c:v>
                </c:pt>
                <c:pt idx="9">
                  <c:v>8.29324154575</c:v>
                </c:pt>
                <c:pt idx="10">
                  <c:v>7.885206475875</c:v>
                </c:pt>
                <c:pt idx="11">
                  <c:v>7.81333519705</c:v>
                </c:pt>
                <c:pt idx="12">
                  <c:v>7.561648467075</c:v>
                </c:pt>
                <c:pt idx="13">
                  <c:v>7.438425338349999</c:v>
                </c:pt>
                <c:pt idx="14">
                  <c:v>7.166767627075</c:v>
                </c:pt>
                <c:pt idx="15">
                  <c:v>6.832023596174999</c:v>
                </c:pt>
                <c:pt idx="16">
                  <c:v>7.052117445049999</c:v>
                </c:pt>
                <c:pt idx="17">
                  <c:v>6.368892396225</c:v>
                </c:pt>
                <c:pt idx="18">
                  <c:v>6.299819068725</c:v>
                </c:pt>
                <c:pt idx="19">
                  <c:v>6.3146197131</c:v>
                </c:pt>
                <c:pt idx="20">
                  <c:v>5.842660490575</c:v>
                </c:pt>
                <c:pt idx="21">
                  <c:v>5.10451816365</c:v>
                </c:pt>
                <c:pt idx="22">
                  <c:v>5.373193593975</c:v>
                </c:pt>
                <c:pt idx="23">
                  <c:v>5.098515963250001</c:v>
                </c:pt>
                <c:pt idx="24">
                  <c:v>4.886009095025</c:v>
                </c:pt>
                <c:pt idx="25">
                  <c:v>4.936461515575</c:v>
                </c:pt>
                <c:pt idx="26">
                  <c:v>4.922480760575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SEDLAC 2018'!$M$3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7.18935566245</c:v>
                </c:pt>
                <c:pt idx="4">
                  <c:v>6.803991266774999</c:v>
                </c:pt>
                <c:pt idx="5">
                  <c:v>6.787132480325</c:v>
                </c:pt>
                <c:pt idx="6">
                  <c:v>6.522568403175</c:v>
                </c:pt>
                <c:pt idx="7">
                  <c:v>6.17937896805</c:v>
                </c:pt>
                <c:pt idx="8">
                  <c:v>6.013491009275</c:v>
                </c:pt>
                <c:pt idx="9">
                  <c:v>6.3113854302</c:v>
                </c:pt>
                <c:pt idx="10">
                  <c:v>6.14951132805</c:v>
                </c:pt>
                <c:pt idx="11">
                  <c:v>6.10384176185</c:v>
                </c:pt>
                <c:pt idx="12">
                  <c:v>5.408680795525</c:v>
                </c:pt>
                <c:pt idx="13">
                  <c:v>5.8014404291</c:v>
                </c:pt>
                <c:pt idx="14">
                  <c:v>5.931773478075</c:v>
                </c:pt>
                <c:pt idx="15">
                  <c:v>5.44353802555</c:v>
                </c:pt>
                <c:pt idx="16">
                  <c:v>5.192577518425</c:v>
                </c:pt>
                <c:pt idx="17">
                  <c:v>4.936432399225</c:v>
                </c:pt>
                <c:pt idx="18">
                  <c:v>5.170086967625</c:v>
                </c:pt>
                <c:pt idx="19">
                  <c:v>4.957229383475</c:v>
                </c:pt>
                <c:pt idx="20">
                  <c:v>4.600868800550001</c:v>
                </c:pt>
                <c:pt idx="21">
                  <c:v>4.381021125675</c:v>
                </c:pt>
                <c:pt idx="22">
                  <c:v>4.18811766855</c:v>
                </c:pt>
                <c:pt idx="23">
                  <c:v>4.041516013325</c:v>
                </c:pt>
                <c:pt idx="24">
                  <c:v>3.946340227275</c:v>
                </c:pt>
                <c:pt idx="25">
                  <c:v>3.983678322725</c:v>
                </c:pt>
                <c:pt idx="26">
                  <c:v>4.2688164918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SEDLAC 2018'!$N$3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6.940036417075</c:v>
                </c:pt>
                <c:pt idx="5">
                  <c:v>7.092585096450001</c:v>
                </c:pt>
                <c:pt idx="6">
                  <c:v>7.4042465079</c:v>
                </c:pt>
                <c:pt idx="7">
                  <c:v>7.335236978975001</c:v>
                </c:pt>
                <c:pt idx="8">
                  <c:v>6.958772056324999</c:v>
                </c:pt>
                <c:pt idx="9">
                  <c:v>6.94827953885</c:v>
                </c:pt>
                <c:pt idx="10">
                  <c:v>7.025874841824999</c:v>
                </c:pt>
                <c:pt idx="11">
                  <c:v>7.088030408649999</c:v>
                </c:pt>
                <c:pt idx="12">
                  <c:v>6.879735091025</c:v>
                </c:pt>
                <c:pt idx="13">
                  <c:v>7.024669243375</c:v>
                </c:pt>
                <c:pt idx="14">
                  <c:v>6.985453615725</c:v>
                </c:pt>
                <c:pt idx="15">
                  <c:v>6.852424801224999</c:v>
                </c:pt>
                <c:pt idx="16">
                  <c:v>7.3711308672</c:v>
                </c:pt>
                <c:pt idx="17">
                  <c:v>6.053648862425</c:v>
                </c:pt>
                <c:pt idx="18">
                  <c:v>6.05534488485</c:v>
                </c:pt>
                <c:pt idx="19">
                  <c:v>5.974540273625</c:v>
                </c:pt>
                <c:pt idx="20">
                  <c:v>5.60537907735</c:v>
                </c:pt>
                <c:pt idx="21">
                  <c:v>4.952820172225</c:v>
                </c:pt>
                <c:pt idx="22">
                  <c:v>5.11744392695</c:v>
                </c:pt>
                <c:pt idx="23">
                  <c:v>4.945654312225</c:v>
                </c:pt>
                <c:pt idx="24">
                  <c:v>4.806439168275</c:v>
                </c:pt>
                <c:pt idx="25">
                  <c:v>5.1352757547</c:v>
                </c:pt>
                <c:pt idx="26">
                  <c:v>4.90185800635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SEDLAC 2018'!$O$3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5.786235524524999</c:v>
                </c:pt>
                <c:pt idx="5">
                  <c:v>5.807806547</c:v>
                </c:pt>
                <c:pt idx="6">
                  <c:v>5.793395000649999</c:v>
                </c:pt>
                <c:pt idx="7">
                  <c:v>5.468136587949999</c:v>
                </c:pt>
                <c:pt idx="8">
                  <c:v>5.411455146550001</c:v>
                </c:pt>
                <c:pt idx="9">
                  <c:v>5.521797124475</c:v>
                </c:pt>
                <c:pt idx="10">
                  <c:v>5.6027683452</c:v>
                </c:pt>
                <c:pt idx="11">
                  <c:v>5.6140625596</c:v>
                </c:pt>
                <c:pt idx="12">
                  <c:v>5.185315717575</c:v>
                </c:pt>
                <c:pt idx="13">
                  <c:v>5.525349907624999</c:v>
                </c:pt>
                <c:pt idx="14">
                  <c:v>5.48429938895</c:v>
                </c:pt>
                <c:pt idx="15">
                  <c:v>5.334745640625</c:v>
                </c:pt>
                <c:pt idx="16">
                  <c:v>5.179870375775001</c:v>
                </c:pt>
                <c:pt idx="17">
                  <c:v>4.859786438824999</c:v>
                </c:pt>
                <c:pt idx="18">
                  <c:v>4.986807330875</c:v>
                </c:pt>
                <c:pt idx="19">
                  <c:v>4.81514696575</c:v>
                </c:pt>
                <c:pt idx="20">
                  <c:v>4.531070496175</c:v>
                </c:pt>
                <c:pt idx="21">
                  <c:v>4.303310446775</c:v>
                </c:pt>
                <c:pt idx="22">
                  <c:v>4.176080359175</c:v>
                </c:pt>
                <c:pt idx="23">
                  <c:v>4.024885151649999</c:v>
                </c:pt>
                <c:pt idx="24">
                  <c:v>3.93202171775</c:v>
                </c:pt>
                <c:pt idx="25">
                  <c:v>3.9793858429</c:v>
                </c:pt>
                <c:pt idx="26">
                  <c:v>4.266721649375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67192"/>
        <c:axId val="-2143164376"/>
      </c:scatterChart>
      <c:valAx>
        <c:axId val="-21431671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164376"/>
        <c:crosses val="autoZero"/>
        <c:crossBetween val="midCat"/>
        <c:majorUnit val="2.0"/>
      </c:valAx>
      <c:valAx>
        <c:axId val="-214316437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671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'[4]Decile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8.49707770475</c:v>
                </c:pt>
                <c:pt idx="4">
                  <c:v>8.399646595175</c:v>
                </c:pt>
                <c:pt idx="5">
                  <c:v>8.589732126525</c:v>
                </c:pt>
                <c:pt idx="6">
                  <c:v>8.410849631524998</c:v>
                </c:pt>
                <c:pt idx="7">
                  <c:v>8.396129662900001</c:v>
                </c:pt>
                <c:pt idx="8">
                  <c:v>8.035533787550001</c:v>
                </c:pt>
                <c:pt idx="9">
                  <c:v>8.1034001373</c:v>
                </c:pt>
                <c:pt idx="10">
                  <c:v>7.724157862825001</c:v>
                </c:pt>
                <c:pt idx="11">
                  <c:v>7.449907881325</c:v>
                </c:pt>
                <c:pt idx="12">
                  <c:v>7.893340030425001</c:v>
                </c:pt>
                <c:pt idx="13">
                  <c:v>7.378955006525</c:v>
                </c:pt>
                <c:pt idx="14">
                  <c:v>7.0512344017</c:v>
                </c:pt>
                <c:pt idx="15">
                  <c:v>7.04786315235</c:v>
                </c:pt>
                <c:pt idx="16">
                  <c:v>6.905205097175</c:v>
                </c:pt>
                <c:pt idx="17">
                  <c:v>6.6568518497</c:v>
                </c:pt>
                <c:pt idx="18">
                  <c:v>6.171907532824999</c:v>
                </c:pt>
                <c:pt idx="19">
                  <c:v>5.507121378524999</c:v>
                </c:pt>
                <c:pt idx="20">
                  <c:v>5.06569649095</c:v>
                </c:pt>
                <c:pt idx="21">
                  <c:v>4.9360604216</c:v>
                </c:pt>
                <c:pt idx="22">
                  <c:v>5.1013127501</c:v>
                </c:pt>
                <c:pt idx="23">
                  <c:v>5.187666522225</c:v>
                </c:pt>
                <c:pt idx="24">
                  <c:v>4.907120974025</c:v>
                </c:pt>
                <c:pt idx="25">
                  <c:v>4.86939167565</c:v>
                </c:pt>
                <c:pt idx="26">
                  <c:v>4.80401962535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7.2175877058</c:v>
                </c:pt>
                <c:pt idx="4">
                  <c:v>6.8270975558</c:v>
                </c:pt>
                <c:pt idx="5">
                  <c:v>6.802543828475001</c:v>
                </c:pt>
                <c:pt idx="6">
                  <c:v>6.65875240165</c:v>
                </c:pt>
                <c:pt idx="7">
                  <c:v>6.636828124575</c:v>
                </c:pt>
                <c:pt idx="8">
                  <c:v>6.25143921375</c:v>
                </c:pt>
                <c:pt idx="9">
                  <c:v>6.16511934185</c:v>
                </c:pt>
                <c:pt idx="10">
                  <c:v>6.1357871223</c:v>
                </c:pt>
                <c:pt idx="11">
                  <c:v>5.911224951325</c:v>
                </c:pt>
                <c:pt idx="12">
                  <c:v>5.98586043595</c:v>
                </c:pt>
                <c:pt idx="13">
                  <c:v>5.848163146925</c:v>
                </c:pt>
                <c:pt idx="14">
                  <c:v>5.6991187745</c:v>
                </c:pt>
                <c:pt idx="15">
                  <c:v>5.40007876185</c:v>
                </c:pt>
                <c:pt idx="16">
                  <c:v>5.634034357875</c:v>
                </c:pt>
                <c:pt idx="17">
                  <c:v>5.356789082075</c:v>
                </c:pt>
                <c:pt idx="18">
                  <c:v>4.94260719205</c:v>
                </c:pt>
                <c:pt idx="19">
                  <c:v>4.618768798675</c:v>
                </c:pt>
                <c:pt idx="20">
                  <c:v>4.247272431575</c:v>
                </c:pt>
                <c:pt idx="21">
                  <c:v>4.06939571265</c:v>
                </c:pt>
                <c:pt idx="22">
                  <c:v>4.1234214476</c:v>
                </c:pt>
                <c:pt idx="23">
                  <c:v>4.157520660475</c:v>
                </c:pt>
                <c:pt idx="24">
                  <c:v>4.024297814800001</c:v>
                </c:pt>
                <c:pt idx="25">
                  <c:v>4.261545568075</c:v>
                </c:pt>
                <c:pt idx="26">
                  <c:v>4.031909416175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'[4]Decile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7.066836715200001</c:v>
                </c:pt>
                <c:pt idx="4">
                  <c:v>7.1123600207</c:v>
                </c:pt>
                <c:pt idx="5">
                  <c:v>7.29228951645</c:v>
                </c:pt>
                <c:pt idx="6">
                  <c:v>7.451555507949999</c:v>
                </c:pt>
                <c:pt idx="7">
                  <c:v>7.297810320025</c:v>
                </c:pt>
                <c:pt idx="8">
                  <c:v>7.305238938924999</c:v>
                </c:pt>
                <c:pt idx="9">
                  <c:v>7.0640541648</c:v>
                </c:pt>
                <c:pt idx="10">
                  <c:v>7.0788628521</c:v>
                </c:pt>
                <c:pt idx="11">
                  <c:v>7.1320470198</c:v>
                </c:pt>
                <c:pt idx="12">
                  <c:v>7.394482049375</c:v>
                </c:pt>
                <c:pt idx="13">
                  <c:v>7.04751238185</c:v>
                </c:pt>
                <c:pt idx="14">
                  <c:v>6.464187380349999</c:v>
                </c:pt>
                <c:pt idx="15">
                  <c:v>6.284594908525</c:v>
                </c:pt>
                <c:pt idx="16">
                  <c:v>7.06466920245</c:v>
                </c:pt>
                <c:pt idx="17">
                  <c:v>6.658428532</c:v>
                </c:pt>
                <c:pt idx="18">
                  <c:v>6.041971078475001</c:v>
                </c:pt>
                <c:pt idx="19">
                  <c:v>5.335575281150001</c:v>
                </c:pt>
                <c:pt idx="20">
                  <c:v>4.95584942915</c:v>
                </c:pt>
                <c:pt idx="21">
                  <c:v>5.01331298325</c:v>
                </c:pt>
                <c:pt idx="22">
                  <c:v>5.099634518599999</c:v>
                </c:pt>
                <c:pt idx="23">
                  <c:v>5.12700140635</c:v>
                </c:pt>
                <c:pt idx="24">
                  <c:v>4.9704525137</c:v>
                </c:pt>
                <c:pt idx="25">
                  <c:v>4.807597045925</c:v>
                </c:pt>
                <c:pt idx="26">
                  <c:v>4.821353049074999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6.098241086325</c:v>
                </c:pt>
                <c:pt idx="4">
                  <c:v>5.95922180505</c:v>
                </c:pt>
                <c:pt idx="5">
                  <c:v>5.9649844682</c:v>
                </c:pt>
                <c:pt idx="6">
                  <c:v>5.93580291385</c:v>
                </c:pt>
                <c:pt idx="7">
                  <c:v>6.028241262875</c:v>
                </c:pt>
                <c:pt idx="8">
                  <c:v>5.7263308243</c:v>
                </c:pt>
                <c:pt idx="9">
                  <c:v>5.74671578235</c:v>
                </c:pt>
                <c:pt idx="10">
                  <c:v>5.814168518725</c:v>
                </c:pt>
                <c:pt idx="11">
                  <c:v>5.624601764975001</c:v>
                </c:pt>
                <c:pt idx="12">
                  <c:v>5.617444959225</c:v>
                </c:pt>
                <c:pt idx="13">
                  <c:v>5.546597062225</c:v>
                </c:pt>
                <c:pt idx="14">
                  <c:v>5.340329109425</c:v>
                </c:pt>
                <c:pt idx="15">
                  <c:v>5.1548425787</c:v>
                </c:pt>
                <c:pt idx="16">
                  <c:v>5.54698145265</c:v>
                </c:pt>
                <c:pt idx="17">
                  <c:v>5.300306033675</c:v>
                </c:pt>
                <c:pt idx="18">
                  <c:v>4.86908543175</c:v>
                </c:pt>
                <c:pt idx="19">
                  <c:v>4.41093266245</c:v>
                </c:pt>
                <c:pt idx="20">
                  <c:v>4.146332069575</c:v>
                </c:pt>
                <c:pt idx="21">
                  <c:v>3.9603618827</c:v>
                </c:pt>
                <c:pt idx="22">
                  <c:v>4.121589405074999</c:v>
                </c:pt>
                <c:pt idx="23">
                  <c:v>4.0742459074</c:v>
                </c:pt>
                <c:pt idx="24">
                  <c:v>4.00789747485</c:v>
                </c:pt>
                <c:pt idx="25">
                  <c:v>4.261431136000001</c:v>
                </c:pt>
                <c:pt idx="26">
                  <c:v>4.031962857625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65128"/>
        <c:axId val="-2115198680"/>
      </c:scatterChart>
      <c:valAx>
        <c:axId val="-21150651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198680"/>
        <c:crosses val="autoZero"/>
        <c:crossBetween val="midCat"/>
        <c:majorUnit val="2.0"/>
      </c:valAx>
      <c:valAx>
        <c:axId val="-21151986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6512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'[4]Decile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8.49707770475</c:v>
                </c:pt>
                <c:pt idx="4">
                  <c:v>8.399646595175</c:v>
                </c:pt>
                <c:pt idx="5">
                  <c:v>8.609038940475001</c:v>
                </c:pt>
                <c:pt idx="6">
                  <c:v>8.412260463975</c:v>
                </c:pt>
                <c:pt idx="7">
                  <c:v>8.1899554412</c:v>
                </c:pt>
                <c:pt idx="8">
                  <c:v>8.100845917525</c:v>
                </c:pt>
                <c:pt idx="9">
                  <c:v>7.872529037800001</c:v>
                </c:pt>
                <c:pt idx="10">
                  <c:v>8.68526878115</c:v>
                </c:pt>
                <c:pt idx="11">
                  <c:v>8.1748625336</c:v>
                </c:pt>
                <c:pt idx="12">
                  <c:v>7.936126967974999</c:v>
                </c:pt>
                <c:pt idx="13">
                  <c:v>8.0197265345</c:v>
                </c:pt>
                <c:pt idx="14">
                  <c:v>8.138401394075</c:v>
                </c:pt>
                <c:pt idx="15">
                  <c:v>7.2762977251</c:v>
                </c:pt>
                <c:pt idx="16">
                  <c:v>7.201703268725001</c:v>
                </c:pt>
                <c:pt idx="17">
                  <c:v>7.293074076125</c:v>
                </c:pt>
                <c:pt idx="18">
                  <c:v>7.042697200875</c:v>
                </c:pt>
                <c:pt idx="19">
                  <c:v>6.268361766325</c:v>
                </c:pt>
                <c:pt idx="20">
                  <c:v>5.418501036899999</c:v>
                </c:pt>
                <c:pt idx="21">
                  <c:v>5.166540135</c:v>
                </c:pt>
                <c:pt idx="22">
                  <c:v>4.909517179275</c:v>
                </c:pt>
                <c:pt idx="23">
                  <c:v>4.75565480675</c:v>
                </c:pt>
                <c:pt idx="24">
                  <c:v>5.2375356851</c:v>
                </c:pt>
                <c:pt idx="25">
                  <c:v>5.55449419115</c:v>
                </c:pt>
                <c:pt idx="26">
                  <c:v>4.658237232925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7.2175877058</c:v>
                </c:pt>
                <c:pt idx="4">
                  <c:v>6.816141272774999</c:v>
                </c:pt>
                <c:pt idx="5">
                  <c:v>6.837895305449999</c:v>
                </c:pt>
                <c:pt idx="6">
                  <c:v>6.625988158625</c:v>
                </c:pt>
                <c:pt idx="7">
                  <c:v>6.539464143925</c:v>
                </c:pt>
                <c:pt idx="8">
                  <c:v>6.371960849025</c:v>
                </c:pt>
                <c:pt idx="9">
                  <c:v>6.06515675935</c:v>
                </c:pt>
                <c:pt idx="10">
                  <c:v>6.651593615299999</c:v>
                </c:pt>
                <c:pt idx="11">
                  <c:v>6.29031075005</c:v>
                </c:pt>
                <c:pt idx="12">
                  <c:v>6.355225634650001</c:v>
                </c:pt>
                <c:pt idx="13">
                  <c:v>6.276885118825001</c:v>
                </c:pt>
                <c:pt idx="14">
                  <c:v>6.384648786275</c:v>
                </c:pt>
                <c:pt idx="15">
                  <c:v>5.855579016925</c:v>
                </c:pt>
                <c:pt idx="16">
                  <c:v>5.940664260325</c:v>
                </c:pt>
                <c:pt idx="17">
                  <c:v>5.858300932100001</c:v>
                </c:pt>
                <c:pt idx="18">
                  <c:v>5.624118037500001</c:v>
                </c:pt>
                <c:pt idx="19">
                  <c:v>5.171100655325001</c:v>
                </c:pt>
                <c:pt idx="20">
                  <c:v>4.58824877305</c:v>
                </c:pt>
                <c:pt idx="21">
                  <c:v>4.516530455925</c:v>
                </c:pt>
                <c:pt idx="22">
                  <c:v>4.249054736075</c:v>
                </c:pt>
                <c:pt idx="23">
                  <c:v>4.003467359125</c:v>
                </c:pt>
                <c:pt idx="24">
                  <c:v>4.0019206514</c:v>
                </c:pt>
                <c:pt idx="25">
                  <c:v>4.4168670448</c:v>
                </c:pt>
                <c:pt idx="26">
                  <c:v>4.026985629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7.066836715200001</c:v>
                </c:pt>
                <c:pt idx="4">
                  <c:v>7.1123600207</c:v>
                </c:pt>
                <c:pt idx="5">
                  <c:v>7.330832769875</c:v>
                </c:pt>
                <c:pt idx="6">
                  <c:v>7.47897156585</c:v>
                </c:pt>
                <c:pt idx="7">
                  <c:v>7.2356230075</c:v>
                </c:pt>
                <c:pt idx="8">
                  <c:v>7.1421554325</c:v>
                </c:pt>
                <c:pt idx="9">
                  <c:v>7.1500509154</c:v>
                </c:pt>
                <c:pt idx="10">
                  <c:v>7.595218121225</c:v>
                </c:pt>
                <c:pt idx="11">
                  <c:v>7.70902149155</c:v>
                </c:pt>
                <c:pt idx="12">
                  <c:v>7.66038113285</c:v>
                </c:pt>
                <c:pt idx="13">
                  <c:v>7.726752853024999</c:v>
                </c:pt>
                <c:pt idx="14">
                  <c:v>8.057287363425</c:v>
                </c:pt>
                <c:pt idx="15">
                  <c:v>7.25173155025</c:v>
                </c:pt>
                <c:pt idx="16">
                  <c:v>7.178305760275</c:v>
                </c:pt>
                <c:pt idx="17">
                  <c:v>7.257951356275001</c:v>
                </c:pt>
                <c:pt idx="18">
                  <c:v>6.99518896295</c:v>
                </c:pt>
                <c:pt idx="19">
                  <c:v>6.144921939025</c:v>
                </c:pt>
                <c:pt idx="20">
                  <c:v>5.41937307025</c:v>
                </c:pt>
                <c:pt idx="21">
                  <c:v>5.2035013289</c:v>
                </c:pt>
                <c:pt idx="22">
                  <c:v>5.074966126050001</c:v>
                </c:pt>
                <c:pt idx="23">
                  <c:v>4.844363040874999</c:v>
                </c:pt>
                <c:pt idx="24">
                  <c:v>5.21778147265</c:v>
                </c:pt>
                <c:pt idx="25">
                  <c:v>5.79331420055</c:v>
                </c:pt>
                <c:pt idx="26">
                  <c:v>4.882969235625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6.098241086325</c:v>
                </c:pt>
                <c:pt idx="4">
                  <c:v>5.962677997475</c:v>
                </c:pt>
                <c:pt idx="5">
                  <c:v>5.965446660275</c:v>
                </c:pt>
                <c:pt idx="6">
                  <c:v>5.935471123925</c:v>
                </c:pt>
                <c:pt idx="7">
                  <c:v>5.946641570825</c:v>
                </c:pt>
                <c:pt idx="8">
                  <c:v>5.736922875599999</c:v>
                </c:pt>
                <c:pt idx="9">
                  <c:v>5.742985518125</c:v>
                </c:pt>
                <c:pt idx="10">
                  <c:v>6.096477299625</c:v>
                </c:pt>
                <c:pt idx="11">
                  <c:v>6.095523323675</c:v>
                </c:pt>
                <c:pt idx="12">
                  <c:v>6.104297371575001</c:v>
                </c:pt>
                <c:pt idx="13">
                  <c:v>6.126010481750001</c:v>
                </c:pt>
                <c:pt idx="14">
                  <c:v>6.13775902585</c:v>
                </c:pt>
                <c:pt idx="15">
                  <c:v>5.586474788775001</c:v>
                </c:pt>
                <c:pt idx="16">
                  <c:v>5.7675140004</c:v>
                </c:pt>
                <c:pt idx="17">
                  <c:v>5.697732042049999</c:v>
                </c:pt>
                <c:pt idx="18">
                  <c:v>5.470179348975</c:v>
                </c:pt>
                <c:pt idx="19">
                  <c:v>5.032809038325</c:v>
                </c:pt>
                <c:pt idx="20">
                  <c:v>4.486612761475</c:v>
                </c:pt>
                <c:pt idx="21">
                  <c:v>4.4313769436</c:v>
                </c:pt>
                <c:pt idx="22">
                  <c:v>4.2237535655</c:v>
                </c:pt>
                <c:pt idx="23">
                  <c:v>4.013011901275</c:v>
                </c:pt>
                <c:pt idx="24">
                  <c:v>4.004249423075</c:v>
                </c:pt>
                <c:pt idx="25">
                  <c:v>4.498183611875</c:v>
                </c:pt>
                <c:pt idx="26">
                  <c:v>4.061072301975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92792"/>
        <c:axId val="-2115004632"/>
      </c:scatterChart>
      <c:valAx>
        <c:axId val="-21158927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004632"/>
        <c:crosses val="autoZero"/>
        <c:crossBetween val="midCat"/>
        <c:majorUnit val="2.0"/>
      </c:valAx>
      <c:valAx>
        <c:axId val="-211500463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892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5.49612749995987E-5</c:v>
                </c:pt>
                <c:pt idx="5">
                  <c:v>-0.0146484490000009</c:v>
                </c:pt>
                <c:pt idx="6">
                  <c:v>0.540553615775</c:v>
                </c:pt>
                <c:pt idx="7">
                  <c:v>-0.168701268225</c:v>
                </c:pt>
                <c:pt idx="8">
                  <c:v>0.0719546203500005</c:v>
                </c:pt>
                <c:pt idx="9">
                  <c:v>0.486522019500001</c:v>
                </c:pt>
                <c:pt idx="10">
                  <c:v>0.13687187315</c:v>
                </c:pt>
                <c:pt idx="11">
                  <c:v>-0.112665143825</c:v>
                </c:pt>
                <c:pt idx="12">
                  <c:v>0.102531883025</c:v>
                </c:pt>
                <c:pt idx="13">
                  <c:v>-0.654915287375</c:v>
                </c:pt>
                <c:pt idx="14">
                  <c:v>-0.192344185125</c:v>
                </c:pt>
                <c:pt idx="15">
                  <c:v>-0.286451898475001</c:v>
                </c:pt>
                <c:pt idx="16">
                  <c:v>0.387685161399999</c:v>
                </c:pt>
                <c:pt idx="17">
                  <c:v>-1.105593674425</c:v>
                </c:pt>
                <c:pt idx="18">
                  <c:v>-0.334623930000001</c:v>
                </c:pt>
                <c:pt idx="19">
                  <c:v>0.0279554225250003</c:v>
                </c:pt>
                <c:pt idx="20">
                  <c:v>-0.547013220275</c:v>
                </c:pt>
                <c:pt idx="21">
                  <c:v>-0.392829300224999</c:v>
                </c:pt>
                <c:pt idx="22">
                  <c:v>-0.838104695875</c:v>
                </c:pt>
                <c:pt idx="23">
                  <c:v>-0.82313049635</c:v>
                </c:pt>
                <c:pt idx="24">
                  <c:v>-0.112592188225</c:v>
                </c:pt>
                <c:pt idx="25">
                  <c:v>-0.688704837774999</c:v>
                </c:pt>
                <c:pt idx="26">
                  <c:v>-0.9123057839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-1.47625000224139E-7</c:v>
                </c:pt>
                <c:pt idx="4">
                  <c:v>-0.0169995283500004</c:v>
                </c:pt>
                <c:pt idx="5">
                  <c:v>-0.0157932852749996</c:v>
                </c:pt>
                <c:pt idx="6">
                  <c:v>0.0288162090749999</c:v>
                </c:pt>
                <c:pt idx="7">
                  <c:v>-0.290952450849999</c:v>
                </c:pt>
                <c:pt idx="8">
                  <c:v>-0.211169585199999</c:v>
                </c:pt>
                <c:pt idx="9">
                  <c:v>-0.10453189575</c:v>
                </c:pt>
                <c:pt idx="10">
                  <c:v>0.0849363240000009</c:v>
                </c:pt>
                <c:pt idx="11">
                  <c:v>0.000313858474998874</c:v>
                </c:pt>
                <c:pt idx="12">
                  <c:v>-0.103766524350001</c:v>
                </c:pt>
                <c:pt idx="13">
                  <c:v>-0.467423277425</c:v>
                </c:pt>
                <c:pt idx="14">
                  <c:v>-0.4462865522</c:v>
                </c:pt>
                <c:pt idx="15">
                  <c:v>-0.50737995945</c:v>
                </c:pt>
                <c:pt idx="16">
                  <c:v>-0.20474804185</c:v>
                </c:pt>
                <c:pt idx="17">
                  <c:v>-0.4611071113</c:v>
                </c:pt>
                <c:pt idx="18">
                  <c:v>-0.420173953174999</c:v>
                </c:pt>
                <c:pt idx="19">
                  <c:v>-0.208870153725001</c:v>
                </c:pt>
                <c:pt idx="20">
                  <c:v>-0.0911389325499998</c:v>
                </c:pt>
                <c:pt idx="21">
                  <c:v>-0.0347734488000002</c:v>
                </c:pt>
                <c:pt idx="22">
                  <c:v>0.0732375552999995</c:v>
                </c:pt>
                <c:pt idx="23">
                  <c:v>0.111769501725</c:v>
                </c:pt>
                <c:pt idx="24">
                  <c:v>0.260568409199999</c:v>
                </c:pt>
                <c:pt idx="25">
                  <c:v>0.183793740875</c:v>
                </c:pt>
                <c:pt idx="26">
                  <c:v>0.157247396349999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0.000771007274999569</c:v>
                </c:pt>
                <c:pt idx="5">
                  <c:v>-0.0259509339750004</c:v>
                </c:pt>
                <c:pt idx="6">
                  <c:v>0.44102356775</c:v>
                </c:pt>
                <c:pt idx="7">
                  <c:v>0.120005466375001</c:v>
                </c:pt>
                <c:pt idx="8">
                  <c:v>0.0102489146750004</c:v>
                </c:pt>
                <c:pt idx="9">
                  <c:v>0.500491089275</c:v>
                </c:pt>
                <c:pt idx="10">
                  <c:v>0.267426412175</c:v>
                </c:pt>
                <c:pt idx="11">
                  <c:v>-0.0862746719</c:v>
                </c:pt>
                <c:pt idx="12">
                  <c:v>0.0287969242749995</c:v>
                </c:pt>
                <c:pt idx="13">
                  <c:v>0.00290659315000052</c:v>
                </c:pt>
                <c:pt idx="14">
                  <c:v>0.30000145805</c:v>
                </c:pt>
                <c:pt idx="15">
                  <c:v>0.335046803025001</c:v>
                </c:pt>
                <c:pt idx="16">
                  <c:v>0.838759228000001</c:v>
                </c:pt>
                <c:pt idx="17">
                  <c:v>-0.790415686175001</c:v>
                </c:pt>
                <c:pt idx="18">
                  <c:v>-0.138190839049999</c:v>
                </c:pt>
                <c:pt idx="19">
                  <c:v>0.235292748049999</c:v>
                </c:pt>
                <c:pt idx="20">
                  <c:v>-0.106837671325</c:v>
                </c:pt>
                <c:pt idx="21">
                  <c:v>-0.268089657825</c:v>
                </c:pt>
                <c:pt idx="22">
                  <c:v>-0.4099849007</c:v>
                </c:pt>
                <c:pt idx="23">
                  <c:v>-0.37674371955</c:v>
                </c:pt>
                <c:pt idx="24">
                  <c:v>0.30288844175</c:v>
                </c:pt>
                <c:pt idx="25">
                  <c:v>-0.242284586625</c:v>
                </c:pt>
                <c:pt idx="26">
                  <c:v>-0.614131496250001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-0.0139710677250004</c:v>
                </c:pt>
                <c:pt idx="5">
                  <c:v>-0.0308465233999993</c:v>
                </c:pt>
                <c:pt idx="6">
                  <c:v>0.166715696799999</c:v>
                </c:pt>
                <c:pt idx="7">
                  <c:v>-0.202813430425</c:v>
                </c:pt>
                <c:pt idx="8">
                  <c:v>-0.0395396933249996</c:v>
                </c:pt>
                <c:pt idx="9">
                  <c:v>0.0030141442999998</c:v>
                </c:pt>
                <c:pt idx="10">
                  <c:v>0.0960977184000002</c:v>
                </c:pt>
                <c:pt idx="11">
                  <c:v>-0.0642332702500008</c:v>
                </c:pt>
                <c:pt idx="12">
                  <c:v>-0.227015641725</c:v>
                </c:pt>
                <c:pt idx="13">
                  <c:v>-0.219672015425</c:v>
                </c:pt>
                <c:pt idx="14">
                  <c:v>-0.381774700875</c:v>
                </c:pt>
                <c:pt idx="15">
                  <c:v>-0.358146479349998</c:v>
                </c:pt>
                <c:pt idx="16">
                  <c:v>-0.0355229861749997</c:v>
                </c:pt>
                <c:pt idx="17">
                  <c:v>-0.381908464874999</c:v>
                </c:pt>
                <c:pt idx="18">
                  <c:v>-0.374271040275</c:v>
                </c:pt>
                <c:pt idx="19">
                  <c:v>-0.0863090328</c:v>
                </c:pt>
                <c:pt idx="20">
                  <c:v>0.0282082241000001</c:v>
                </c:pt>
                <c:pt idx="21">
                  <c:v>-0.00448366552499957</c:v>
                </c:pt>
                <c:pt idx="22">
                  <c:v>0.0884294694500003</c:v>
                </c:pt>
                <c:pt idx="23">
                  <c:v>0.127932184875001</c:v>
                </c:pt>
                <c:pt idx="24">
                  <c:v>0.365326416775001</c:v>
                </c:pt>
                <c:pt idx="25">
                  <c:v>0.178855874975</c:v>
                </c:pt>
                <c:pt idx="26">
                  <c:v>0.115241866399999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02072"/>
        <c:axId val="-2118418840"/>
      </c:scatterChart>
      <c:valAx>
        <c:axId val="-21160020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418840"/>
        <c:crosses val="autoZero"/>
        <c:crossBetween val="midCat"/>
        <c:majorUnit val="2.0"/>
      </c:valAx>
      <c:valAx>
        <c:axId val="-211841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00207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SEDLAC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07560"/>
        <c:axId val="-2118359608"/>
      </c:scatterChart>
      <c:valAx>
        <c:axId val="-21054075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359608"/>
        <c:crosses val="autoZero"/>
        <c:crossBetween val="midCat"/>
        <c:majorUnit val="2.0"/>
      </c:valAx>
      <c:valAx>
        <c:axId val="-211835960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07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SEDLAC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57400"/>
        <c:axId val="-2115061256"/>
      </c:scatterChart>
      <c:valAx>
        <c:axId val="-21150574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061256"/>
        <c:crosses val="autoZero"/>
        <c:crossBetween val="midCat"/>
        <c:majorUnit val="2.0"/>
      </c:valAx>
      <c:valAx>
        <c:axId val="-211506125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57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-0.0933911369750007</c:v>
                </c:pt>
                <c:pt idx="5">
                  <c:v>-0.00368051795000035</c:v>
                </c:pt>
                <c:pt idx="6">
                  <c:v>0.718657594074999</c:v>
                </c:pt>
                <c:pt idx="7">
                  <c:v>0.310203846850001</c:v>
                </c:pt>
                <c:pt idx="8">
                  <c:v>-0.0240205539499989</c:v>
                </c:pt>
                <c:pt idx="9">
                  <c:v>-0.71776188305</c:v>
                </c:pt>
                <c:pt idx="10">
                  <c:v>-0.4569146335</c:v>
                </c:pt>
                <c:pt idx="11">
                  <c:v>-0.199573347025</c:v>
                </c:pt>
                <c:pt idx="12">
                  <c:v>-0.0618486018249999</c:v>
                </c:pt>
                <c:pt idx="13">
                  <c:v>-0.180291399550001</c:v>
                </c:pt>
                <c:pt idx="14">
                  <c:v>-0.227706557125</c:v>
                </c:pt>
                <c:pt idx="15">
                  <c:v>-0.294386377175</c:v>
                </c:pt>
                <c:pt idx="16">
                  <c:v>-0.361966285875</c:v>
                </c:pt>
                <c:pt idx="17">
                  <c:v>-1.65696930395</c:v>
                </c:pt>
                <c:pt idx="18">
                  <c:v>-0.00924393590000072</c:v>
                </c:pt>
                <c:pt idx="19">
                  <c:v>-0.117967326775</c:v>
                </c:pt>
                <c:pt idx="20">
                  <c:v>-0.221907974350001</c:v>
                </c:pt>
                <c:pt idx="21">
                  <c:v>-0.551012531424999</c:v>
                </c:pt>
                <c:pt idx="22">
                  <c:v>-0.2965792385</c:v>
                </c:pt>
                <c:pt idx="23">
                  <c:v>-0.476287209600001</c:v>
                </c:pt>
                <c:pt idx="24">
                  <c:v>0.143973919675</c:v>
                </c:pt>
                <c:pt idx="25">
                  <c:v>0.0346012743250004</c:v>
                </c:pt>
                <c:pt idx="26">
                  <c:v>-0.548393199049999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0.0021954758999998</c:v>
                </c:pt>
                <c:pt idx="4">
                  <c:v>0.00872507844999948</c:v>
                </c:pt>
                <c:pt idx="5">
                  <c:v>-0.019476494450001</c:v>
                </c:pt>
                <c:pt idx="6">
                  <c:v>0.0377625016499996</c:v>
                </c:pt>
                <c:pt idx="7">
                  <c:v>-0.0452956134249982</c:v>
                </c:pt>
                <c:pt idx="8">
                  <c:v>-0.300833087225</c:v>
                </c:pt>
                <c:pt idx="9">
                  <c:v>-0.627829833999999</c:v>
                </c:pt>
                <c:pt idx="10">
                  <c:v>-0.197459756824999</c:v>
                </c:pt>
                <c:pt idx="11">
                  <c:v>-0.336410665350001</c:v>
                </c:pt>
                <c:pt idx="12">
                  <c:v>-0.0439048735250003</c:v>
                </c:pt>
                <c:pt idx="13">
                  <c:v>0.084892209775</c:v>
                </c:pt>
                <c:pt idx="14">
                  <c:v>0.0990524163250006</c:v>
                </c:pt>
                <c:pt idx="15">
                  <c:v>0.0905280726999997</c:v>
                </c:pt>
                <c:pt idx="16">
                  <c:v>-0.316131483875</c:v>
                </c:pt>
                <c:pt idx="17">
                  <c:v>-0.34814432185</c:v>
                </c:pt>
                <c:pt idx="18">
                  <c:v>-0.00968109077499956</c:v>
                </c:pt>
                <c:pt idx="19">
                  <c:v>0.1635598993</c:v>
                </c:pt>
                <c:pt idx="20">
                  <c:v>0.22896459555</c:v>
                </c:pt>
                <c:pt idx="21">
                  <c:v>-0.00723406012499961</c:v>
                </c:pt>
                <c:pt idx="22">
                  <c:v>0.35537410035</c:v>
                </c:pt>
                <c:pt idx="23">
                  <c:v>0.491591198425</c:v>
                </c:pt>
                <c:pt idx="24">
                  <c:v>0.826177719524999</c:v>
                </c:pt>
                <c:pt idx="25">
                  <c:v>0.923667513925</c:v>
                </c:pt>
                <c:pt idx="26">
                  <c:v>0.578333517199999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-0.133956397524999</c:v>
                </c:pt>
                <c:pt idx="3">
                  <c:v>-0.0860042159999992</c:v>
                </c:pt>
                <c:pt idx="4">
                  <c:v>-0.1765861909</c:v>
                </c:pt>
                <c:pt idx="5">
                  <c:v>-0.132609425475001</c:v>
                </c:pt>
                <c:pt idx="6">
                  <c:v>0.2879391164</c:v>
                </c:pt>
                <c:pt idx="7">
                  <c:v>0.299742405075</c:v>
                </c:pt>
                <c:pt idx="8">
                  <c:v>-0.0334152646749999</c:v>
                </c:pt>
                <c:pt idx="9">
                  <c:v>-0.231111127825001</c:v>
                </c:pt>
                <c:pt idx="10">
                  <c:v>-0.419162700599999</c:v>
                </c:pt>
                <c:pt idx="11">
                  <c:v>-0.411693934875001</c:v>
                </c:pt>
                <c:pt idx="12">
                  <c:v>-0.163326656525001</c:v>
                </c:pt>
                <c:pt idx="13">
                  <c:v>0.0231722450999996</c:v>
                </c:pt>
                <c:pt idx="14">
                  <c:v>-0.3583700389</c:v>
                </c:pt>
                <c:pt idx="15">
                  <c:v>0.072577892</c:v>
                </c:pt>
                <c:pt idx="16">
                  <c:v>0.254348013225</c:v>
                </c:pt>
                <c:pt idx="17">
                  <c:v>-1.4016025879</c:v>
                </c:pt>
                <c:pt idx="18">
                  <c:v>-0.0553148688249996</c:v>
                </c:pt>
                <c:pt idx="19">
                  <c:v>-0.061180803400001</c:v>
                </c:pt>
                <c:pt idx="20">
                  <c:v>-0.17838017895</c:v>
                </c:pt>
                <c:pt idx="21">
                  <c:v>-0.6434277204</c:v>
                </c:pt>
                <c:pt idx="22">
                  <c:v>-0.70569705185</c:v>
                </c:pt>
                <c:pt idx="23">
                  <c:v>-0.616324433075</c:v>
                </c:pt>
                <c:pt idx="24">
                  <c:v>0.144216778650001</c:v>
                </c:pt>
                <c:pt idx="25">
                  <c:v>0.1116007689</c:v>
                </c:pt>
                <c:pt idx="26">
                  <c:v>-0.61085782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-0.1026244812</c:v>
                </c:pt>
                <c:pt idx="3">
                  <c:v>-0.0962960407750008</c:v>
                </c:pt>
                <c:pt idx="4">
                  <c:v>-0.140662129775</c:v>
                </c:pt>
                <c:pt idx="5">
                  <c:v>-0.228077799275</c:v>
                </c:pt>
                <c:pt idx="6">
                  <c:v>0.0519023460999994</c:v>
                </c:pt>
                <c:pt idx="7">
                  <c:v>-0.195435539575</c:v>
                </c:pt>
                <c:pt idx="8">
                  <c:v>-0.326715601675</c:v>
                </c:pt>
                <c:pt idx="9">
                  <c:v>-0.447633409774999</c:v>
                </c:pt>
                <c:pt idx="10">
                  <c:v>-0.319641680975</c:v>
                </c:pt>
                <c:pt idx="11">
                  <c:v>-0.372893735125001</c:v>
                </c:pt>
                <c:pt idx="12">
                  <c:v>-0.194387946749999</c:v>
                </c:pt>
                <c:pt idx="13">
                  <c:v>0.142161723</c:v>
                </c:pt>
                <c:pt idx="14">
                  <c:v>0.0499747735499998</c:v>
                </c:pt>
                <c:pt idx="15">
                  <c:v>-0.0303238509499994</c:v>
                </c:pt>
                <c:pt idx="16">
                  <c:v>-0.129554426175</c:v>
                </c:pt>
                <c:pt idx="17">
                  <c:v>-0.278336456825</c:v>
                </c:pt>
                <c:pt idx="18">
                  <c:v>0.00567361000000055</c:v>
                </c:pt>
                <c:pt idx="19">
                  <c:v>0.11427093385</c:v>
                </c:pt>
                <c:pt idx="20">
                  <c:v>0.282473704</c:v>
                </c:pt>
                <c:pt idx="21">
                  <c:v>-0.0261872454250001</c:v>
                </c:pt>
                <c:pt idx="22">
                  <c:v>0.36787965295</c:v>
                </c:pt>
                <c:pt idx="23">
                  <c:v>0.555471846950001</c:v>
                </c:pt>
                <c:pt idx="24">
                  <c:v>0.810168822725</c:v>
                </c:pt>
                <c:pt idx="25">
                  <c:v>0.934696118025</c:v>
                </c:pt>
                <c:pt idx="26">
                  <c:v>0.521536119999999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209144"/>
        <c:axId val="-2115231720"/>
      </c:scatterChart>
      <c:valAx>
        <c:axId val="-21152091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231720"/>
        <c:crosses val="autoZero"/>
        <c:crossBetween val="midCat"/>
        <c:majorUnit val="2.0"/>
      </c:valAx>
      <c:valAx>
        <c:axId val="-21152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0914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SEDLAC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18920"/>
        <c:axId val="-2115364232"/>
      </c:scatterChart>
      <c:valAx>
        <c:axId val="-21153189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364232"/>
        <c:crosses val="autoZero"/>
        <c:crossBetween val="midCat"/>
        <c:majorUnit val="2.0"/>
      </c:valAx>
      <c:valAx>
        <c:axId val="-211536423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189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SEDLAC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83800"/>
        <c:axId val="-2115614488"/>
      </c:scatterChart>
      <c:valAx>
        <c:axId val="-21155838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614488"/>
        <c:crosses val="autoZero"/>
        <c:crossBetween val="midCat"/>
        <c:majorUnit val="2.0"/>
      </c:valAx>
      <c:valAx>
        <c:axId val="-211561448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58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0.0054148419500013</c:v>
                </c:pt>
                <c:pt idx="4">
                  <c:v>-0.0684238902749996</c:v>
                </c:pt>
                <c:pt idx="5">
                  <c:v>0.0875919343750002</c:v>
                </c:pt>
                <c:pt idx="6">
                  <c:v>0.327959793875001</c:v>
                </c:pt>
                <c:pt idx="7">
                  <c:v>-0.150146279775001</c:v>
                </c:pt>
                <c:pt idx="8">
                  <c:v>-0.019230882075</c:v>
                </c:pt>
                <c:pt idx="9">
                  <c:v>-0.414773211775</c:v>
                </c:pt>
                <c:pt idx="10">
                  <c:v>0.141217399749999</c:v>
                </c:pt>
                <c:pt idx="11">
                  <c:v>0.110849112125</c:v>
                </c:pt>
                <c:pt idx="12">
                  <c:v>0.0394085444999987</c:v>
                </c:pt>
                <c:pt idx="13">
                  <c:v>-0.0432273352250014</c:v>
                </c:pt>
                <c:pt idx="14">
                  <c:v>0.0878859640499998</c:v>
                </c:pt>
                <c:pt idx="15">
                  <c:v>0.289045304075</c:v>
                </c:pt>
                <c:pt idx="16">
                  <c:v>-0.0543260082749999</c:v>
                </c:pt>
                <c:pt idx="17">
                  <c:v>-0.832193418975</c:v>
                </c:pt>
                <c:pt idx="18">
                  <c:v>-0.267121414775</c:v>
                </c:pt>
                <c:pt idx="19">
                  <c:v>0.3019104421</c:v>
                </c:pt>
                <c:pt idx="20">
                  <c:v>0.122637507975</c:v>
                </c:pt>
                <c:pt idx="21">
                  <c:v>-0.131567172474999</c:v>
                </c:pt>
                <c:pt idx="22">
                  <c:v>-0.4756556667</c:v>
                </c:pt>
                <c:pt idx="23">
                  <c:v>-0.77897984315</c:v>
                </c:pt>
                <c:pt idx="24">
                  <c:v>-0.0841534258500003</c:v>
                </c:pt>
                <c:pt idx="25">
                  <c:v>-0.264190881125</c:v>
                </c:pt>
                <c:pt idx="26">
                  <c:v>-0.640922935074999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-0.0282320433500001</c:v>
                </c:pt>
                <c:pt idx="4">
                  <c:v>-0.0231062890250007</c:v>
                </c:pt>
                <c:pt idx="5">
                  <c:v>-0.00338996075000075</c:v>
                </c:pt>
                <c:pt idx="6">
                  <c:v>-0.113099938575</c:v>
                </c:pt>
                <c:pt idx="7">
                  <c:v>-0.494792345824998</c:v>
                </c:pt>
                <c:pt idx="8">
                  <c:v>-0.273365927675</c:v>
                </c:pt>
                <c:pt idx="9">
                  <c:v>-0.447093671075</c:v>
                </c:pt>
                <c:pt idx="10">
                  <c:v>-0.291664981749999</c:v>
                </c:pt>
                <c:pt idx="11">
                  <c:v>-0.193406944775001</c:v>
                </c:pt>
                <c:pt idx="12">
                  <c:v>-0.347076362475001</c:v>
                </c:pt>
                <c:pt idx="13">
                  <c:v>-0.391504565024999</c:v>
                </c:pt>
                <c:pt idx="14">
                  <c:v>-0.450766450475</c:v>
                </c:pt>
                <c:pt idx="15">
                  <c:v>-0.0646358799000008</c:v>
                </c:pt>
                <c:pt idx="16">
                  <c:v>-0.664259390750001</c:v>
                </c:pt>
                <c:pt idx="17">
                  <c:v>-0.785008836125</c:v>
                </c:pt>
                <c:pt idx="18">
                  <c:v>-0.577283845399999</c:v>
                </c:pt>
                <c:pt idx="19">
                  <c:v>-0.409949878475</c:v>
                </c:pt>
                <c:pt idx="20">
                  <c:v>-0.1193455045</c:v>
                </c:pt>
                <c:pt idx="21">
                  <c:v>-0.127809003324999</c:v>
                </c:pt>
                <c:pt idx="22">
                  <c:v>-0.160475082875</c:v>
                </c:pt>
                <c:pt idx="23">
                  <c:v>-0.137534819674999</c:v>
                </c:pt>
                <c:pt idx="24">
                  <c:v>0.230567660074999</c:v>
                </c:pt>
                <c:pt idx="25">
                  <c:v>-0.0445257043250002</c:v>
                </c:pt>
                <c:pt idx="26">
                  <c:v>0.126594154399999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-0.133956397524999</c:v>
                </c:pt>
                <c:pt idx="3">
                  <c:v>-0.0845488972249999</c:v>
                </c:pt>
                <c:pt idx="4">
                  <c:v>-0.171858157575</c:v>
                </c:pt>
                <c:pt idx="5">
                  <c:v>-0.145928640675001</c:v>
                </c:pt>
                <c:pt idx="6">
                  <c:v>-0.0955390387999992</c:v>
                </c:pt>
                <c:pt idx="7">
                  <c:v>-0.00638762590000041</c:v>
                </c:pt>
                <c:pt idx="8">
                  <c:v>-0.308806810399999</c:v>
                </c:pt>
                <c:pt idx="9">
                  <c:v>-0.11009579115</c:v>
                </c:pt>
                <c:pt idx="10">
                  <c:v>0.17773806255</c:v>
                </c:pt>
                <c:pt idx="11">
                  <c:v>-0.101659376925</c:v>
                </c:pt>
                <c:pt idx="12">
                  <c:v>0.0061100617999994</c:v>
                </c:pt>
                <c:pt idx="13">
                  <c:v>0.15001407735</c:v>
                </c:pt>
                <c:pt idx="14">
                  <c:v>0.550325071475001</c:v>
                </c:pt>
                <c:pt idx="15">
                  <c:v>1.432693850475</c:v>
                </c:pt>
                <c:pt idx="16">
                  <c:v>0.206475969825</c:v>
                </c:pt>
                <c:pt idx="17">
                  <c:v>-0.771286558150001</c:v>
                </c:pt>
                <c:pt idx="18">
                  <c:v>-0.0889558855500008</c:v>
                </c:pt>
                <c:pt idx="19">
                  <c:v>0.529834313374999</c:v>
                </c:pt>
                <c:pt idx="20">
                  <c:v>0.283402800949999</c:v>
                </c:pt>
                <c:pt idx="21">
                  <c:v>-0.1704509551</c:v>
                </c:pt>
                <c:pt idx="22">
                  <c:v>-0.398975983</c:v>
                </c:pt>
                <c:pt idx="23">
                  <c:v>-0.587270824875</c:v>
                </c:pt>
                <c:pt idx="24">
                  <c:v>0.1472151501</c:v>
                </c:pt>
                <c:pt idx="25">
                  <c:v>-0.0381489839250006</c:v>
                </c:pt>
                <c:pt idx="26">
                  <c:v>-0.4584715527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-0.1026244812</c:v>
                </c:pt>
                <c:pt idx="3">
                  <c:v>-0.11494608795</c:v>
                </c:pt>
                <c:pt idx="4">
                  <c:v>-0.171954029725001</c:v>
                </c:pt>
                <c:pt idx="5">
                  <c:v>-0.145493667975</c:v>
                </c:pt>
                <c:pt idx="6">
                  <c:v>-0.127867626800001</c:v>
                </c:pt>
                <c:pt idx="7">
                  <c:v>-0.56694878405</c:v>
                </c:pt>
                <c:pt idx="8">
                  <c:v>-0.384511061625</c:v>
                </c:pt>
                <c:pt idx="9">
                  <c:v>-0.525269461224999</c:v>
                </c:pt>
                <c:pt idx="10">
                  <c:v>-0.436721670325</c:v>
                </c:pt>
                <c:pt idx="11">
                  <c:v>-0.306484281850001</c:v>
                </c:pt>
                <c:pt idx="12">
                  <c:v>-0.375157563499999</c:v>
                </c:pt>
                <c:pt idx="13">
                  <c:v>-0.208555296349999</c:v>
                </c:pt>
                <c:pt idx="14">
                  <c:v>-0.2166195653</c:v>
                </c:pt>
                <c:pt idx="15">
                  <c:v>0.115350857575001</c:v>
                </c:pt>
                <c:pt idx="16">
                  <c:v>-0.50523142405</c:v>
                </c:pt>
                <c:pt idx="17">
                  <c:v>-0.714858517724999</c:v>
                </c:pt>
                <c:pt idx="18">
                  <c:v>-0.544237061625</c:v>
                </c:pt>
                <c:pt idx="19">
                  <c:v>-0.247538209425</c:v>
                </c:pt>
                <c:pt idx="20">
                  <c:v>-0.0184051424999998</c:v>
                </c:pt>
                <c:pt idx="21">
                  <c:v>-0.035621162675</c:v>
                </c:pt>
                <c:pt idx="22">
                  <c:v>-0.167341149274999</c:v>
                </c:pt>
                <c:pt idx="23">
                  <c:v>-0.053587688024999</c:v>
                </c:pt>
                <c:pt idx="24">
                  <c:v>0.244681028</c:v>
                </c:pt>
                <c:pt idx="25">
                  <c:v>-0.0493920673500003</c:v>
                </c:pt>
                <c:pt idx="26">
                  <c:v>0.0845351829999998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48232"/>
        <c:axId val="-2115752840"/>
      </c:scatterChart>
      <c:valAx>
        <c:axId val="-21157482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752840"/>
        <c:crosses val="autoZero"/>
        <c:crossBetween val="midCat"/>
        <c:majorUnit val="2.0"/>
      </c:valAx>
      <c:valAx>
        <c:axId val="-211575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4823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SEDLAC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01400"/>
        <c:axId val="-2115808344"/>
      </c:scatterChart>
      <c:valAx>
        <c:axId val="-21158014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808344"/>
        <c:crosses val="autoZero"/>
        <c:crossBetween val="midCat"/>
        <c:majorUnit val="2.0"/>
      </c:valAx>
      <c:valAx>
        <c:axId val="-211580834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801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SEDLAC 2018'!$B$3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8.3312227049</c:v>
                </c:pt>
                <c:pt idx="5">
                  <c:v>8.691224089275</c:v>
                </c:pt>
                <c:pt idx="6">
                  <c:v>8.5893377306</c:v>
                </c:pt>
                <c:pt idx="7">
                  <c:v>8.572842973075</c:v>
                </c:pt>
                <c:pt idx="8">
                  <c:v>8.413648457775</c:v>
                </c:pt>
                <c:pt idx="9">
                  <c:v>8.831976706825</c:v>
                </c:pt>
                <c:pt idx="10">
                  <c:v>8.738745043125</c:v>
                </c:pt>
                <c:pt idx="11">
                  <c:v>8.683799327325</c:v>
                </c:pt>
                <c:pt idx="12">
                  <c:v>7.388084595425</c:v>
                </c:pt>
                <c:pt idx="13">
                  <c:v>7.656666393025</c:v>
                </c:pt>
                <c:pt idx="14">
                  <c:v>7.753256775425</c:v>
                </c:pt>
                <c:pt idx="15">
                  <c:v>7.581901740275</c:v>
                </c:pt>
                <c:pt idx="16">
                  <c:v>7.7935337558</c:v>
                </c:pt>
                <c:pt idx="17">
                  <c:v>7.141531013850001</c:v>
                </c:pt>
                <c:pt idx="18">
                  <c:v>6.5872106797</c:v>
                </c:pt>
                <c:pt idx="19">
                  <c:v>6.397840331375</c:v>
                </c:pt>
                <c:pt idx="20">
                  <c:v>5.9657269967</c:v>
                </c:pt>
                <c:pt idx="21">
                  <c:v>5.161684424225</c:v>
                </c:pt>
                <c:pt idx="22">
                  <c:v>5.423382949725</c:v>
                </c:pt>
                <c:pt idx="23">
                  <c:v>5.434789296725</c:v>
                </c:pt>
                <c:pt idx="24">
                  <c:v>5.37029924305</c:v>
                </c:pt>
                <c:pt idx="25">
                  <c:v>5.04020722785</c:v>
                </c:pt>
                <c:pt idx="26">
                  <c:v>4.90460748635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SEDLAC 2018'!$C$3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7.18935566245</c:v>
                </c:pt>
                <c:pt idx="4">
                  <c:v>6.803991266774999</c:v>
                </c:pt>
                <c:pt idx="5">
                  <c:v>6.783594387374999</c:v>
                </c:pt>
                <c:pt idx="6">
                  <c:v>6.44111537795</c:v>
                </c:pt>
                <c:pt idx="7">
                  <c:v>6.356551500149999</c:v>
                </c:pt>
                <c:pt idx="8">
                  <c:v>6.21812708535</c:v>
                </c:pt>
                <c:pt idx="9">
                  <c:v>6.29460278225</c:v>
                </c:pt>
                <c:pt idx="10">
                  <c:v>6.358809142225001</c:v>
                </c:pt>
                <c:pt idx="11">
                  <c:v>6.23622202055</c:v>
                </c:pt>
                <c:pt idx="12">
                  <c:v>5.29658977485</c:v>
                </c:pt>
                <c:pt idx="13">
                  <c:v>5.880795344375</c:v>
                </c:pt>
                <c:pt idx="14">
                  <c:v>5.60373208765</c:v>
                </c:pt>
                <c:pt idx="15">
                  <c:v>5.273123597375</c:v>
                </c:pt>
                <c:pt idx="16">
                  <c:v>5.180778668225</c:v>
                </c:pt>
                <c:pt idx="17">
                  <c:v>5.2214321658</c:v>
                </c:pt>
                <c:pt idx="18">
                  <c:v>4.679551283775</c:v>
                </c:pt>
                <c:pt idx="19">
                  <c:v>4.5125184476</c:v>
                </c:pt>
                <c:pt idx="20">
                  <c:v>4.514927010825</c:v>
                </c:pt>
                <c:pt idx="21">
                  <c:v>4.370872156024999</c:v>
                </c:pt>
                <c:pt idx="22">
                  <c:v>4.451214474675</c:v>
                </c:pt>
                <c:pt idx="23">
                  <c:v>4.4737966053</c:v>
                </c:pt>
                <c:pt idx="24">
                  <c:v>4.544584932499999</c:v>
                </c:pt>
                <c:pt idx="25">
                  <c:v>4.393368454525</c:v>
                </c:pt>
                <c:pt idx="26">
                  <c:v>4.586770281425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SEDLAC 2018'!$D$3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6.940963243</c:v>
                </c:pt>
                <c:pt idx="5">
                  <c:v>7.174570882325</c:v>
                </c:pt>
                <c:pt idx="6">
                  <c:v>7.23878686605</c:v>
                </c:pt>
                <c:pt idx="7">
                  <c:v>7.511315134175</c:v>
                </c:pt>
                <c:pt idx="8">
                  <c:v>7.374020016125</c:v>
                </c:pt>
                <c:pt idx="9">
                  <c:v>7.683653977124999</c:v>
                </c:pt>
                <c:pt idx="10">
                  <c:v>7.854249936250001</c:v>
                </c:pt>
                <c:pt idx="11">
                  <c:v>7.655352447625</c:v>
                </c:pt>
                <c:pt idx="12">
                  <c:v>6.965999425725</c:v>
                </c:pt>
                <c:pt idx="13">
                  <c:v>7.325411593775</c:v>
                </c:pt>
                <c:pt idx="14">
                  <c:v>7.361817431774999</c:v>
                </c:pt>
                <c:pt idx="15">
                  <c:v>7.6964128279</c:v>
                </c:pt>
                <c:pt idx="16">
                  <c:v>7.9769810714</c:v>
                </c:pt>
                <c:pt idx="17">
                  <c:v>7.166737598099999</c:v>
                </c:pt>
                <c:pt idx="18">
                  <c:v>6.3023946503</c:v>
                </c:pt>
                <c:pt idx="19">
                  <c:v>6.099489699825</c:v>
                </c:pt>
                <c:pt idx="20">
                  <c:v>5.805696528249999</c:v>
                </c:pt>
                <c:pt idx="21">
                  <c:v>5.149551224225</c:v>
                </c:pt>
                <c:pt idx="22">
                  <c:v>5.40223259495</c:v>
                </c:pt>
                <c:pt idx="23">
                  <c:v>5.445351941375</c:v>
                </c:pt>
                <c:pt idx="24">
                  <c:v>5.349084267575</c:v>
                </c:pt>
                <c:pt idx="25">
                  <c:v>5.072583440275</c:v>
                </c:pt>
                <c:pt idx="26">
                  <c:v>5.2166606635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SEDLAC 2018'!$E$3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2018'!$E$4:$E$30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5.78677128995</c:v>
                </c:pt>
                <c:pt idx="5">
                  <c:v>5.821980867075</c:v>
                </c:pt>
                <c:pt idx="6">
                  <c:v>5.744867729725</c:v>
                </c:pt>
                <c:pt idx="7">
                  <c:v>5.6806863287</c:v>
                </c:pt>
                <c:pt idx="8">
                  <c:v>5.5258709376</c:v>
                </c:pt>
                <c:pt idx="9">
                  <c:v>5.7066559069</c:v>
                </c:pt>
                <c:pt idx="10">
                  <c:v>5.759390168625</c:v>
                </c:pt>
                <c:pt idx="11">
                  <c:v>5.86441340905</c:v>
                </c:pt>
                <c:pt idx="12">
                  <c:v>5.149418365874999</c:v>
                </c:pt>
                <c:pt idx="13">
                  <c:v>5.53808612005</c:v>
                </c:pt>
                <c:pt idx="14">
                  <c:v>5.414888246675</c:v>
                </c:pt>
                <c:pt idx="15">
                  <c:v>5.17940258165</c:v>
                </c:pt>
                <c:pt idx="16">
                  <c:v>5.234368287675</c:v>
                </c:pt>
                <c:pt idx="17">
                  <c:v>5.084044677425</c:v>
                </c:pt>
                <c:pt idx="18">
                  <c:v>4.6284994501</c:v>
                </c:pt>
                <c:pt idx="19">
                  <c:v>4.49920269565</c:v>
                </c:pt>
                <c:pt idx="20">
                  <c:v>4.480508495925</c:v>
                </c:pt>
                <c:pt idx="21">
                  <c:v>4.33352301565</c:v>
                </c:pt>
                <c:pt idx="22">
                  <c:v>4.448902739475</c:v>
                </c:pt>
                <c:pt idx="23">
                  <c:v>4.48421837225</c:v>
                </c:pt>
                <c:pt idx="24">
                  <c:v>4.5483089139</c:v>
                </c:pt>
                <c:pt idx="25">
                  <c:v>4.383733019699999</c:v>
                </c:pt>
                <c:pt idx="26">
                  <c:v>4.584779678975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26200"/>
        <c:axId val="-2104600904"/>
      </c:scatterChart>
      <c:valAx>
        <c:axId val="20396262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600904"/>
        <c:crosses val="autoZero"/>
        <c:crossBetween val="midCat"/>
        <c:majorUnit val="2.0"/>
      </c:valAx>
      <c:valAx>
        <c:axId val="-210460090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626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SEDLAC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SEDLAC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75672"/>
        <c:axId val="-2115880888"/>
      </c:scatterChart>
      <c:valAx>
        <c:axId val="-21158756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880888"/>
        <c:crosses val="autoZero"/>
        <c:crossBetween val="midCat"/>
        <c:majorUnit val="2.0"/>
      </c:valAx>
      <c:valAx>
        <c:axId val="-211588088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875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3815506468771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-0.0139710677250004</c:v>
                </c:pt>
                <c:pt idx="5">
                  <c:v>-0.0308465233999993</c:v>
                </c:pt>
                <c:pt idx="6">
                  <c:v>0.166715696799999</c:v>
                </c:pt>
                <c:pt idx="7">
                  <c:v>-0.202813430425</c:v>
                </c:pt>
                <c:pt idx="8">
                  <c:v>-0.0395396933249996</c:v>
                </c:pt>
                <c:pt idx="9">
                  <c:v>0.0030141442999998</c:v>
                </c:pt>
                <c:pt idx="10">
                  <c:v>0.0960977184000002</c:v>
                </c:pt>
                <c:pt idx="11">
                  <c:v>-0.0642332702500008</c:v>
                </c:pt>
                <c:pt idx="12">
                  <c:v>-0.227015641725</c:v>
                </c:pt>
                <c:pt idx="13">
                  <c:v>-0.219672015425</c:v>
                </c:pt>
                <c:pt idx="14">
                  <c:v>-0.381774700875</c:v>
                </c:pt>
                <c:pt idx="15">
                  <c:v>-0.358146479349998</c:v>
                </c:pt>
                <c:pt idx="16">
                  <c:v>-0.0355229861749997</c:v>
                </c:pt>
                <c:pt idx="17">
                  <c:v>-0.381908464874999</c:v>
                </c:pt>
                <c:pt idx="18">
                  <c:v>-0.374271040275</c:v>
                </c:pt>
                <c:pt idx="19">
                  <c:v>-0.0863090328</c:v>
                </c:pt>
                <c:pt idx="20">
                  <c:v>0.0282082241000001</c:v>
                </c:pt>
                <c:pt idx="21">
                  <c:v>-0.00448366552499957</c:v>
                </c:pt>
                <c:pt idx="22">
                  <c:v>0.0884294694500003</c:v>
                </c:pt>
                <c:pt idx="23">
                  <c:v>0.127932184875001</c:v>
                </c:pt>
                <c:pt idx="24">
                  <c:v>0.365326416775001</c:v>
                </c:pt>
                <c:pt idx="25">
                  <c:v>0.178855874975</c:v>
                </c:pt>
                <c:pt idx="26">
                  <c:v>0.115241866399999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'Decile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all'!$G$5:$G$31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-0.1026244812</c:v>
                </c:pt>
                <c:pt idx="3">
                  <c:v>-0.0962960407750008</c:v>
                </c:pt>
                <c:pt idx="4">
                  <c:v>-0.140662129775</c:v>
                </c:pt>
                <c:pt idx="5">
                  <c:v>-0.228077799275</c:v>
                </c:pt>
                <c:pt idx="6">
                  <c:v>0.0519023460999994</c:v>
                </c:pt>
                <c:pt idx="7">
                  <c:v>-0.195435539575</c:v>
                </c:pt>
                <c:pt idx="8">
                  <c:v>-0.326715601675</c:v>
                </c:pt>
                <c:pt idx="9">
                  <c:v>-0.447633409774999</c:v>
                </c:pt>
                <c:pt idx="10">
                  <c:v>-0.319641680975</c:v>
                </c:pt>
                <c:pt idx="11">
                  <c:v>-0.372893735125001</c:v>
                </c:pt>
                <c:pt idx="12">
                  <c:v>-0.194387946749999</c:v>
                </c:pt>
                <c:pt idx="13">
                  <c:v>0.142161723</c:v>
                </c:pt>
                <c:pt idx="14">
                  <c:v>0.0499747735499998</c:v>
                </c:pt>
                <c:pt idx="15">
                  <c:v>-0.0303238509499994</c:v>
                </c:pt>
                <c:pt idx="16">
                  <c:v>-0.129554426175</c:v>
                </c:pt>
                <c:pt idx="17">
                  <c:v>-0.278336456825</c:v>
                </c:pt>
                <c:pt idx="18">
                  <c:v>0.00567361000000055</c:v>
                </c:pt>
                <c:pt idx="19">
                  <c:v>0.11427093385</c:v>
                </c:pt>
                <c:pt idx="20">
                  <c:v>0.282473704</c:v>
                </c:pt>
                <c:pt idx="21">
                  <c:v>-0.0261872454250001</c:v>
                </c:pt>
                <c:pt idx="22">
                  <c:v>0.36787965295</c:v>
                </c:pt>
                <c:pt idx="23">
                  <c:v>0.555471846950001</c:v>
                </c:pt>
                <c:pt idx="24">
                  <c:v>0.810168822725</c:v>
                </c:pt>
                <c:pt idx="25">
                  <c:v>0.934696118025</c:v>
                </c:pt>
                <c:pt idx="26">
                  <c:v>0.521536119999999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-0.1026244812</c:v>
                </c:pt>
                <c:pt idx="3">
                  <c:v>-0.11494608795</c:v>
                </c:pt>
                <c:pt idx="4">
                  <c:v>-0.171954029725001</c:v>
                </c:pt>
                <c:pt idx="5">
                  <c:v>-0.145493667975</c:v>
                </c:pt>
                <c:pt idx="6">
                  <c:v>-0.127867626800001</c:v>
                </c:pt>
                <c:pt idx="7">
                  <c:v>-0.56694878405</c:v>
                </c:pt>
                <c:pt idx="8">
                  <c:v>-0.384511061625</c:v>
                </c:pt>
                <c:pt idx="9">
                  <c:v>-0.525269461224999</c:v>
                </c:pt>
                <c:pt idx="10">
                  <c:v>-0.436721670325</c:v>
                </c:pt>
                <c:pt idx="11">
                  <c:v>-0.306484281850001</c:v>
                </c:pt>
                <c:pt idx="12">
                  <c:v>-0.375157563499999</c:v>
                </c:pt>
                <c:pt idx="13">
                  <c:v>-0.208555296349999</c:v>
                </c:pt>
                <c:pt idx="14">
                  <c:v>-0.2166195653</c:v>
                </c:pt>
                <c:pt idx="15">
                  <c:v>0.115350857575001</c:v>
                </c:pt>
                <c:pt idx="16">
                  <c:v>-0.50523142405</c:v>
                </c:pt>
                <c:pt idx="17">
                  <c:v>-0.714858517724999</c:v>
                </c:pt>
                <c:pt idx="18">
                  <c:v>-0.544237061625</c:v>
                </c:pt>
                <c:pt idx="19">
                  <c:v>-0.247538209425</c:v>
                </c:pt>
                <c:pt idx="20">
                  <c:v>-0.0184051424999998</c:v>
                </c:pt>
                <c:pt idx="21">
                  <c:v>-0.035621162675</c:v>
                </c:pt>
                <c:pt idx="22">
                  <c:v>-0.167341149274999</c:v>
                </c:pt>
                <c:pt idx="23">
                  <c:v>-0.053587688024999</c:v>
                </c:pt>
                <c:pt idx="24">
                  <c:v>0.244681028</c:v>
                </c:pt>
                <c:pt idx="25">
                  <c:v>-0.0493920673500003</c:v>
                </c:pt>
                <c:pt idx="26">
                  <c:v>0.0845351829999998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94632"/>
        <c:axId val="-2107830328"/>
      </c:scatterChart>
      <c:valAx>
        <c:axId val="-21077946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7830328"/>
        <c:crosses val="autoZero"/>
        <c:crossBetween val="midCat"/>
        <c:majorUnit val="2.0"/>
      </c:valAx>
      <c:valAx>
        <c:axId val="-2107830328"/>
        <c:scaling>
          <c:orientation val="minMax"/>
          <c:min val="-1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94632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27138643067847"/>
          <c:y val="0.0309615543340101"/>
          <c:w val="0.272861356932153"/>
          <c:h val="0.94017332739068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24189406099518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5.49612749995987E-5</c:v>
                </c:pt>
                <c:pt idx="5">
                  <c:v>-0.0146484490000009</c:v>
                </c:pt>
                <c:pt idx="6">
                  <c:v>0.540553615775</c:v>
                </c:pt>
                <c:pt idx="7">
                  <c:v>-0.168701268225</c:v>
                </c:pt>
                <c:pt idx="8">
                  <c:v>0.0719546203500005</c:v>
                </c:pt>
                <c:pt idx="9">
                  <c:v>0.486522019500001</c:v>
                </c:pt>
                <c:pt idx="10">
                  <c:v>0.13687187315</c:v>
                </c:pt>
                <c:pt idx="11">
                  <c:v>-0.112665143825</c:v>
                </c:pt>
                <c:pt idx="12">
                  <c:v>0.102531883025</c:v>
                </c:pt>
                <c:pt idx="13">
                  <c:v>-0.654915287375</c:v>
                </c:pt>
                <c:pt idx="14">
                  <c:v>-0.192344185125</c:v>
                </c:pt>
                <c:pt idx="15">
                  <c:v>-0.286451898475001</c:v>
                </c:pt>
                <c:pt idx="16">
                  <c:v>0.387685161399999</c:v>
                </c:pt>
                <c:pt idx="17">
                  <c:v>-1.105593674425</c:v>
                </c:pt>
                <c:pt idx="18">
                  <c:v>-0.334623930000001</c:v>
                </c:pt>
                <c:pt idx="19">
                  <c:v>0.0279554225250003</c:v>
                </c:pt>
                <c:pt idx="20">
                  <c:v>-0.547013220275</c:v>
                </c:pt>
                <c:pt idx="21">
                  <c:v>-0.392829300224999</c:v>
                </c:pt>
                <c:pt idx="22">
                  <c:v>-0.838104695875</c:v>
                </c:pt>
                <c:pt idx="23">
                  <c:v>-0.82313049635</c:v>
                </c:pt>
                <c:pt idx="24">
                  <c:v>-0.112592188225</c:v>
                </c:pt>
                <c:pt idx="25">
                  <c:v>-0.688704837774999</c:v>
                </c:pt>
                <c:pt idx="26">
                  <c:v>-0.9123057839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'Decile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all'!$M$5:$M$31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-0.0933911369750007</c:v>
                </c:pt>
                <c:pt idx="5">
                  <c:v>-0.00368051795000035</c:v>
                </c:pt>
                <c:pt idx="6">
                  <c:v>0.718657594074999</c:v>
                </c:pt>
                <c:pt idx="7">
                  <c:v>0.310203846850001</c:v>
                </c:pt>
                <c:pt idx="8">
                  <c:v>-0.0240205539499989</c:v>
                </c:pt>
                <c:pt idx="9">
                  <c:v>-0.71776188305</c:v>
                </c:pt>
                <c:pt idx="10">
                  <c:v>-0.4569146335</c:v>
                </c:pt>
                <c:pt idx="11">
                  <c:v>-0.199573347025</c:v>
                </c:pt>
                <c:pt idx="12">
                  <c:v>-0.0618486018249999</c:v>
                </c:pt>
                <c:pt idx="13">
                  <c:v>-0.180291399550001</c:v>
                </c:pt>
                <c:pt idx="14">
                  <c:v>-0.227706557125</c:v>
                </c:pt>
                <c:pt idx="15">
                  <c:v>-0.294386377175</c:v>
                </c:pt>
                <c:pt idx="16">
                  <c:v>-0.361966285875</c:v>
                </c:pt>
                <c:pt idx="17">
                  <c:v>-1.65696930395</c:v>
                </c:pt>
                <c:pt idx="18">
                  <c:v>-0.00924393590000072</c:v>
                </c:pt>
                <c:pt idx="19">
                  <c:v>-0.117967326775</c:v>
                </c:pt>
                <c:pt idx="20">
                  <c:v>-0.221907974350001</c:v>
                </c:pt>
                <c:pt idx="21">
                  <c:v>-0.551012531424999</c:v>
                </c:pt>
                <c:pt idx="22">
                  <c:v>-0.2965792385</c:v>
                </c:pt>
                <c:pt idx="23">
                  <c:v>-0.476287209600001</c:v>
                </c:pt>
                <c:pt idx="24">
                  <c:v>0.143973919675</c:v>
                </c:pt>
                <c:pt idx="25">
                  <c:v>0.0346012743250004</c:v>
                </c:pt>
                <c:pt idx="26">
                  <c:v>-0.548393199049999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0.0054148419500013</c:v>
                </c:pt>
                <c:pt idx="4">
                  <c:v>-0.0684238902749996</c:v>
                </c:pt>
                <c:pt idx="5">
                  <c:v>0.0875919343750002</c:v>
                </c:pt>
                <c:pt idx="6">
                  <c:v>0.327959793875001</c:v>
                </c:pt>
                <c:pt idx="7">
                  <c:v>-0.150146279775001</c:v>
                </c:pt>
                <c:pt idx="8">
                  <c:v>-0.019230882075</c:v>
                </c:pt>
                <c:pt idx="9">
                  <c:v>-0.414773211775</c:v>
                </c:pt>
                <c:pt idx="10">
                  <c:v>0.141217399749999</c:v>
                </c:pt>
                <c:pt idx="11">
                  <c:v>0.110849112125</c:v>
                </c:pt>
                <c:pt idx="12">
                  <c:v>0.0394085444999987</c:v>
                </c:pt>
                <c:pt idx="13">
                  <c:v>-0.0432273352250014</c:v>
                </c:pt>
                <c:pt idx="14">
                  <c:v>0.0878859640499998</c:v>
                </c:pt>
                <c:pt idx="15">
                  <c:v>0.289045304075</c:v>
                </c:pt>
                <c:pt idx="16">
                  <c:v>-0.0543260082749999</c:v>
                </c:pt>
                <c:pt idx="17">
                  <c:v>-0.832193418975</c:v>
                </c:pt>
                <c:pt idx="18">
                  <c:v>-0.267121414775</c:v>
                </c:pt>
                <c:pt idx="19">
                  <c:v>0.3019104421</c:v>
                </c:pt>
                <c:pt idx="20">
                  <c:v>0.122637507975</c:v>
                </c:pt>
                <c:pt idx="21">
                  <c:v>-0.131567172474999</c:v>
                </c:pt>
                <c:pt idx="22">
                  <c:v>-0.4756556667</c:v>
                </c:pt>
                <c:pt idx="23">
                  <c:v>-0.77897984315</c:v>
                </c:pt>
                <c:pt idx="24">
                  <c:v>-0.0841534258500003</c:v>
                </c:pt>
                <c:pt idx="25">
                  <c:v>-0.264190881125</c:v>
                </c:pt>
                <c:pt idx="26">
                  <c:v>-0.640922935074999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182088"/>
        <c:axId val="-2115948904"/>
      </c:scatterChart>
      <c:valAx>
        <c:axId val="-21081820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948904"/>
        <c:crosses val="autoZero"/>
        <c:crossBetween val="midCat"/>
        <c:majorUnit val="2.0"/>
      </c:valAx>
      <c:valAx>
        <c:axId val="-2115948904"/>
        <c:scaling>
          <c:orientation val="minMax"/>
          <c:min val="-1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82088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07566638439858"/>
          <c:y val="0.0260020799286882"/>
          <c:w val="0.279592270067365"/>
          <c:h val="0.952188712260024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-1.47625000224139E-7</c:v>
                </c:pt>
                <c:pt idx="4">
                  <c:v>-0.0169995283500004</c:v>
                </c:pt>
                <c:pt idx="5">
                  <c:v>-0.0157932852749996</c:v>
                </c:pt>
                <c:pt idx="6">
                  <c:v>0.0288162090749999</c:v>
                </c:pt>
                <c:pt idx="7">
                  <c:v>-0.290952450849999</c:v>
                </c:pt>
                <c:pt idx="8">
                  <c:v>-0.211169585199999</c:v>
                </c:pt>
                <c:pt idx="9">
                  <c:v>-0.10453189575</c:v>
                </c:pt>
                <c:pt idx="10">
                  <c:v>0.0849363240000009</c:v>
                </c:pt>
                <c:pt idx="11">
                  <c:v>0.000313858474998874</c:v>
                </c:pt>
                <c:pt idx="12">
                  <c:v>-0.103766524350001</c:v>
                </c:pt>
                <c:pt idx="13">
                  <c:v>-0.467423277425</c:v>
                </c:pt>
                <c:pt idx="14">
                  <c:v>-0.4462865522</c:v>
                </c:pt>
                <c:pt idx="15">
                  <c:v>-0.50737995945</c:v>
                </c:pt>
                <c:pt idx="16">
                  <c:v>-0.20474804185</c:v>
                </c:pt>
                <c:pt idx="17">
                  <c:v>-0.4611071113</c:v>
                </c:pt>
                <c:pt idx="18">
                  <c:v>-0.420173953174999</c:v>
                </c:pt>
                <c:pt idx="19">
                  <c:v>-0.208870153725001</c:v>
                </c:pt>
                <c:pt idx="20">
                  <c:v>-0.0911389325499998</c:v>
                </c:pt>
                <c:pt idx="21">
                  <c:v>-0.0347734488000002</c:v>
                </c:pt>
                <c:pt idx="22">
                  <c:v>0.0732375552999995</c:v>
                </c:pt>
                <c:pt idx="23">
                  <c:v>0.111769501725</c:v>
                </c:pt>
                <c:pt idx="24">
                  <c:v>0.260568409199999</c:v>
                </c:pt>
                <c:pt idx="25">
                  <c:v>0.183793740875</c:v>
                </c:pt>
                <c:pt idx="26">
                  <c:v>0.157247396349999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all'!$R$5:$R$31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0.0021954758999998</c:v>
                </c:pt>
                <c:pt idx="4">
                  <c:v>0.00872507844999948</c:v>
                </c:pt>
                <c:pt idx="5">
                  <c:v>-0.019476494450001</c:v>
                </c:pt>
                <c:pt idx="6">
                  <c:v>0.0377625016499996</c:v>
                </c:pt>
                <c:pt idx="7">
                  <c:v>-0.0452956134249982</c:v>
                </c:pt>
                <c:pt idx="8">
                  <c:v>-0.300833087225</c:v>
                </c:pt>
                <c:pt idx="9">
                  <c:v>-0.627829833999999</c:v>
                </c:pt>
                <c:pt idx="10">
                  <c:v>-0.197459756824999</c:v>
                </c:pt>
                <c:pt idx="11">
                  <c:v>-0.336410665350001</c:v>
                </c:pt>
                <c:pt idx="12">
                  <c:v>-0.0439048735250003</c:v>
                </c:pt>
                <c:pt idx="13">
                  <c:v>0.084892209775</c:v>
                </c:pt>
                <c:pt idx="14">
                  <c:v>0.0990524163250006</c:v>
                </c:pt>
                <c:pt idx="15">
                  <c:v>0.0905280726999997</c:v>
                </c:pt>
                <c:pt idx="16">
                  <c:v>-0.316131483875</c:v>
                </c:pt>
                <c:pt idx="17">
                  <c:v>-0.34814432185</c:v>
                </c:pt>
                <c:pt idx="18">
                  <c:v>-0.00968109077499956</c:v>
                </c:pt>
                <c:pt idx="19">
                  <c:v>0.1635598993</c:v>
                </c:pt>
                <c:pt idx="20">
                  <c:v>0.22896459555</c:v>
                </c:pt>
                <c:pt idx="21">
                  <c:v>-0.00723406012499961</c:v>
                </c:pt>
                <c:pt idx="22">
                  <c:v>0.35537410035</c:v>
                </c:pt>
                <c:pt idx="23">
                  <c:v>0.491591198425</c:v>
                </c:pt>
                <c:pt idx="24">
                  <c:v>0.826177719524999</c:v>
                </c:pt>
                <c:pt idx="25">
                  <c:v>0.923667513925</c:v>
                </c:pt>
                <c:pt idx="26">
                  <c:v>0.578333517199999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-0.0282320433500001</c:v>
                </c:pt>
                <c:pt idx="4">
                  <c:v>-0.0231062890250007</c:v>
                </c:pt>
                <c:pt idx="5">
                  <c:v>-0.00338996075000075</c:v>
                </c:pt>
                <c:pt idx="6">
                  <c:v>-0.113099938575</c:v>
                </c:pt>
                <c:pt idx="7">
                  <c:v>-0.494792345824998</c:v>
                </c:pt>
                <c:pt idx="8">
                  <c:v>-0.273365927675</c:v>
                </c:pt>
                <c:pt idx="9">
                  <c:v>-0.447093671075</c:v>
                </c:pt>
                <c:pt idx="10">
                  <c:v>-0.291664981749999</c:v>
                </c:pt>
                <c:pt idx="11">
                  <c:v>-0.193406944775001</c:v>
                </c:pt>
                <c:pt idx="12">
                  <c:v>-0.347076362475001</c:v>
                </c:pt>
                <c:pt idx="13">
                  <c:v>-0.391504565024999</c:v>
                </c:pt>
                <c:pt idx="14">
                  <c:v>-0.450766450475</c:v>
                </c:pt>
                <c:pt idx="15">
                  <c:v>-0.0646358799000008</c:v>
                </c:pt>
                <c:pt idx="16">
                  <c:v>-0.664259390750001</c:v>
                </c:pt>
                <c:pt idx="17">
                  <c:v>-0.785008836125</c:v>
                </c:pt>
                <c:pt idx="18">
                  <c:v>-0.577283845399999</c:v>
                </c:pt>
                <c:pt idx="19">
                  <c:v>-0.409949878475</c:v>
                </c:pt>
                <c:pt idx="20">
                  <c:v>-0.1193455045</c:v>
                </c:pt>
                <c:pt idx="21">
                  <c:v>-0.127809003324999</c:v>
                </c:pt>
                <c:pt idx="22">
                  <c:v>-0.160475082875</c:v>
                </c:pt>
                <c:pt idx="23">
                  <c:v>-0.137534819674999</c:v>
                </c:pt>
                <c:pt idx="24">
                  <c:v>0.230567660074999</c:v>
                </c:pt>
                <c:pt idx="25">
                  <c:v>-0.0445257043250002</c:v>
                </c:pt>
                <c:pt idx="26">
                  <c:v>0.126594154399999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05960"/>
        <c:axId val="-2107711416"/>
      </c:scatterChart>
      <c:valAx>
        <c:axId val="-21077059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7711416"/>
        <c:crosses val="autoZero"/>
        <c:crossBetween val="midCat"/>
        <c:majorUnit val="2.0"/>
      </c:valAx>
      <c:valAx>
        <c:axId val="-210771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05960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0.000771007274999569</c:v>
                </c:pt>
                <c:pt idx="5">
                  <c:v>-0.0259509339750004</c:v>
                </c:pt>
                <c:pt idx="6">
                  <c:v>0.44102356775</c:v>
                </c:pt>
                <c:pt idx="7">
                  <c:v>0.120005466375001</c:v>
                </c:pt>
                <c:pt idx="8">
                  <c:v>0.0102489146750004</c:v>
                </c:pt>
                <c:pt idx="9">
                  <c:v>0.500491089275</c:v>
                </c:pt>
                <c:pt idx="10">
                  <c:v>0.267426412175</c:v>
                </c:pt>
                <c:pt idx="11">
                  <c:v>-0.0862746719</c:v>
                </c:pt>
                <c:pt idx="12">
                  <c:v>0.0287969242749995</c:v>
                </c:pt>
                <c:pt idx="13">
                  <c:v>0.00290659315000052</c:v>
                </c:pt>
                <c:pt idx="14">
                  <c:v>0.30000145805</c:v>
                </c:pt>
                <c:pt idx="15">
                  <c:v>0.335046803025001</c:v>
                </c:pt>
                <c:pt idx="16">
                  <c:v>0.838759228000001</c:v>
                </c:pt>
                <c:pt idx="17">
                  <c:v>-0.790415686175001</c:v>
                </c:pt>
                <c:pt idx="18">
                  <c:v>-0.138190839049999</c:v>
                </c:pt>
                <c:pt idx="19">
                  <c:v>0.235292748049999</c:v>
                </c:pt>
                <c:pt idx="20">
                  <c:v>-0.106837671325</c:v>
                </c:pt>
                <c:pt idx="21">
                  <c:v>-0.268089657825</c:v>
                </c:pt>
                <c:pt idx="22">
                  <c:v>-0.4099849007</c:v>
                </c:pt>
                <c:pt idx="23">
                  <c:v>-0.37674371955</c:v>
                </c:pt>
                <c:pt idx="24">
                  <c:v>0.30288844175</c:v>
                </c:pt>
                <c:pt idx="25">
                  <c:v>-0.242284586625</c:v>
                </c:pt>
                <c:pt idx="26">
                  <c:v>-0.614131496250001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all'!$W$5:$W$31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-0.133956397524999</c:v>
                </c:pt>
                <c:pt idx="3">
                  <c:v>-0.0860042159999992</c:v>
                </c:pt>
                <c:pt idx="4">
                  <c:v>-0.1765861909</c:v>
                </c:pt>
                <c:pt idx="5">
                  <c:v>-0.132609425475001</c:v>
                </c:pt>
                <c:pt idx="6">
                  <c:v>0.2879391164</c:v>
                </c:pt>
                <c:pt idx="7">
                  <c:v>0.299742405075</c:v>
                </c:pt>
                <c:pt idx="8">
                  <c:v>-0.0334152646749999</c:v>
                </c:pt>
                <c:pt idx="9">
                  <c:v>-0.231111127825001</c:v>
                </c:pt>
                <c:pt idx="10">
                  <c:v>-0.419162700599999</c:v>
                </c:pt>
                <c:pt idx="11">
                  <c:v>-0.411693934875001</c:v>
                </c:pt>
                <c:pt idx="12">
                  <c:v>-0.163326656525001</c:v>
                </c:pt>
                <c:pt idx="13">
                  <c:v>0.0231722450999996</c:v>
                </c:pt>
                <c:pt idx="14">
                  <c:v>-0.3583700389</c:v>
                </c:pt>
                <c:pt idx="15">
                  <c:v>0.072577892</c:v>
                </c:pt>
                <c:pt idx="16">
                  <c:v>0.254348013225</c:v>
                </c:pt>
                <c:pt idx="17">
                  <c:v>-1.4016025879</c:v>
                </c:pt>
                <c:pt idx="18">
                  <c:v>-0.0553148688249996</c:v>
                </c:pt>
                <c:pt idx="19">
                  <c:v>-0.061180803400001</c:v>
                </c:pt>
                <c:pt idx="20">
                  <c:v>-0.17838017895</c:v>
                </c:pt>
                <c:pt idx="21">
                  <c:v>-0.6434277204</c:v>
                </c:pt>
                <c:pt idx="22">
                  <c:v>-0.70569705185</c:v>
                </c:pt>
                <c:pt idx="23">
                  <c:v>-0.616324433075</c:v>
                </c:pt>
                <c:pt idx="24">
                  <c:v>0.144216778650001</c:v>
                </c:pt>
                <c:pt idx="25">
                  <c:v>0.1116007689</c:v>
                </c:pt>
                <c:pt idx="26">
                  <c:v>-0.61085782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-0.133956397524999</c:v>
                </c:pt>
                <c:pt idx="3">
                  <c:v>-0.0845488972249999</c:v>
                </c:pt>
                <c:pt idx="4">
                  <c:v>-0.171858157575</c:v>
                </c:pt>
                <c:pt idx="5">
                  <c:v>-0.145928640675001</c:v>
                </c:pt>
                <c:pt idx="6">
                  <c:v>-0.0955390387999992</c:v>
                </c:pt>
                <c:pt idx="7">
                  <c:v>-0.00638762590000041</c:v>
                </c:pt>
                <c:pt idx="8">
                  <c:v>-0.308806810399999</c:v>
                </c:pt>
                <c:pt idx="9">
                  <c:v>-0.11009579115</c:v>
                </c:pt>
                <c:pt idx="10">
                  <c:v>0.17773806255</c:v>
                </c:pt>
                <c:pt idx="11">
                  <c:v>-0.101659376925</c:v>
                </c:pt>
                <c:pt idx="12">
                  <c:v>0.0061100617999994</c:v>
                </c:pt>
                <c:pt idx="13">
                  <c:v>0.15001407735</c:v>
                </c:pt>
                <c:pt idx="14">
                  <c:v>0.550325071475001</c:v>
                </c:pt>
                <c:pt idx="15">
                  <c:v>1.432693850475</c:v>
                </c:pt>
                <c:pt idx="16">
                  <c:v>0.206475969825</c:v>
                </c:pt>
                <c:pt idx="17">
                  <c:v>-0.771286558150001</c:v>
                </c:pt>
                <c:pt idx="18">
                  <c:v>-0.0889558855500008</c:v>
                </c:pt>
                <c:pt idx="19">
                  <c:v>0.529834313374999</c:v>
                </c:pt>
                <c:pt idx="20">
                  <c:v>0.283402800949999</c:v>
                </c:pt>
                <c:pt idx="21">
                  <c:v>-0.1704509551</c:v>
                </c:pt>
                <c:pt idx="22">
                  <c:v>-0.398975983</c:v>
                </c:pt>
                <c:pt idx="23">
                  <c:v>-0.587270824875</c:v>
                </c:pt>
                <c:pt idx="24">
                  <c:v>0.1472151501</c:v>
                </c:pt>
                <c:pt idx="25">
                  <c:v>-0.0381489839250006</c:v>
                </c:pt>
                <c:pt idx="26">
                  <c:v>-0.4584715527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66872"/>
        <c:axId val="-2107770296"/>
      </c:scatterChart>
      <c:valAx>
        <c:axId val="-21077668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7770296"/>
        <c:crosses val="autoZero"/>
        <c:crossBetween val="midCat"/>
        <c:majorUnit val="2.0"/>
      </c:valAx>
      <c:valAx>
        <c:axId val="-210777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66872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3815506468771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 low'!$F$4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-0.00743200917500175</c:v>
                </c:pt>
                <c:pt idx="5">
                  <c:v>-0.00741280247499976</c:v>
                </c:pt>
                <c:pt idx="6">
                  <c:v>0.163300505775</c:v>
                </c:pt>
                <c:pt idx="7">
                  <c:v>-0.226188999600001</c:v>
                </c:pt>
                <c:pt idx="8">
                  <c:v>-0.0598925280499998</c:v>
                </c:pt>
                <c:pt idx="9">
                  <c:v>-0.172800915575</c:v>
                </c:pt>
                <c:pt idx="10">
                  <c:v>-0.236851210149999</c:v>
                </c:pt>
                <c:pt idx="11">
                  <c:v>-0.053250583425001</c:v>
                </c:pt>
                <c:pt idx="12">
                  <c:v>-0.610459500975001</c:v>
                </c:pt>
                <c:pt idx="13">
                  <c:v>0.0185196253750002</c:v>
                </c:pt>
                <c:pt idx="14">
                  <c:v>0.1493824868</c:v>
                </c:pt>
                <c:pt idx="15">
                  <c:v>0.115302404274999</c:v>
                </c:pt>
                <c:pt idx="16">
                  <c:v>-0.0292111723749997</c:v>
                </c:pt>
                <c:pt idx="17">
                  <c:v>-0.188135864400001</c:v>
                </c:pt>
                <c:pt idx="18">
                  <c:v>-0.0180686979999995</c:v>
                </c:pt>
                <c:pt idx="19">
                  <c:v>0.0419448907750004</c:v>
                </c:pt>
                <c:pt idx="20">
                  <c:v>-0.130501342375</c:v>
                </c:pt>
                <c:pt idx="21">
                  <c:v>-0.111361395725</c:v>
                </c:pt>
                <c:pt idx="22">
                  <c:v>0.0544129433</c:v>
                </c:pt>
                <c:pt idx="23">
                  <c:v>0.18372948345</c:v>
                </c:pt>
                <c:pt idx="24">
                  <c:v>0.149914007475</c:v>
                </c:pt>
                <c:pt idx="25">
                  <c:v>0.31858485395</c:v>
                </c:pt>
                <c:pt idx="26">
                  <c:v>0.488577456675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 low'!$G$4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'Decile SEDLAC compare all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low'!$G$5:$G$31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-0.1026244812</c:v>
                </c:pt>
                <c:pt idx="3">
                  <c:v>-0.0962960407750008</c:v>
                </c:pt>
                <c:pt idx="4">
                  <c:v>-0.130288998125001</c:v>
                </c:pt>
                <c:pt idx="5">
                  <c:v>-0.19353236745</c:v>
                </c:pt>
                <c:pt idx="6">
                  <c:v>-0.122152338625001</c:v>
                </c:pt>
                <c:pt idx="7">
                  <c:v>-0.349210116825001</c:v>
                </c:pt>
                <c:pt idx="8">
                  <c:v>-0.274688597024999</c:v>
                </c:pt>
                <c:pt idx="9">
                  <c:v>0.0176437552000008</c:v>
                </c:pt>
                <c:pt idx="10">
                  <c:v>0.0211140035750006</c:v>
                </c:pt>
                <c:pt idx="11">
                  <c:v>-0.0740313604750007</c:v>
                </c:pt>
                <c:pt idx="12">
                  <c:v>-0.2873681029</c:v>
                </c:pt>
                <c:pt idx="13">
                  <c:v>0.320072874999999</c:v>
                </c:pt>
                <c:pt idx="14">
                  <c:v>0.3122676378</c:v>
                </c:pt>
                <c:pt idx="15">
                  <c:v>0.153892047075001</c:v>
                </c:pt>
                <c:pt idx="16">
                  <c:v>-0.00374819824999939</c:v>
                </c:pt>
                <c:pt idx="17">
                  <c:v>-0.0364947890500007</c:v>
                </c:pt>
                <c:pt idx="18">
                  <c:v>0.207985719900001</c:v>
                </c:pt>
                <c:pt idx="19">
                  <c:v>0.353145154675</c:v>
                </c:pt>
                <c:pt idx="20">
                  <c:v>0.350402980049999</c:v>
                </c:pt>
                <c:pt idx="21">
                  <c:v>0.353665534875</c:v>
                </c:pt>
                <c:pt idx="22">
                  <c:v>0.298096707499999</c:v>
                </c:pt>
                <c:pt idx="23">
                  <c:v>0.127092772199999</c:v>
                </c:pt>
                <c:pt idx="24">
                  <c:v>0.14834234965</c:v>
                </c:pt>
                <c:pt idx="25">
                  <c:v>0.2213239219</c:v>
                </c:pt>
                <c:pt idx="26">
                  <c:v>0.543847350425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 low'!$H$4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-0.1026244812</c:v>
                </c:pt>
                <c:pt idx="3">
                  <c:v>-0.11494608795</c:v>
                </c:pt>
                <c:pt idx="4">
                  <c:v>-0.176442472950001</c:v>
                </c:pt>
                <c:pt idx="5">
                  <c:v>-0.157640113275</c:v>
                </c:pt>
                <c:pt idx="6">
                  <c:v>-0.142076123275</c:v>
                </c:pt>
                <c:pt idx="7">
                  <c:v>-0.478504982875</c:v>
                </c:pt>
                <c:pt idx="8">
                  <c:v>-0.325467729049999</c:v>
                </c:pt>
                <c:pt idx="9">
                  <c:v>-0.221188393649999</c:v>
                </c:pt>
                <c:pt idx="10">
                  <c:v>-0.493708954425</c:v>
                </c:pt>
                <c:pt idx="11">
                  <c:v>-0.481460764075</c:v>
                </c:pt>
                <c:pt idx="12">
                  <c:v>-0.918981654000001</c:v>
                </c:pt>
                <c:pt idx="13">
                  <c:v>-0.600660574125001</c:v>
                </c:pt>
                <c:pt idx="14">
                  <c:v>-0.653459636900001</c:v>
                </c:pt>
                <c:pt idx="15">
                  <c:v>-0.251729148150001</c:v>
                </c:pt>
                <c:pt idx="16">
                  <c:v>-0.587643624625</c:v>
                </c:pt>
                <c:pt idx="17">
                  <c:v>-0.837945603225</c:v>
                </c:pt>
                <c:pt idx="18">
                  <c:v>-0.4833720181</c:v>
                </c:pt>
                <c:pt idx="19">
                  <c:v>-0.217662072575</c:v>
                </c:pt>
                <c:pt idx="20">
                  <c:v>0.044457734699999</c:v>
                </c:pt>
                <c:pt idx="21">
                  <c:v>-0.128066496825</c:v>
                </c:pt>
                <c:pt idx="22">
                  <c:v>-0.0476732063250003</c:v>
                </c:pt>
                <c:pt idx="23">
                  <c:v>0.0118732503749994</c:v>
                </c:pt>
                <c:pt idx="24">
                  <c:v>-0.072227705325</c:v>
                </c:pt>
                <c:pt idx="25">
                  <c:v>-0.518797768975</c:v>
                </c:pt>
                <c:pt idx="26">
                  <c:v>0.205649347400001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115720"/>
        <c:axId val="-2077121912"/>
      </c:scatterChart>
      <c:valAx>
        <c:axId val="-20771157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121912"/>
        <c:crosses val="autoZero"/>
        <c:crossBetween val="midCat"/>
        <c:majorUnit val="2.0"/>
      </c:valAx>
      <c:valAx>
        <c:axId val="-2077121912"/>
        <c:scaling>
          <c:orientation val="minMax"/>
          <c:min val="-1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1572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27138643067847"/>
          <c:y val="0.0309615543340101"/>
          <c:w val="0.272861356932153"/>
          <c:h val="0.94017332739068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24189406099518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 low'!$L$4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5.49612749995987E-5</c:v>
                </c:pt>
                <c:pt idx="5">
                  <c:v>-0.0146484490000009</c:v>
                </c:pt>
                <c:pt idx="6">
                  <c:v>0.540553615775</c:v>
                </c:pt>
                <c:pt idx="7">
                  <c:v>-0.168701268225</c:v>
                </c:pt>
                <c:pt idx="8">
                  <c:v>0.0719546203500005</c:v>
                </c:pt>
                <c:pt idx="9">
                  <c:v>0.486522019500001</c:v>
                </c:pt>
                <c:pt idx="10">
                  <c:v>0.13687187315</c:v>
                </c:pt>
                <c:pt idx="11">
                  <c:v>-0.112665143825</c:v>
                </c:pt>
                <c:pt idx="12">
                  <c:v>0.102531883025</c:v>
                </c:pt>
                <c:pt idx="13">
                  <c:v>-0.654915287375</c:v>
                </c:pt>
                <c:pt idx="14">
                  <c:v>-0.192344185125</c:v>
                </c:pt>
                <c:pt idx="15">
                  <c:v>-0.286451898475001</c:v>
                </c:pt>
                <c:pt idx="16">
                  <c:v>0.387685161399999</c:v>
                </c:pt>
                <c:pt idx="17">
                  <c:v>-1.105593674425</c:v>
                </c:pt>
                <c:pt idx="18">
                  <c:v>-0.334623930000001</c:v>
                </c:pt>
                <c:pt idx="19">
                  <c:v>0.0279554225250003</c:v>
                </c:pt>
                <c:pt idx="20">
                  <c:v>-0.547013220275</c:v>
                </c:pt>
                <c:pt idx="21">
                  <c:v>-0.392829300224999</c:v>
                </c:pt>
                <c:pt idx="22">
                  <c:v>-0.838104695875</c:v>
                </c:pt>
                <c:pt idx="23">
                  <c:v>-0.82313049635</c:v>
                </c:pt>
                <c:pt idx="24">
                  <c:v>-0.112592188225</c:v>
                </c:pt>
                <c:pt idx="25">
                  <c:v>-0.688704837774999</c:v>
                </c:pt>
                <c:pt idx="26">
                  <c:v>-0.9123057839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 low'!$M$4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'Decile SEDLAC compare all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low'!$M$5:$M$31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-0.0933911369750007</c:v>
                </c:pt>
                <c:pt idx="5">
                  <c:v>-0.00368051795000035</c:v>
                </c:pt>
                <c:pt idx="6">
                  <c:v>0.718657594074999</c:v>
                </c:pt>
                <c:pt idx="7">
                  <c:v>0.310203846850001</c:v>
                </c:pt>
                <c:pt idx="8">
                  <c:v>-0.0240205539499989</c:v>
                </c:pt>
                <c:pt idx="9">
                  <c:v>-0.71776188305</c:v>
                </c:pt>
                <c:pt idx="10">
                  <c:v>-0.4569146335</c:v>
                </c:pt>
                <c:pt idx="11">
                  <c:v>-0.199573347025</c:v>
                </c:pt>
                <c:pt idx="12">
                  <c:v>-0.0618486018249999</c:v>
                </c:pt>
                <c:pt idx="13">
                  <c:v>-0.180291399550001</c:v>
                </c:pt>
                <c:pt idx="14">
                  <c:v>-0.227706557125</c:v>
                </c:pt>
                <c:pt idx="15">
                  <c:v>-0.294386377175</c:v>
                </c:pt>
                <c:pt idx="16">
                  <c:v>-0.361966285875</c:v>
                </c:pt>
                <c:pt idx="17">
                  <c:v>-1.65696930395</c:v>
                </c:pt>
                <c:pt idx="18">
                  <c:v>-0.00924393590000072</c:v>
                </c:pt>
                <c:pt idx="19">
                  <c:v>-0.117967326775</c:v>
                </c:pt>
                <c:pt idx="20">
                  <c:v>-0.221907974350001</c:v>
                </c:pt>
                <c:pt idx="21">
                  <c:v>-0.551012531424999</c:v>
                </c:pt>
                <c:pt idx="22">
                  <c:v>-0.2965792385</c:v>
                </c:pt>
                <c:pt idx="23">
                  <c:v>-0.476287209600001</c:v>
                </c:pt>
                <c:pt idx="24">
                  <c:v>0.143973919675</c:v>
                </c:pt>
                <c:pt idx="25">
                  <c:v>0.0346012743250004</c:v>
                </c:pt>
                <c:pt idx="26">
                  <c:v>-0.548393199049999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 low'!$N$4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0.0054148419500013</c:v>
                </c:pt>
                <c:pt idx="4">
                  <c:v>-0.0684238902749996</c:v>
                </c:pt>
                <c:pt idx="5">
                  <c:v>0.0875919343750002</c:v>
                </c:pt>
                <c:pt idx="6">
                  <c:v>0.327959793875001</c:v>
                </c:pt>
                <c:pt idx="7">
                  <c:v>-0.150146279775001</c:v>
                </c:pt>
                <c:pt idx="8">
                  <c:v>-0.019230882075</c:v>
                </c:pt>
                <c:pt idx="9">
                  <c:v>-0.414773211775</c:v>
                </c:pt>
                <c:pt idx="10">
                  <c:v>0.141217399749999</c:v>
                </c:pt>
                <c:pt idx="11">
                  <c:v>0.110849112125</c:v>
                </c:pt>
                <c:pt idx="12">
                  <c:v>0.0394085444999987</c:v>
                </c:pt>
                <c:pt idx="13">
                  <c:v>-0.0432273352250014</c:v>
                </c:pt>
                <c:pt idx="14">
                  <c:v>0.0878859640499998</c:v>
                </c:pt>
                <c:pt idx="15">
                  <c:v>0.289045304075</c:v>
                </c:pt>
                <c:pt idx="16">
                  <c:v>-0.0543260082749999</c:v>
                </c:pt>
                <c:pt idx="17">
                  <c:v>-0.832193418975</c:v>
                </c:pt>
                <c:pt idx="18">
                  <c:v>-0.267121414775</c:v>
                </c:pt>
                <c:pt idx="19">
                  <c:v>0.3019104421</c:v>
                </c:pt>
                <c:pt idx="20">
                  <c:v>0.122637507975</c:v>
                </c:pt>
                <c:pt idx="21">
                  <c:v>-0.131567172474999</c:v>
                </c:pt>
                <c:pt idx="22">
                  <c:v>-0.4756556667</c:v>
                </c:pt>
                <c:pt idx="23">
                  <c:v>-0.77897984315</c:v>
                </c:pt>
                <c:pt idx="24">
                  <c:v>-0.0841534258500003</c:v>
                </c:pt>
                <c:pt idx="25">
                  <c:v>-0.264190881125</c:v>
                </c:pt>
                <c:pt idx="26">
                  <c:v>-0.640922935074999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06744"/>
        <c:axId val="-2077207400"/>
      </c:scatterChart>
      <c:valAx>
        <c:axId val="-20772067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207400"/>
        <c:crosses val="autoZero"/>
        <c:crossBetween val="midCat"/>
        <c:majorUnit val="2.0"/>
      </c:valAx>
      <c:valAx>
        <c:axId val="-2077207400"/>
        <c:scaling>
          <c:orientation val="minMax"/>
          <c:max val="0.8"/>
          <c:min val="-1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206744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07566638439858"/>
          <c:y val="0.0260020799286882"/>
          <c:w val="0.279592270067365"/>
          <c:h val="0.952188712260024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 low'!$Q$4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-1.47625000224139E-7</c:v>
                </c:pt>
                <c:pt idx="4">
                  <c:v>-0.0169177714000002</c:v>
                </c:pt>
                <c:pt idx="5">
                  <c:v>0.00567225145000005</c:v>
                </c:pt>
                <c:pt idx="6">
                  <c:v>0.0113444686999999</c:v>
                </c:pt>
                <c:pt idx="7">
                  <c:v>-0.371487754599999</c:v>
                </c:pt>
                <c:pt idx="8">
                  <c:v>-0.149948742474999</c:v>
                </c:pt>
                <c:pt idx="9">
                  <c:v>-0.0801267009500002</c:v>
                </c:pt>
                <c:pt idx="10">
                  <c:v>-0.253886771775</c:v>
                </c:pt>
                <c:pt idx="11">
                  <c:v>-0.322453955499999</c:v>
                </c:pt>
                <c:pt idx="12">
                  <c:v>-0.827142787475</c:v>
                </c:pt>
                <c:pt idx="13">
                  <c:v>0.107080537200001</c:v>
                </c:pt>
                <c:pt idx="14">
                  <c:v>0.452105382150001</c:v>
                </c:pt>
                <c:pt idx="15">
                  <c:v>0.2384138075</c:v>
                </c:pt>
                <c:pt idx="16">
                  <c:v>-0.0708981098750003</c:v>
                </c:pt>
                <c:pt idx="17">
                  <c:v>-0.170826343075</c:v>
                </c:pt>
                <c:pt idx="18">
                  <c:v>0.10846993785</c:v>
                </c:pt>
                <c:pt idx="19">
                  <c:v>0.182653417174999</c:v>
                </c:pt>
                <c:pt idx="20">
                  <c:v>-0.0287410889999995</c:v>
                </c:pt>
                <c:pt idx="21">
                  <c:v>-0.00681427740000018</c:v>
                </c:pt>
                <c:pt idx="22">
                  <c:v>0.0438745096250006</c:v>
                </c:pt>
                <c:pt idx="23">
                  <c:v>0.188145753000001</c:v>
                </c:pt>
                <c:pt idx="24">
                  <c:v>0.126357795025</c:v>
                </c:pt>
                <c:pt idx="25">
                  <c:v>0.321496755925</c:v>
                </c:pt>
                <c:pt idx="26">
                  <c:v>0.50061279905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 low'!$R$4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SEDLAC compare all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low'!$R$5:$R$31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0.0021954758999998</c:v>
                </c:pt>
                <c:pt idx="4">
                  <c:v>0.0119016768249995</c:v>
                </c:pt>
                <c:pt idx="5">
                  <c:v>0.0117484735249995</c:v>
                </c:pt>
                <c:pt idx="6">
                  <c:v>-0.0418588932500006</c:v>
                </c:pt>
                <c:pt idx="7">
                  <c:v>-0.218867774075</c:v>
                </c:pt>
                <c:pt idx="8">
                  <c:v>-0.246445098324999</c:v>
                </c:pt>
                <c:pt idx="9">
                  <c:v>0.33262622305</c:v>
                </c:pt>
                <c:pt idx="10">
                  <c:v>0.138771345725001</c:v>
                </c:pt>
                <c:pt idx="11">
                  <c:v>0.0548602714999999</c:v>
                </c:pt>
                <c:pt idx="12">
                  <c:v>-0.337687561349999</c:v>
                </c:pt>
                <c:pt idx="13">
                  <c:v>0.404962806399999</c:v>
                </c:pt>
                <c:pt idx="14">
                  <c:v>0.549190368600001</c:v>
                </c:pt>
                <c:pt idx="15">
                  <c:v>0.214266240874999</c:v>
                </c:pt>
                <c:pt idx="16">
                  <c:v>0.0676449596250004</c:v>
                </c:pt>
                <c:pt idx="17">
                  <c:v>0.0342118477</c:v>
                </c:pt>
                <c:pt idx="18">
                  <c:v>0.364314028425</c:v>
                </c:pt>
                <c:pt idx="19">
                  <c:v>0.430151414699999</c:v>
                </c:pt>
                <c:pt idx="20">
                  <c:v>0.302912034400001</c:v>
                </c:pt>
                <c:pt idx="21">
                  <c:v>0.347665074925</c:v>
                </c:pt>
                <c:pt idx="22">
                  <c:v>0.2899762392</c:v>
                </c:pt>
                <c:pt idx="23">
                  <c:v>0.136997868525</c:v>
                </c:pt>
                <c:pt idx="24">
                  <c:v>0.04488598985</c:v>
                </c:pt>
                <c:pt idx="25">
                  <c:v>0.2238384132</c:v>
                </c:pt>
                <c:pt idx="26">
                  <c:v>0.432247436075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 low'!$S$4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-0.0282320433500001</c:v>
                </c:pt>
                <c:pt idx="4">
                  <c:v>-0.0121500059999997</c:v>
                </c:pt>
                <c:pt idx="5">
                  <c:v>-0.0507628251249992</c:v>
                </c:pt>
                <c:pt idx="6">
                  <c:v>-0.10341975545</c:v>
                </c:pt>
                <c:pt idx="7">
                  <c:v>-0.360085175875</c:v>
                </c:pt>
                <c:pt idx="8">
                  <c:v>-0.35846983975</c:v>
                </c:pt>
                <c:pt idx="9">
                  <c:v>0.24622867085</c:v>
                </c:pt>
                <c:pt idx="10">
                  <c:v>-0.502082287249999</c:v>
                </c:pt>
                <c:pt idx="11">
                  <c:v>-0.1864689882</c:v>
                </c:pt>
                <c:pt idx="12">
                  <c:v>-0.946544839125001</c:v>
                </c:pt>
                <c:pt idx="13">
                  <c:v>-0.475444689725</c:v>
                </c:pt>
                <c:pt idx="14">
                  <c:v>-0.452875308199999</c:v>
                </c:pt>
                <c:pt idx="15">
                  <c:v>-0.412040991375</c:v>
                </c:pt>
                <c:pt idx="16">
                  <c:v>-0.7480867419</c:v>
                </c:pt>
                <c:pt idx="17">
                  <c:v>-0.921868532875001</c:v>
                </c:pt>
                <c:pt idx="18">
                  <c:v>-0.454031069875</c:v>
                </c:pt>
                <c:pt idx="19">
                  <c:v>-0.213871271850001</c:v>
                </c:pt>
                <c:pt idx="20">
                  <c:v>0.0126200275000015</c:v>
                </c:pt>
                <c:pt idx="21">
                  <c:v>-0.135509330250001</c:v>
                </c:pt>
                <c:pt idx="22">
                  <c:v>-0.0609370675249998</c:v>
                </c:pt>
                <c:pt idx="23">
                  <c:v>0.0380486542000007</c:v>
                </c:pt>
                <c:pt idx="24">
                  <c:v>-0.055580424125</c:v>
                </c:pt>
                <c:pt idx="25">
                  <c:v>-0.433188722075</c:v>
                </c:pt>
                <c:pt idx="26">
                  <c:v>0.2418308628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17976"/>
        <c:axId val="-2110881704"/>
      </c:scatterChart>
      <c:valAx>
        <c:axId val="-21108179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0881704"/>
        <c:crosses val="autoZero"/>
        <c:crossBetween val="midCat"/>
        <c:majorUnit val="2.0"/>
      </c:valAx>
      <c:valAx>
        <c:axId val="-211088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1797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 low'!$V$4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0.000712579924999623</c:v>
                </c:pt>
                <c:pt idx="5">
                  <c:v>-0.0343967523500002</c:v>
                </c:pt>
                <c:pt idx="6">
                  <c:v>0.44058471065</c:v>
                </c:pt>
                <c:pt idx="7">
                  <c:v>0.131510475900002</c:v>
                </c:pt>
                <c:pt idx="8">
                  <c:v>-0.199872689625001</c:v>
                </c:pt>
                <c:pt idx="9">
                  <c:v>-0.485732348149999</c:v>
                </c:pt>
                <c:pt idx="10">
                  <c:v>-0.741948339225001</c:v>
                </c:pt>
                <c:pt idx="11">
                  <c:v>0.0314707697499985</c:v>
                </c:pt>
                <c:pt idx="12">
                  <c:v>-0.25178845985</c:v>
                </c:pt>
                <c:pt idx="13">
                  <c:v>-0.470662662275</c:v>
                </c:pt>
                <c:pt idx="14">
                  <c:v>-0.0286395365250005</c:v>
                </c:pt>
                <c:pt idx="15">
                  <c:v>0.0607392612249997</c:v>
                </c:pt>
                <c:pt idx="16">
                  <c:v>0.303615714249999</c:v>
                </c:pt>
                <c:pt idx="17">
                  <c:v>-0.980213182025</c:v>
                </c:pt>
                <c:pt idx="18">
                  <c:v>-0.248172036875</c:v>
                </c:pt>
                <c:pt idx="19">
                  <c:v>0.0504144041750001</c:v>
                </c:pt>
                <c:pt idx="20">
                  <c:v>-0.253515910975</c:v>
                </c:pt>
                <c:pt idx="21">
                  <c:v>-0.628523814275</c:v>
                </c:pt>
                <c:pt idx="22">
                  <c:v>-0.5756057788</c:v>
                </c:pt>
                <c:pt idx="23">
                  <c:v>-0.190563471675</c:v>
                </c:pt>
                <c:pt idx="24">
                  <c:v>0.173275729175</c:v>
                </c:pt>
                <c:pt idx="25">
                  <c:v>0.63314479815</c:v>
                </c:pt>
                <c:pt idx="26">
                  <c:v>-0.454342020349999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 low'!$W$4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SEDLAC compare all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low'!$W$5:$W$31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-0.133956397524999</c:v>
                </c:pt>
                <c:pt idx="3">
                  <c:v>-0.0860042159999992</c:v>
                </c:pt>
                <c:pt idx="4">
                  <c:v>-0.1769775412</c:v>
                </c:pt>
                <c:pt idx="5">
                  <c:v>-0.171598844274999</c:v>
                </c:pt>
                <c:pt idx="6">
                  <c:v>0.143427131125</c:v>
                </c:pt>
                <c:pt idx="7">
                  <c:v>-0.2148309513</c:v>
                </c:pt>
                <c:pt idx="8">
                  <c:v>-0.620340495250001</c:v>
                </c:pt>
                <c:pt idx="9">
                  <c:v>-0.291361319124999</c:v>
                </c:pt>
                <c:pt idx="10">
                  <c:v>-0.582858468200001</c:v>
                </c:pt>
                <c:pt idx="11">
                  <c:v>-0.754068396875001</c:v>
                </c:pt>
                <c:pt idx="12">
                  <c:v>-0.640025843025001</c:v>
                </c:pt>
                <c:pt idx="13">
                  <c:v>-0.442546460825</c:v>
                </c:pt>
                <c:pt idx="14">
                  <c:v>-0.575583402399999</c:v>
                </c:pt>
                <c:pt idx="15">
                  <c:v>-0.733971799800001</c:v>
                </c:pt>
                <c:pt idx="16">
                  <c:v>-0.474917795775</c:v>
                </c:pt>
                <c:pt idx="17">
                  <c:v>-0.532907933775</c:v>
                </c:pt>
                <c:pt idx="18">
                  <c:v>-0.40677698655</c:v>
                </c:pt>
                <c:pt idx="19">
                  <c:v>-0.2022658298</c:v>
                </c:pt>
                <c:pt idx="20">
                  <c:v>0.1229664644</c:v>
                </c:pt>
                <c:pt idx="21">
                  <c:v>-0.368889885025</c:v>
                </c:pt>
                <c:pt idx="22">
                  <c:v>0.0993182354749997</c:v>
                </c:pt>
                <c:pt idx="23">
                  <c:v>0.2186333005</c:v>
                </c:pt>
                <c:pt idx="24">
                  <c:v>-0.0449112277749997</c:v>
                </c:pt>
                <c:pt idx="25">
                  <c:v>-0.7879695168</c:v>
                </c:pt>
                <c:pt idx="26">
                  <c:v>-0.46374354345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 low'!$X$4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low'!$X$5:$X$31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-0.133956397524999</c:v>
                </c:pt>
                <c:pt idx="3">
                  <c:v>-0.0845488972249999</c:v>
                </c:pt>
                <c:pt idx="4">
                  <c:v>-0.172323603624999</c:v>
                </c:pt>
                <c:pt idx="5">
                  <c:v>-0.238247673425</c:v>
                </c:pt>
                <c:pt idx="6">
                  <c:v>-0.0747250579500003</c:v>
                </c:pt>
                <c:pt idx="7">
                  <c:v>0.0996139714749997</c:v>
                </c:pt>
                <c:pt idx="8">
                  <c:v>-0.183383376175001</c:v>
                </c:pt>
                <c:pt idx="9">
                  <c:v>-0.201771376549999</c:v>
                </c:pt>
                <c:pt idx="10">
                  <c:v>-0.569343279400001</c:v>
                </c:pt>
                <c:pt idx="11">
                  <c:v>-0.620991082900002</c:v>
                </c:pt>
                <c:pt idx="12">
                  <c:v>-0.780646041825001</c:v>
                </c:pt>
                <c:pt idx="13">
                  <c:v>-0.70208360965</c:v>
                </c:pt>
                <c:pt idx="14">
                  <c:v>-1.071833747699999</c:v>
                </c:pt>
                <c:pt idx="15">
                  <c:v>-0.399306749025</c:v>
                </c:pt>
                <c:pt idx="16">
                  <c:v>0.192825106925</c:v>
                </c:pt>
                <c:pt idx="17">
                  <c:v>-1.204302493850001</c:v>
                </c:pt>
                <c:pt idx="18">
                  <c:v>-0.9398440781</c:v>
                </c:pt>
                <c:pt idx="19">
                  <c:v>-0.1703816654</c:v>
                </c:pt>
                <c:pt idx="20">
                  <c:v>0.1860060071</c:v>
                </c:pt>
                <c:pt idx="21">
                  <c:v>-0.250681156675</c:v>
                </c:pt>
                <c:pt idx="22">
                  <c:v>0.0424778008999995</c:v>
                </c:pt>
                <c:pt idx="23">
                  <c:v>0.101291271350001</c:v>
                </c:pt>
                <c:pt idx="24">
                  <c:v>-0.411342304375</c:v>
                </c:pt>
                <c:pt idx="25">
                  <c:v>-0.65803844585</c:v>
                </c:pt>
                <c:pt idx="26">
                  <c:v>0.0188887707250007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98088"/>
        <c:axId val="-2077063400"/>
      </c:scatterChart>
      <c:valAx>
        <c:axId val="-21111980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063400"/>
        <c:crosses val="autoZero"/>
        <c:crossBetween val="midCat"/>
        <c:majorUnit val="2.0"/>
      </c:valAx>
      <c:valAx>
        <c:axId val="-207706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9808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3815506468771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 high'!$F$4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 high'!$E$5:$E$31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-0.0131685885500001</c:v>
                </c:pt>
                <c:pt idx="5">
                  <c:v>-0.0273039424499988</c:v>
                </c:pt>
                <c:pt idx="6">
                  <c:v>0.124727851575</c:v>
                </c:pt>
                <c:pt idx="7">
                  <c:v>0.076933581325</c:v>
                </c:pt>
                <c:pt idx="8">
                  <c:v>0.0135717346999993</c:v>
                </c:pt>
                <c:pt idx="9">
                  <c:v>0.44400338585</c:v>
                </c:pt>
                <c:pt idx="10">
                  <c:v>0.3364996835</c:v>
                </c:pt>
                <c:pt idx="11">
                  <c:v>0.568995026975</c:v>
                </c:pt>
                <c:pt idx="12">
                  <c:v>0.157721223099999</c:v>
                </c:pt>
                <c:pt idx="13">
                  <c:v>0.508403421825</c:v>
                </c:pt>
                <c:pt idx="14">
                  <c:v>0.529163908099999</c:v>
                </c:pt>
                <c:pt idx="15">
                  <c:v>0.405569213275</c:v>
                </c:pt>
                <c:pt idx="16">
                  <c:v>0.2954391758</c:v>
                </c:pt>
                <c:pt idx="17">
                  <c:v>0.81767670555</c:v>
                </c:pt>
                <c:pt idx="18">
                  <c:v>0.462629958024999</c:v>
                </c:pt>
                <c:pt idx="19">
                  <c:v>0.562939039575</c:v>
                </c:pt>
                <c:pt idx="20">
                  <c:v>0.66974930485</c:v>
                </c:pt>
                <c:pt idx="21">
                  <c:v>0.509343032825</c:v>
                </c:pt>
                <c:pt idx="22">
                  <c:v>0.714444166675</c:v>
                </c:pt>
                <c:pt idx="23">
                  <c:v>0.8488278023</c:v>
                </c:pt>
                <c:pt idx="24">
                  <c:v>0.878597516949999</c:v>
                </c:pt>
                <c:pt idx="25">
                  <c:v>0.623465725674999</c:v>
                </c:pt>
                <c:pt idx="26">
                  <c:v>0.637816474025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 high'!$G$4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'Decile SEDLAC compare all high'!$E$5:$E$31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high'!$G$5:$G$31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-0.1026244812</c:v>
                </c:pt>
                <c:pt idx="3">
                  <c:v>-0.0962960407750008</c:v>
                </c:pt>
                <c:pt idx="4">
                  <c:v>-0.13889253755</c:v>
                </c:pt>
                <c:pt idx="5">
                  <c:v>-0.219060145725</c:v>
                </c:pt>
                <c:pt idx="6">
                  <c:v>0.0159250015999994</c:v>
                </c:pt>
                <c:pt idx="7">
                  <c:v>-0.00928584177500013</c:v>
                </c:pt>
                <c:pt idx="8">
                  <c:v>-0.149642802674999</c:v>
                </c:pt>
                <c:pt idx="9">
                  <c:v>0.387568031774999</c:v>
                </c:pt>
                <c:pt idx="10">
                  <c:v>0.357241585049999</c:v>
                </c:pt>
                <c:pt idx="11">
                  <c:v>0.188068562825</c:v>
                </c:pt>
                <c:pt idx="12">
                  <c:v>-0.262902932950001</c:v>
                </c:pt>
                <c:pt idx="13">
                  <c:v>0.327808837225</c:v>
                </c:pt>
                <c:pt idx="14">
                  <c:v>0.20814258245</c:v>
                </c:pt>
                <c:pt idx="15">
                  <c:v>0.0171123985000001</c:v>
                </c:pt>
                <c:pt idx="16">
                  <c:v>0.110948461325</c:v>
                </c:pt>
                <c:pt idx="17">
                  <c:v>0.459324518</c:v>
                </c:pt>
                <c:pt idx="18">
                  <c:v>0.3737885018</c:v>
                </c:pt>
                <c:pt idx="19">
                  <c:v>0.41206399235</c:v>
                </c:pt>
                <c:pt idx="20">
                  <c:v>0.484597052475</c:v>
                </c:pt>
                <c:pt idx="21">
                  <c:v>0.391904341825</c:v>
                </c:pt>
                <c:pt idx="22">
                  <c:v>0.663975662949999</c:v>
                </c:pt>
                <c:pt idx="23">
                  <c:v>0.784851738225</c:v>
                </c:pt>
                <c:pt idx="24">
                  <c:v>1.090835449849999</c:v>
                </c:pt>
                <c:pt idx="25">
                  <c:v>0.888380991949999</c:v>
                </c:pt>
                <c:pt idx="26">
                  <c:v>1.2120906236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 high'!$H$4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 high'!$E$5:$E$31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-0.1026244812</c:v>
                </c:pt>
                <c:pt idx="3">
                  <c:v>-0.11494608795</c:v>
                </c:pt>
                <c:pt idx="4">
                  <c:v>-0.173217403825</c:v>
                </c:pt>
                <c:pt idx="5">
                  <c:v>-0.139527480349999</c:v>
                </c:pt>
                <c:pt idx="6">
                  <c:v>-0.182790113325001</c:v>
                </c:pt>
                <c:pt idx="7">
                  <c:v>-0.342776600324999</c:v>
                </c:pt>
                <c:pt idx="8">
                  <c:v>-0.1610870458</c:v>
                </c:pt>
                <c:pt idx="9">
                  <c:v>0.248399757575</c:v>
                </c:pt>
                <c:pt idx="10">
                  <c:v>0.0910879146499983</c:v>
                </c:pt>
                <c:pt idx="11">
                  <c:v>0.26934520445</c:v>
                </c:pt>
                <c:pt idx="12">
                  <c:v>-0.52316388885</c:v>
                </c:pt>
                <c:pt idx="13">
                  <c:v>-0.0196706825000001</c:v>
                </c:pt>
                <c:pt idx="14">
                  <c:v>-0.2207483197</c:v>
                </c:pt>
                <c:pt idx="15">
                  <c:v>-0.236299846625</c:v>
                </c:pt>
                <c:pt idx="16">
                  <c:v>0.193956418400001</c:v>
                </c:pt>
                <c:pt idx="17">
                  <c:v>0.27995904135</c:v>
                </c:pt>
                <c:pt idx="18">
                  <c:v>-0.333440197925</c:v>
                </c:pt>
                <c:pt idx="19">
                  <c:v>0.0917910342499999</c:v>
                </c:pt>
                <c:pt idx="20">
                  <c:v>0.57006914345</c:v>
                </c:pt>
                <c:pt idx="21">
                  <c:v>0.405101346775</c:v>
                </c:pt>
                <c:pt idx="22">
                  <c:v>0.750263804525</c:v>
                </c:pt>
                <c:pt idx="23">
                  <c:v>0.732112345675</c:v>
                </c:pt>
                <c:pt idx="24">
                  <c:v>0.894182917325</c:v>
                </c:pt>
                <c:pt idx="25">
                  <c:v>0.901193438599999</c:v>
                </c:pt>
                <c:pt idx="26">
                  <c:v>1.195864521725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9880"/>
        <c:axId val="1762473064"/>
      </c:scatterChart>
      <c:valAx>
        <c:axId val="17624698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2473064"/>
        <c:crosses val="autoZero"/>
        <c:crossBetween val="midCat"/>
        <c:majorUnit val="2.0"/>
      </c:valAx>
      <c:valAx>
        <c:axId val="1762473064"/>
        <c:scaling>
          <c:orientation val="minMax"/>
          <c:min val="-1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46988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27138643067847"/>
          <c:y val="0.0309615543340101"/>
          <c:w val="0.272861356932153"/>
          <c:h val="0.94017332739068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'[1]Decile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8.3312227049</c:v>
                </c:pt>
                <c:pt idx="5">
                  <c:v>8.691224089275</c:v>
                </c:pt>
                <c:pt idx="6">
                  <c:v>8.5893377306</c:v>
                </c:pt>
                <c:pt idx="7">
                  <c:v>8.572842973075</c:v>
                </c:pt>
                <c:pt idx="8">
                  <c:v>8.413648457775</c:v>
                </c:pt>
                <c:pt idx="9">
                  <c:v>8.831976706825</c:v>
                </c:pt>
                <c:pt idx="10">
                  <c:v>8.738745043125</c:v>
                </c:pt>
                <c:pt idx="11">
                  <c:v>8.683799327325</c:v>
                </c:pt>
                <c:pt idx="12">
                  <c:v>7.388084595425</c:v>
                </c:pt>
                <c:pt idx="13">
                  <c:v>7.656666393025</c:v>
                </c:pt>
                <c:pt idx="14">
                  <c:v>7.753256775425</c:v>
                </c:pt>
                <c:pt idx="15">
                  <c:v>7.581901740275</c:v>
                </c:pt>
                <c:pt idx="16">
                  <c:v>7.7935337558</c:v>
                </c:pt>
                <c:pt idx="17">
                  <c:v>7.141531013850001</c:v>
                </c:pt>
                <c:pt idx="18">
                  <c:v>6.5872106797</c:v>
                </c:pt>
                <c:pt idx="19">
                  <c:v>6.397840331375</c:v>
                </c:pt>
                <c:pt idx="20">
                  <c:v>5.9657269967</c:v>
                </c:pt>
                <c:pt idx="21">
                  <c:v>5.161684424225</c:v>
                </c:pt>
                <c:pt idx="22">
                  <c:v>5.423382949725</c:v>
                </c:pt>
                <c:pt idx="23">
                  <c:v>5.434789296725</c:v>
                </c:pt>
                <c:pt idx="24">
                  <c:v>5.37029924305</c:v>
                </c:pt>
                <c:pt idx="25">
                  <c:v>5.04020722785</c:v>
                </c:pt>
                <c:pt idx="26">
                  <c:v>4.90460748635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7.18935566245</c:v>
                </c:pt>
                <c:pt idx="4">
                  <c:v>6.803991266774999</c:v>
                </c:pt>
                <c:pt idx="5">
                  <c:v>6.783594387374999</c:v>
                </c:pt>
                <c:pt idx="6">
                  <c:v>6.44111537795</c:v>
                </c:pt>
                <c:pt idx="7">
                  <c:v>6.356551500149999</c:v>
                </c:pt>
                <c:pt idx="8">
                  <c:v>6.21812708535</c:v>
                </c:pt>
                <c:pt idx="9">
                  <c:v>6.29460278225</c:v>
                </c:pt>
                <c:pt idx="10">
                  <c:v>6.358809142225001</c:v>
                </c:pt>
                <c:pt idx="11">
                  <c:v>6.23622202055</c:v>
                </c:pt>
                <c:pt idx="12">
                  <c:v>5.29658977485</c:v>
                </c:pt>
                <c:pt idx="13">
                  <c:v>5.880795344375</c:v>
                </c:pt>
                <c:pt idx="14">
                  <c:v>5.60373208765</c:v>
                </c:pt>
                <c:pt idx="15">
                  <c:v>5.273123597375</c:v>
                </c:pt>
                <c:pt idx="16">
                  <c:v>5.180778668225</c:v>
                </c:pt>
                <c:pt idx="17">
                  <c:v>5.2214321658</c:v>
                </c:pt>
                <c:pt idx="18">
                  <c:v>4.679551283775</c:v>
                </c:pt>
                <c:pt idx="19">
                  <c:v>4.5125184476</c:v>
                </c:pt>
                <c:pt idx="20">
                  <c:v>4.514927010825</c:v>
                </c:pt>
                <c:pt idx="21">
                  <c:v>4.370872156024999</c:v>
                </c:pt>
                <c:pt idx="22">
                  <c:v>4.451214474675</c:v>
                </c:pt>
                <c:pt idx="23">
                  <c:v>4.4737966053</c:v>
                </c:pt>
                <c:pt idx="24">
                  <c:v>4.544584932499999</c:v>
                </c:pt>
                <c:pt idx="25">
                  <c:v>4.393368454525</c:v>
                </c:pt>
                <c:pt idx="26">
                  <c:v>4.586770281425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'[1]Decile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6.940963243</c:v>
                </c:pt>
                <c:pt idx="5">
                  <c:v>7.174570882325</c:v>
                </c:pt>
                <c:pt idx="6">
                  <c:v>7.23878686605</c:v>
                </c:pt>
                <c:pt idx="7">
                  <c:v>7.511315134175</c:v>
                </c:pt>
                <c:pt idx="8">
                  <c:v>7.374020016125</c:v>
                </c:pt>
                <c:pt idx="9">
                  <c:v>7.683653977124999</c:v>
                </c:pt>
                <c:pt idx="10">
                  <c:v>7.854249936250001</c:v>
                </c:pt>
                <c:pt idx="11">
                  <c:v>7.655352447625</c:v>
                </c:pt>
                <c:pt idx="12">
                  <c:v>6.965999425725</c:v>
                </c:pt>
                <c:pt idx="13">
                  <c:v>7.325411593775</c:v>
                </c:pt>
                <c:pt idx="14">
                  <c:v>7.361817431774999</c:v>
                </c:pt>
                <c:pt idx="15">
                  <c:v>7.6964128279</c:v>
                </c:pt>
                <c:pt idx="16">
                  <c:v>7.9769810714</c:v>
                </c:pt>
                <c:pt idx="17">
                  <c:v>7.166737598099999</c:v>
                </c:pt>
                <c:pt idx="18">
                  <c:v>6.3023946503</c:v>
                </c:pt>
                <c:pt idx="19">
                  <c:v>6.099489699825</c:v>
                </c:pt>
                <c:pt idx="20">
                  <c:v>5.805696528249999</c:v>
                </c:pt>
                <c:pt idx="21">
                  <c:v>5.149551224225</c:v>
                </c:pt>
                <c:pt idx="22">
                  <c:v>5.40223259495</c:v>
                </c:pt>
                <c:pt idx="23">
                  <c:v>5.445351941375</c:v>
                </c:pt>
                <c:pt idx="24">
                  <c:v>5.349084267575</c:v>
                </c:pt>
                <c:pt idx="25">
                  <c:v>5.072583440275</c:v>
                </c:pt>
                <c:pt idx="26">
                  <c:v>5.2166606635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5.78677128995</c:v>
                </c:pt>
                <c:pt idx="5">
                  <c:v>5.821980867075</c:v>
                </c:pt>
                <c:pt idx="6">
                  <c:v>5.744867729725</c:v>
                </c:pt>
                <c:pt idx="7">
                  <c:v>5.6806863287</c:v>
                </c:pt>
                <c:pt idx="8">
                  <c:v>5.5258709376</c:v>
                </c:pt>
                <c:pt idx="9">
                  <c:v>5.7066559069</c:v>
                </c:pt>
                <c:pt idx="10">
                  <c:v>5.759390168625</c:v>
                </c:pt>
                <c:pt idx="11">
                  <c:v>5.86441340905</c:v>
                </c:pt>
                <c:pt idx="12">
                  <c:v>5.149418365874999</c:v>
                </c:pt>
                <c:pt idx="13">
                  <c:v>5.53808612005</c:v>
                </c:pt>
                <c:pt idx="14">
                  <c:v>5.414888246675</c:v>
                </c:pt>
                <c:pt idx="15">
                  <c:v>5.17940258165</c:v>
                </c:pt>
                <c:pt idx="16">
                  <c:v>5.234368287675</c:v>
                </c:pt>
                <c:pt idx="17">
                  <c:v>5.084044677425</c:v>
                </c:pt>
                <c:pt idx="18">
                  <c:v>4.6284994501</c:v>
                </c:pt>
                <c:pt idx="19">
                  <c:v>4.49920269565</c:v>
                </c:pt>
                <c:pt idx="20">
                  <c:v>4.480508495925</c:v>
                </c:pt>
                <c:pt idx="21">
                  <c:v>4.33352301565</c:v>
                </c:pt>
                <c:pt idx="22">
                  <c:v>4.448902739475</c:v>
                </c:pt>
                <c:pt idx="23">
                  <c:v>4.48421837225</c:v>
                </c:pt>
                <c:pt idx="24">
                  <c:v>4.5483089139</c:v>
                </c:pt>
                <c:pt idx="25">
                  <c:v>4.383733019699999</c:v>
                </c:pt>
                <c:pt idx="26">
                  <c:v>4.584779678975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69224"/>
        <c:axId val="-2142303976"/>
      </c:scatterChart>
      <c:valAx>
        <c:axId val="-21050692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303976"/>
        <c:crosses val="autoZero"/>
        <c:crossBetween val="midCat"/>
        <c:majorUnit val="2.0"/>
      </c:valAx>
      <c:valAx>
        <c:axId val="-214230397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069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24189406099518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 high'!$L$4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 high'!$K$5:$K$31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5.49612749995987E-5</c:v>
                </c:pt>
                <c:pt idx="5">
                  <c:v>0.0278689101500014</c:v>
                </c:pt>
                <c:pt idx="6">
                  <c:v>0.457854709100001</c:v>
                </c:pt>
                <c:pt idx="7">
                  <c:v>0.638198820275</c:v>
                </c:pt>
                <c:pt idx="8">
                  <c:v>0.518603330025001</c:v>
                </c:pt>
                <c:pt idx="9">
                  <c:v>1.271376722725</c:v>
                </c:pt>
                <c:pt idx="10">
                  <c:v>1.0950994835</c:v>
                </c:pt>
                <c:pt idx="11">
                  <c:v>1.56182591855</c:v>
                </c:pt>
                <c:pt idx="12">
                  <c:v>0.2839179289</c:v>
                </c:pt>
                <c:pt idx="13">
                  <c:v>0.898743778675001</c:v>
                </c:pt>
                <c:pt idx="14">
                  <c:v>1.262147955425001</c:v>
                </c:pt>
                <c:pt idx="15">
                  <c:v>1.36240134185</c:v>
                </c:pt>
                <c:pt idx="16">
                  <c:v>1.18653066675</c:v>
                </c:pt>
                <c:pt idx="17">
                  <c:v>1.268584192650001</c:v>
                </c:pt>
                <c:pt idx="18">
                  <c:v>1.209786579525</c:v>
                </c:pt>
                <c:pt idx="19">
                  <c:v>1.31834683195</c:v>
                </c:pt>
                <c:pt idx="20">
                  <c:v>1.26452603815</c:v>
                </c:pt>
                <c:pt idx="21">
                  <c:v>0.544225746925</c:v>
                </c:pt>
                <c:pt idx="22">
                  <c:v>0.69794431845</c:v>
                </c:pt>
                <c:pt idx="23">
                  <c:v>1.277189736</c:v>
                </c:pt>
                <c:pt idx="24">
                  <c:v>1.03407700935</c:v>
                </c:pt>
                <c:pt idx="25">
                  <c:v>0.772520784675001</c:v>
                </c:pt>
                <c:pt idx="26">
                  <c:v>0.198777012950001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 high'!$M$4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'Decile SEDLAC compare all high'!$K$5:$K$31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high'!$M$5:$M$31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-0.0933911369750007</c:v>
                </c:pt>
                <c:pt idx="5">
                  <c:v>-0.0283032553500018</c:v>
                </c:pt>
                <c:pt idx="6">
                  <c:v>0.6691133741</c:v>
                </c:pt>
                <c:pt idx="7">
                  <c:v>0.735197951325</c:v>
                </c:pt>
                <c:pt idx="8">
                  <c:v>0.164451456775</c:v>
                </c:pt>
                <c:pt idx="9">
                  <c:v>1.32990043855</c:v>
                </c:pt>
                <c:pt idx="10">
                  <c:v>1.245099240525001</c:v>
                </c:pt>
                <c:pt idx="11">
                  <c:v>0.76816310945</c:v>
                </c:pt>
                <c:pt idx="12">
                  <c:v>-0.4247517263</c:v>
                </c:pt>
                <c:pt idx="13">
                  <c:v>0.331951751075</c:v>
                </c:pt>
                <c:pt idx="14">
                  <c:v>0.792593453025</c:v>
                </c:pt>
                <c:pt idx="15">
                  <c:v>0.680814283399999</c:v>
                </c:pt>
                <c:pt idx="16">
                  <c:v>0.724772735725001</c:v>
                </c:pt>
                <c:pt idx="17">
                  <c:v>0.536697444300001</c:v>
                </c:pt>
                <c:pt idx="18">
                  <c:v>0.611232069224999</c:v>
                </c:pt>
                <c:pt idx="19">
                  <c:v>1.08089290595</c:v>
                </c:pt>
                <c:pt idx="20">
                  <c:v>0.75289464805</c:v>
                </c:pt>
                <c:pt idx="21">
                  <c:v>-0.320353435174999</c:v>
                </c:pt>
                <c:pt idx="22">
                  <c:v>0.22662037745</c:v>
                </c:pt>
                <c:pt idx="23">
                  <c:v>0.398736740649999</c:v>
                </c:pt>
                <c:pt idx="24">
                  <c:v>0.0948755006249993</c:v>
                </c:pt>
                <c:pt idx="25">
                  <c:v>-0.692208913575</c:v>
                </c:pt>
                <c:pt idx="26">
                  <c:v>-0.4806247836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 high'!$N$4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 high'!$K$5:$K$31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0.0054148419500013</c:v>
                </c:pt>
                <c:pt idx="4">
                  <c:v>-0.0684238902749996</c:v>
                </c:pt>
                <c:pt idx="5">
                  <c:v>0.101315645374999</c:v>
                </c:pt>
                <c:pt idx="6">
                  <c:v>0.198224502775</c:v>
                </c:pt>
                <c:pt idx="7">
                  <c:v>-0.0116890039999991</c:v>
                </c:pt>
                <c:pt idx="8">
                  <c:v>0.45881227195</c:v>
                </c:pt>
                <c:pt idx="9">
                  <c:v>1.18813050795</c:v>
                </c:pt>
                <c:pt idx="10">
                  <c:v>1.0070705696</c:v>
                </c:pt>
                <c:pt idx="11">
                  <c:v>0.896855668375</c:v>
                </c:pt>
                <c:pt idx="12">
                  <c:v>-0.420404289925</c:v>
                </c:pt>
                <c:pt idx="13">
                  <c:v>0.240634495675001</c:v>
                </c:pt>
                <c:pt idx="14">
                  <c:v>0.551265839525001</c:v>
                </c:pt>
                <c:pt idx="15">
                  <c:v>0.6689870719</c:v>
                </c:pt>
                <c:pt idx="16">
                  <c:v>1.49841262325</c:v>
                </c:pt>
                <c:pt idx="17">
                  <c:v>1.038043469300001</c:v>
                </c:pt>
                <c:pt idx="18">
                  <c:v>0.947362299575</c:v>
                </c:pt>
                <c:pt idx="19">
                  <c:v>1.3588211939</c:v>
                </c:pt>
                <c:pt idx="20">
                  <c:v>1.191412449025</c:v>
                </c:pt>
                <c:pt idx="21">
                  <c:v>0.430840879700001</c:v>
                </c:pt>
                <c:pt idx="22">
                  <c:v>0.92215202155</c:v>
                </c:pt>
                <c:pt idx="23">
                  <c:v>0.640723941899999</c:v>
                </c:pt>
                <c:pt idx="24">
                  <c:v>0.500029927625</c:v>
                </c:pt>
                <c:pt idx="25">
                  <c:v>0.61592972125</c:v>
                </c:pt>
                <c:pt idx="26">
                  <c:v>0.457200076150001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26200"/>
        <c:axId val="-2110926728"/>
      </c:scatterChart>
      <c:valAx>
        <c:axId val="-21109262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0926728"/>
        <c:crosses val="autoZero"/>
        <c:crossBetween val="midCat"/>
        <c:majorUnit val="2.0"/>
      </c:valAx>
      <c:valAx>
        <c:axId val="-2110926728"/>
        <c:scaling>
          <c:orientation val="minMax"/>
          <c:min val="-1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2620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07566638439858"/>
          <c:y val="0.0260020799286882"/>
          <c:w val="0.279592270067365"/>
          <c:h val="0.952188712260024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 high'!$Q$4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 high'!$P$5:$P$31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-1.47625000224139E-7</c:v>
                </c:pt>
                <c:pt idx="4">
                  <c:v>-0.0169995283500004</c:v>
                </c:pt>
                <c:pt idx="5">
                  <c:v>-0.0297500754500008</c:v>
                </c:pt>
                <c:pt idx="6">
                  <c:v>-0.00238919119999981</c:v>
                </c:pt>
                <c:pt idx="7">
                  <c:v>0.152805825924998</c:v>
                </c:pt>
                <c:pt idx="8">
                  <c:v>0.0292963964249999</c:v>
                </c:pt>
                <c:pt idx="9">
                  <c:v>0.677823864725</c:v>
                </c:pt>
                <c:pt idx="10">
                  <c:v>0.549788855825001</c:v>
                </c:pt>
                <c:pt idx="11">
                  <c:v>0.53025216015</c:v>
                </c:pt>
                <c:pt idx="12">
                  <c:v>0.0415103480749996</c:v>
                </c:pt>
                <c:pt idx="13">
                  <c:v>0.715798570574999</c:v>
                </c:pt>
                <c:pt idx="14">
                  <c:v>0.511253497875</c:v>
                </c:pt>
                <c:pt idx="15">
                  <c:v>0.5088793345</c:v>
                </c:pt>
                <c:pt idx="16">
                  <c:v>0.2947535748</c:v>
                </c:pt>
                <c:pt idx="17">
                  <c:v>0.833305849499999</c:v>
                </c:pt>
                <c:pt idx="18">
                  <c:v>0.451207843900001</c:v>
                </c:pt>
                <c:pt idx="19">
                  <c:v>0.51637698025</c:v>
                </c:pt>
                <c:pt idx="20">
                  <c:v>0.658712280525</c:v>
                </c:pt>
                <c:pt idx="21">
                  <c:v>0.546528078324999</c:v>
                </c:pt>
                <c:pt idx="22">
                  <c:v>0.715997106725</c:v>
                </c:pt>
                <c:pt idx="23">
                  <c:v>0.8380748512</c:v>
                </c:pt>
                <c:pt idx="24">
                  <c:v>0.870476557975</c:v>
                </c:pt>
                <c:pt idx="25">
                  <c:v>0.6331011605</c:v>
                </c:pt>
                <c:pt idx="26">
                  <c:v>0.647920618325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 high'!$R$4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SEDLAC compare all high'!$P$5:$P$31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high'!$R$5:$R$31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0.0021954758999998</c:v>
                </c:pt>
                <c:pt idx="4">
                  <c:v>0.0106698961999996</c:v>
                </c:pt>
                <c:pt idx="5">
                  <c:v>-0.0323875295250007</c:v>
                </c:pt>
                <c:pt idx="6">
                  <c:v>0.00844283727500006</c:v>
                </c:pt>
                <c:pt idx="7">
                  <c:v>0.1070546974</c:v>
                </c:pt>
                <c:pt idx="8">
                  <c:v>-0.0208678899999999</c:v>
                </c:pt>
                <c:pt idx="9">
                  <c:v>0.569946710525</c:v>
                </c:pt>
                <c:pt idx="10">
                  <c:v>0.537010514175001</c:v>
                </c:pt>
                <c:pt idx="11">
                  <c:v>0.194230956449999</c:v>
                </c:pt>
                <c:pt idx="12">
                  <c:v>-0.4201228401</c:v>
                </c:pt>
                <c:pt idx="13">
                  <c:v>0.301504400974999</c:v>
                </c:pt>
                <c:pt idx="14">
                  <c:v>0.342006838025</c:v>
                </c:pt>
                <c:pt idx="15">
                  <c:v>0.100949410249999</c:v>
                </c:pt>
                <c:pt idx="16">
                  <c:v>0.00663521994999971</c:v>
                </c:pt>
                <c:pt idx="17">
                  <c:v>0.514490173874999</c:v>
                </c:pt>
                <c:pt idx="18">
                  <c:v>0.351942485075</c:v>
                </c:pt>
                <c:pt idx="19">
                  <c:v>0.295773995275</c:v>
                </c:pt>
                <c:pt idx="20">
                  <c:v>0.477002221725</c:v>
                </c:pt>
                <c:pt idx="21">
                  <c:v>0.385196639249999</c:v>
                </c:pt>
                <c:pt idx="22">
                  <c:v>0.638767040475</c:v>
                </c:pt>
                <c:pt idx="23">
                  <c:v>0.772337020800001</c:v>
                </c:pt>
                <c:pt idx="24">
                  <c:v>1.086284483249999</c:v>
                </c:pt>
                <c:pt idx="25">
                  <c:v>0.91585276675</c:v>
                </c:pt>
                <c:pt idx="26">
                  <c:v>1.1690937995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 high'!$S$4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 high'!$P$5:$P$31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-0.0282320433500001</c:v>
                </c:pt>
                <c:pt idx="4">
                  <c:v>-0.0229811081750002</c:v>
                </c:pt>
                <c:pt idx="5">
                  <c:v>-0.031729013375001</c:v>
                </c:pt>
                <c:pt idx="6">
                  <c:v>-0.148603270725</c:v>
                </c:pt>
                <c:pt idx="7">
                  <c:v>-0.314491556050001</c:v>
                </c:pt>
                <c:pt idx="8">
                  <c:v>0.0613918530999999</c:v>
                </c:pt>
                <c:pt idx="9">
                  <c:v>0.332287091674999</c:v>
                </c:pt>
                <c:pt idx="10">
                  <c:v>0.288762509600001</c:v>
                </c:pt>
                <c:pt idx="11">
                  <c:v>0.284060714149999</c:v>
                </c:pt>
                <c:pt idx="12">
                  <c:v>-0.739449053125</c:v>
                </c:pt>
                <c:pt idx="13">
                  <c:v>-0.0265216218750011</c:v>
                </c:pt>
                <c:pt idx="14">
                  <c:v>0.0563872672500007</c:v>
                </c:pt>
                <c:pt idx="15">
                  <c:v>-0.195772279975</c:v>
                </c:pt>
                <c:pt idx="16">
                  <c:v>0.200388141775</c:v>
                </c:pt>
                <c:pt idx="17">
                  <c:v>0.251003261125</c:v>
                </c:pt>
                <c:pt idx="18">
                  <c:v>-0.426644738875</c:v>
                </c:pt>
                <c:pt idx="19">
                  <c:v>0.0688208934499999</c:v>
                </c:pt>
                <c:pt idx="20">
                  <c:v>0.580494990125</c:v>
                </c:pt>
                <c:pt idx="21">
                  <c:v>0.43557201505</c:v>
                </c:pt>
                <c:pt idx="22">
                  <c:v>0.7502556673</c:v>
                </c:pt>
                <c:pt idx="23">
                  <c:v>0.67722182605</c:v>
                </c:pt>
                <c:pt idx="24">
                  <c:v>0.886141659224999</c:v>
                </c:pt>
                <c:pt idx="25">
                  <c:v>0.869586383</c:v>
                </c:pt>
                <c:pt idx="26">
                  <c:v>1.220559368775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93816"/>
        <c:axId val="1761796584"/>
      </c:scatterChart>
      <c:valAx>
        <c:axId val="17617938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1796584"/>
        <c:crosses val="autoZero"/>
        <c:crossBetween val="midCat"/>
        <c:majorUnit val="2.0"/>
      </c:valAx>
      <c:valAx>
        <c:axId val="176179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79381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SEDLAC compare all high'!$V$4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SEDLAC compare all high'!$U$5:$U$31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0.000828951025000357</c:v>
                </c:pt>
                <c:pt idx="5">
                  <c:v>0.0261830168000001</c:v>
                </c:pt>
                <c:pt idx="6">
                  <c:v>0.380818846924999</c:v>
                </c:pt>
                <c:pt idx="7">
                  <c:v>0.5461852221</c:v>
                </c:pt>
                <c:pt idx="8">
                  <c:v>0.36483532705</c:v>
                </c:pt>
                <c:pt idx="9">
                  <c:v>0.921200874824999</c:v>
                </c:pt>
                <c:pt idx="10">
                  <c:v>0.872156790050001</c:v>
                </c:pt>
                <c:pt idx="11">
                  <c:v>1.131483311199999</c:v>
                </c:pt>
                <c:pt idx="12">
                  <c:v>0.69663543655</c:v>
                </c:pt>
                <c:pt idx="13">
                  <c:v>0.749328008224999</c:v>
                </c:pt>
                <c:pt idx="14">
                  <c:v>1.071615138725</c:v>
                </c:pt>
                <c:pt idx="15">
                  <c:v>1.443590880099999</c:v>
                </c:pt>
                <c:pt idx="16">
                  <c:v>1.0734851612</c:v>
                </c:pt>
                <c:pt idx="17">
                  <c:v>1.115876655099999</c:v>
                </c:pt>
                <c:pt idx="18">
                  <c:v>0.90760019435</c:v>
                </c:pt>
                <c:pt idx="19">
                  <c:v>1.06942909235</c:v>
                </c:pt>
                <c:pt idx="20">
                  <c:v>1.0551623082</c:v>
                </c:pt>
                <c:pt idx="21">
                  <c:v>0.430544867125</c:v>
                </c:pt>
                <c:pt idx="22">
                  <c:v>0.615144578324999</c:v>
                </c:pt>
                <c:pt idx="23">
                  <c:v>1.136674545425</c:v>
                </c:pt>
                <c:pt idx="24">
                  <c:v>0.7974681577</c:v>
                </c:pt>
                <c:pt idx="25">
                  <c:v>0.655526074200001</c:v>
                </c:pt>
                <c:pt idx="26">
                  <c:v>0.462066754625001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SEDLAC compare all high'!$W$4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SEDLAC compare all high'!$U$5:$U$31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high'!$W$5:$W$31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-0.133956397524999</c:v>
                </c:pt>
                <c:pt idx="3">
                  <c:v>-0.0860042159999992</c:v>
                </c:pt>
                <c:pt idx="4">
                  <c:v>-0.176735933825</c:v>
                </c:pt>
                <c:pt idx="5">
                  <c:v>-0.129114200775</c:v>
                </c:pt>
                <c:pt idx="6">
                  <c:v>0.196493378775</c:v>
                </c:pt>
                <c:pt idx="7">
                  <c:v>0.534506332775</c:v>
                </c:pt>
                <c:pt idx="8">
                  <c:v>-0.0521294829750003</c:v>
                </c:pt>
                <c:pt idx="9">
                  <c:v>0.764188946474999</c:v>
                </c:pt>
                <c:pt idx="10">
                  <c:v>0.905710856350002</c:v>
                </c:pt>
                <c:pt idx="11">
                  <c:v>0.126685761125001</c:v>
                </c:pt>
                <c:pt idx="12">
                  <c:v>-0.360590159675</c:v>
                </c:pt>
                <c:pt idx="13">
                  <c:v>0.440690573449999</c:v>
                </c:pt>
                <c:pt idx="14">
                  <c:v>0.442238418224999</c:v>
                </c:pt>
                <c:pt idx="15">
                  <c:v>0.831844312125</c:v>
                </c:pt>
                <c:pt idx="16">
                  <c:v>0.803600884525</c:v>
                </c:pt>
                <c:pt idx="17">
                  <c:v>0.494181252724999</c:v>
                </c:pt>
                <c:pt idx="18">
                  <c:v>0.374247522900001</c:v>
                </c:pt>
                <c:pt idx="19">
                  <c:v>0.74028004065</c:v>
                </c:pt>
                <c:pt idx="20">
                  <c:v>0.592790069424999</c:v>
                </c:pt>
                <c:pt idx="21">
                  <c:v>-0.20795071855</c:v>
                </c:pt>
                <c:pt idx="22">
                  <c:v>-0.075505116875</c:v>
                </c:pt>
                <c:pt idx="23">
                  <c:v>0.282700446</c:v>
                </c:pt>
                <c:pt idx="24">
                  <c:v>-0.28415762645</c:v>
                </c:pt>
                <c:pt idx="25">
                  <c:v>-0.855572481</c:v>
                </c:pt>
                <c:pt idx="26">
                  <c:v>-0.201689112874999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SEDLAC compare all high'!$X$4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SEDLAC compare all high'!$U$5:$U$31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SEDLAC compare all high'!$X$5:$X$31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-0.133956397524999</c:v>
                </c:pt>
                <c:pt idx="3">
                  <c:v>-0.0845488972249999</c:v>
                </c:pt>
                <c:pt idx="4">
                  <c:v>-0.171396777699999</c:v>
                </c:pt>
                <c:pt idx="5">
                  <c:v>-0.1462463592</c:v>
                </c:pt>
                <c:pt idx="6">
                  <c:v>-0.1380470312</c:v>
                </c:pt>
                <c:pt idx="7">
                  <c:v>0.00854673662500005</c:v>
                </c:pt>
                <c:pt idx="8">
                  <c:v>0.3138992117</c:v>
                </c:pt>
                <c:pt idx="9">
                  <c:v>0.706355544424999</c:v>
                </c:pt>
                <c:pt idx="10">
                  <c:v>0.623226279575001</c:v>
                </c:pt>
                <c:pt idx="11">
                  <c:v>0.6893680513</c:v>
                </c:pt>
                <c:pt idx="12">
                  <c:v>-0.407590404775</c:v>
                </c:pt>
                <c:pt idx="13">
                  <c:v>0.19199965115</c:v>
                </c:pt>
                <c:pt idx="14">
                  <c:v>-0.176010689875001</c:v>
                </c:pt>
                <c:pt idx="15">
                  <c:v>0.9287734622</c:v>
                </c:pt>
                <c:pt idx="16">
                  <c:v>1.718140210425</c:v>
                </c:pt>
                <c:pt idx="17">
                  <c:v>1.07919991815</c:v>
                </c:pt>
                <c:pt idx="18">
                  <c:v>0.7242445835</c:v>
                </c:pt>
                <c:pt idx="19">
                  <c:v>1.091018464925</c:v>
                </c:pt>
                <c:pt idx="20">
                  <c:v>1.1277017994</c:v>
                </c:pt>
                <c:pt idx="21">
                  <c:v>0.3473221187</c:v>
                </c:pt>
                <c:pt idx="22">
                  <c:v>0.77942543865</c:v>
                </c:pt>
                <c:pt idx="23">
                  <c:v>0.6978359111</c:v>
                </c:pt>
                <c:pt idx="24">
                  <c:v>0.5030574244</c:v>
                </c:pt>
                <c:pt idx="25">
                  <c:v>0.512218699975</c:v>
                </c:pt>
                <c:pt idx="26">
                  <c:v>0.380342034725001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93416"/>
        <c:axId val="-2111098392"/>
      </c:scatterChart>
      <c:valAx>
        <c:axId val="-21110934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1098392"/>
        <c:crosses val="autoZero"/>
        <c:crossBetween val="midCat"/>
        <c:majorUnit val="2.0"/>
      </c:valAx>
      <c:valAx>
        <c:axId val="-211109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09341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'[1]Decile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8.3312227049</c:v>
                </c:pt>
                <c:pt idx="5">
                  <c:v>8.6773240609</c:v>
                </c:pt>
                <c:pt idx="6">
                  <c:v>8.738809425399999</c:v>
                </c:pt>
                <c:pt idx="7">
                  <c:v>8.245983383125001</c:v>
                </c:pt>
                <c:pt idx="8">
                  <c:v>8.016302905475001</c:v>
                </c:pt>
                <c:pt idx="9">
                  <c:v>7.688626925525</c:v>
                </c:pt>
                <c:pt idx="10">
                  <c:v>7.865375262575</c:v>
                </c:pt>
                <c:pt idx="11">
                  <c:v>7.56075699345</c:v>
                </c:pt>
                <c:pt idx="12">
                  <c:v>7.932748574925</c:v>
                </c:pt>
                <c:pt idx="13">
                  <c:v>7.335727671299999</c:v>
                </c:pt>
                <c:pt idx="14">
                  <c:v>7.13912036575</c:v>
                </c:pt>
                <c:pt idx="15">
                  <c:v>7.336908456425</c:v>
                </c:pt>
                <c:pt idx="16">
                  <c:v>6.8508790889</c:v>
                </c:pt>
                <c:pt idx="17">
                  <c:v>5.824658430725</c:v>
                </c:pt>
                <c:pt idx="18">
                  <c:v>5.90478611805</c:v>
                </c:pt>
                <c:pt idx="19">
                  <c:v>5.809031820625</c:v>
                </c:pt>
                <c:pt idx="20">
                  <c:v>5.188333998925</c:v>
                </c:pt>
                <c:pt idx="21">
                  <c:v>4.804493249125</c:v>
                </c:pt>
                <c:pt idx="22">
                  <c:v>4.6256570834</c:v>
                </c:pt>
                <c:pt idx="23">
                  <c:v>4.408686679075</c:v>
                </c:pt>
                <c:pt idx="24">
                  <c:v>4.822967548175</c:v>
                </c:pt>
                <c:pt idx="25">
                  <c:v>4.605200794525</c:v>
                </c:pt>
                <c:pt idx="26">
                  <c:v>4.163096690275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7.18935566245</c:v>
                </c:pt>
                <c:pt idx="4">
                  <c:v>6.803991266774999</c:v>
                </c:pt>
                <c:pt idx="5">
                  <c:v>6.799153867725</c:v>
                </c:pt>
                <c:pt idx="6">
                  <c:v>6.545652463075</c:v>
                </c:pt>
                <c:pt idx="7">
                  <c:v>6.142035778750001</c:v>
                </c:pt>
                <c:pt idx="8">
                  <c:v>5.978073286075</c:v>
                </c:pt>
                <c:pt idx="9">
                  <c:v>5.718025670775</c:v>
                </c:pt>
                <c:pt idx="10">
                  <c:v>5.844122140550001</c:v>
                </c:pt>
                <c:pt idx="11">
                  <c:v>5.717818006549999</c:v>
                </c:pt>
                <c:pt idx="12">
                  <c:v>5.638784073475</c:v>
                </c:pt>
                <c:pt idx="13">
                  <c:v>5.4566585819</c:v>
                </c:pt>
                <c:pt idx="14">
                  <c:v>5.248352324025</c:v>
                </c:pt>
                <c:pt idx="15">
                  <c:v>5.33544288195</c:v>
                </c:pt>
                <c:pt idx="16">
                  <c:v>4.969774967125</c:v>
                </c:pt>
                <c:pt idx="17">
                  <c:v>4.57178024595</c:v>
                </c:pt>
                <c:pt idx="18">
                  <c:v>4.36532334665</c:v>
                </c:pt>
                <c:pt idx="19">
                  <c:v>4.2088189202</c:v>
                </c:pt>
                <c:pt idx="20">
                  <c:v>4.127926927075</c:v>
                </c:pt>
                <c:pt idx="21">
                  <c:v>3.941586709325</c:v>
                </c:pt>
                <c:pt idx="22">
                  <c:v>3.962946364725</c:v>
                </c:pt>
                <c:pt idx="23">
                  <c:v>4.0199858408</c:v>
                </c:pt>
                <c:pt idx="24">
                  <c:v>4.254865474874999</c:v>
                </c:pt>
                <c:pt idx="25">
                  <c:v>4.21701986375</c:v>
                </c:pt>
                <c:pt idx="26">
                  <c:v>4.158503570574999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'[1]Decile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6.940501863125</c:v>
                </c:pt>
                <c:pt idx="5">
                  <c:v>7.146360875775</c:v>
                </c:pt>
                <c:pt idx="6">
                  <c:v>7.35601646915</c:v>
                </c:pt>
                <c:pt idx="7">
                  <c:v>7.291422694125</c:v>
                </c:pt>
                <c:pt idx="8">
                  <c:v>6.996432128525</c:v>
                </c:pt>
                <c:pt idx="9">
                  <c:v>6.95395837365</c:v>
                </c:pt>
                <c:pt idx="10">
                  <c:v>7.25660091465</c:v>
                </c:pt>
                <c:pt idx="11">
                  <c:v>7.030387642875</c:v>
                </c:pt>
                <c:pt idx="12">
                  <c:v>7.400592111175</c:v>
                </c:pt>
                <c:pt idx="13">
                  <c:v>7.1975264592</c:v>
                </c:pt>
                <c:pt idx="14">
                  <c:v>7.014512451825</c:v>
                </c:pt>
                <c:pt idx="15">
                  <c:v>7.717288759</c:v>
                </c:pt>
                <c:pt idx="16">
                  <c:v>7.271145172275</c:v>
                </c:pt>
                <c:pt idx="17">
                  <c:v>5.887141973849999</c:v>
                </c:pt>
                <c:pt idx="18">
                  <c:v>5.953015192925</c:v>
                </c:pt>
                <c:pt idx="19">
                  <c:v>5.865409594524999</c:v>
                </c:pt>
                <c:pt idx="20">
                  <c:v>5.2392522301</c:v>
                </c:pt>
                <c:pt idx="21">
                  <c:v>4.84286202815</c:v>
                </c:pt>
                <c:pt idx="22">
                  <c:v>4.7006585356</c:v>
                </c:pt>
                <c:pt idx="23">
                  <c:v>4.539730581475</c:v>
                </c:pt>
                <c:pt idx="24">
                  <c:v>5.1176676638</c:v>
                </c:pt>
                <c:pt idx="25">
                  <c:v>4.769448061999999</c:v>
                </c:pt>
                <c:pt idx="26">
                  <c:v>4.362881496375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5.787267775325</c:v>
                </c:pt>
                <c:pt idx="5">
                  <c:v>5.819490800225</c:v>
                </c:pt>
                <c:pt idx="6">
                  <c:v>5.807935287049999</c:v>
                </c:pt>
                <c:pt idx="7">
                  <c:v>5.461292478825</c:v>
                </c:pt>
                <c:pt idx="8">
                  <c:v>5.341819762675</c:v>
                </c:pt>
                <c:pt idx="9">
                  <c:v>5.221446321125001</c:v>
                </c:pt>
                <c:pt idx="10">
                  <c:v>5.3774468484</c:v>
                </c:pt>
                <c:pt idx="11">
                  <c:v>5.318117483124999</c:v>
                </c:pt>
                <c:pt idx="12">
                  <c:v>5.242287395725</c:v>
                </c:pt>
                <c:pt idx="13">
                  <c:v>5.338041765875</c:v>
                </c:pt>
                <c:pt idx="14">
                  <c:v>5.123709544125</c:v>
                </c:pt>
                <c:pt idx="15">
                  <c:v>5.270193436275001</c:v>
                </c:pt>
                <c:pt idx="16">
                  <c:v>5.0417500286</c:v>
                </c:pt>
                <c:pt idx="17">
                  <c:v>4.58544751595</c:v>
                </c:pt>
                <c:pt idx="18">
                  <c:v>4.324848370125</c:v>
                </c:pt>
                <c:pt idx="19">
                  <c:v>4.163394453025</c:v>
                </c:pt>
                <c:pt idx="20">
                  <c:v>4.127926927075</c:v>
                </c:pt>
                <c:pt idx="21">
                  <c:v>3.924740720025</c:v>
                </c:pt>
                <c:pt idx="22">
                  <c:v>3.9542482558</c:v>
                </c:pt>
                <c:pt idx="23">
                  <c:v>4.020658219375001</c:v>
                </c:pt>
                <c:pt idx="24">
                  <c:v>4.25257850285</c:v>
                </c:pt>
                <c:pt idx="25">
                  <c:v>4.21203906865</c:v>
                </c:pt>
                <c:pt idx="26">
                  <c:v>4.116498040624999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06760"/>
        <c:axId val="-2143270056"/>
      </c:scatterChart>
      <c:valAx>
        <c:axId val="-21187067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270056"/>
        <c:crosses val="autoZero"/>
        <c:crossBetween val="midCat"/>
        <c:majorUnit val="2.0"/>
      </c:valAx>
      <c:valAx>
        <c:axId val="-21432700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70676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8.3312227049</c:v>
                </c:pt>
                <c:pt idx="5">
                  <c:v>8.644284890675</c:v>
                </c:pt>
                <c:pt idx="6">
                  <c:v>8.712919144825</c:v>
                </c:pt>
                <c:pt idx="7">
                  <c:v>8.3968120284</c:v>
                </c:pt>
                <c:pt idx="8">
                  <c:v>7.82790313375</c:v>
                </c:pt>
                <c:pt idx="9">
                  <c:v>8.29324154575</c:v>
                </c:pt>
                <c:pt idx="10">
                  <c:v>7.885206475875</c:v>
                </c:pt>
                <c:pt idx="11">
                  <c:v>7.81333519705</c:v>
                </c:pt>
                <c:pt idx="12">
                  <c:v>7.561648467075</c:v>
                </c:pt>
                <c:pt idx="13">
                  <c:v>7.438425338349999</c:v>
                </c:pt>
                <c:pt idx="14">
                  <c:v>7.166767627075</c:v>
                </c:pt>
                <c:pt idx="15">
                  <c:v>6.832023596174999</c:v>
                </c:pt>
                <c:pt idx="16">
                  <c:v>7.052117445049999</c:v>
                </c:pt>
                <c:pt idx="17">
                  <c:v>6.368892396225</c:v>
                </c:pt>
                <c:pt idx="18">
                  <c:v>6.299819068725</c:v>
                </c:pt>
                <c:pt idx="19">
                  <c:v>6.3146197131</c:v>
                </c:pt>
                <c:pt idx="20">
                  <c:v>5.842660490575</c:v>
                </c:pt>
                <c:pt idx="21">
                  <c:v>5.10451816365</c:v>
                </c:pt>
                <c:pt idx="22">
                  <c:v>5.373193593975</c:v>
                </c:pt>
                <c:pt idx="23">
                  <c:v>5.098515963250001</c:v>
                </c:pt>
                <c:pt idx="24">
                  <c:v>4.886009095025</c:v>
                </c:pt>
                <c:pt idx="25">
                  <c:v>4.936461515575</c:v>
                </c:pt>
                <c:pt idx="26">
                  <c:v>4.922480760575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7.18935566245</c:v>
                </c:pt>
                <c:pt idx="4">
                  <c:v>6.803991266774999</c:v>
                </c:pt>
                <c:pt idx="5">
                  <c:v>6.787132480325</c:v>
                </c:pt>
                <c:pt idx="6">
                  <c:v>6.522568403175</c:v>
                </c:pt>
                <c:pt idx="7">
                  <c:v>6.17937896805</c:v>
                </c:pt>
                <c:pt idx="8">
                  <c:v>6.013491009275</c:v>
                </c:pt>
                <c:pt idx="9">
                  <c:v>6.3113854302</c:v>
                </c:pt>
                <c:pt idx="10">
                  <c:v>6.14951132805</c:v>
                </c:pt>
                <c:pt idx="11">
                  <c:v>6.10384176185</c:v>
                </c:pt>
                <c:pt idx="12">
                  <c:v>5.408680795525</c:v>
                </c:pt>
                <c:pt idx="13">
                  <c:v>5.8014404291</c:v>
                </c:pt>
                <c:pt idx="14">
                  <c:v>5.931773478075</c:v>
                </c:pt>
                <c:pt idx="15">
                  <c:v>5.44353802555</c:v>
                </c:pt>
                <c:pt idx="16">
                  <c:v>5.192577518425</c:v>
                </c:pt>
                <c:pt idx="17">
                  <c:v>4.936432399225</c:v>
                </c:pt>
                <c:pt idx="18">
                  <c:v>5.170086967625</c:v>
                </c:pt>
                <c:pt idx="19">
                  <c:v>4.957229383475</c:v>
                </c:pt>
                <c:pt idx="20">
                  <c:v>4.600868800550001</c:v>
                </c:pt>
                <c:pt idx="21">
                  <c:v>4.381021125675</c:v>
                </c:pt>
                <c:pt idx="22">
                  <c:v>4.18811766855</c:v>
                </c:pt>
                <c:pt idx="23">
                  <c:v>4.041516013325</c:v>
                </c:pt>
                <c:pt idx="24">
                  <c:v>3.946340227275</c:v>
                </c:pt>
                <c:pt idx="25">
                  <c:v>3.983678322725</c:v>
                </c:pt>
                <c:pt idx="26">
                  <c:v>4.2688164918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6.940036417075</c:v>
                </c:pt>
                <c:pt idx="5">
                  <c:v>7.092585096450001</c:v>
                </c:pt>
                <c:pt idx="6">
                  <c:v>7.4042465079</c:v>
                </c:pt>
                <c:pt idx="7">
                  <c:v>7.335236978975001</c:v>
                </c:pt>
                <c:pt idx="8">
                  <c:v>6.958772056324999</c:v>
                </c:pt>
                <c:pt idx="9">
                  <c:v>6.94827953885</c:v>
                </c:pt>
                <c:pt idx="10">
                  <c:v>7.025874841824999</c:v>
                </c:pt>
                <c:pt idx="11">
                  <c:v>7.088030408649999</c:v>
                </c:pt>
                <c:pt idx="12">
                  <c:v>6.879735091025</c:v>
                </c:pt>
                <c:pt idx="13">
                  <c:v>7.024669243375</c:v>
                </c:pt>
                <c:pt idx="14">
                  <c:v>6.985453615725</c:v>
                </c:pt>
                <c:pt idx="15">
                  <c:v>6.852424801224999</c:v>
                </c:pt>
                <c:pt idx="16">
                  <c:v>7.3711308672</c:v>
                </c:pt>
                <c:pt idx="17">
                  <c:v>6.053648862425</c:v>
                </c:pt>
                <c:pt idx="18">
                  <c:v>6.05534488485</c:v>
                </c:pt>
                <c:pt idx="19">
                  <c:v>5.974540273625</c:v>
                </c:pt>
                <c:pt idx="20">
                  <c:v>5.60537907735</c:v>
                </c:pt>
                <c:pt idx="21">
                  <c:v>4.952820172225</c:v>
                </c:pt>
                <c:pt idx="22">
                  <c:v>5.11744392695</c:v>
                </c:pt>
                <c:pt idx="23">
                  <c:v>4.945654312225</c:v>
                </c:pt>
                <c:pt idx="24">
                  <c:v>4.806439168275</c:v>
                </c:pt>
                <c:pt idx="25">
                  <c:v>5.1352757547</c:v>
                </c:pt>
                <c:pt idx="26">
                  <c:v>4.90185800635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5.786235524524999</c:v>
                </c:pt>
                <c:pt idx="5">
                  <c:v>5.807806547</c:v>
                </c:pt>
                <c:pt idx="6">
                  <c:v>5.793395000649999</c:v>
                </c:pt>
                <c:pt idx="7">
                  <c:v>5.468136587949999</c:v>
                </c:pt>
                <c:pt idx="8">
                  <c:v>5.411455146550001</c:v>
                </c:pt>
                <c:pt idx="9">
                  <c:v>5.521797124475</c:v>
                </c:pt>
                <c:pt idx="10">
                  <c:v>5.6027683452</c:v>
                </c:pt>
                <c:pt idx="11">
                  <c:v>5.6140625596</c:v>
                </c:pt>
                <c:pt idx="12">
                  <c:v>5.185315717575</c:v>
                </c:pt>
                <c:pt idx="13">
                  <c:v>5.525349907624999</c:v>
                </c:pt>
                <c:pt idx="14">
                  <c:v>5.48429938895</c:v>
                </c:pt>
                <c:pt idx="15">
                  <c:v>5.334745640625</c:v>
                </c:pt>
                <c:pt idx="16">
                  <c:v>5.179870375775001</c:v>
                </c:pt>
                <c:pt idx="17">
                  <c:v>4.859786438824999</c:v>
                </c:pt>
                <c:pt idx="18">
                  <c:v>4.986807330875</c:v>
                </c:pt>
                <c:pt idx="19">
                  <c:v>4.81514696575</c:v>
                </c:pt>
                <c:pt idx="20">
                  <c:v>4.531070496175</c:v>
                </c:pt>
                <c:pt idx="21">
                  <c:v>4.303310446775</c:v>
                </c:pt>
                <c:pt idx="22">
                  <c:v>4.176080359175</c:v>
                </c:pt>
                <c:pt idx="23">
                  <c:v>4.024885151649999</c:v>
                </c:pt>
                <c:pt idx="24">
                  <c:v>3.93202171775</c:v>
                </c:pt>
                <c:pt idx="25">
                  <c:v>3.9793858429</c:v>
                </c:pt>
                <c:pt idx="26">
                  <c:v>4.266721649375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64184"/>
        <c:axId val="-2104862440"/>
      </c:scatterChart>
      <c:valAx>
        <c:axId val="-21183641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862440"/>
        <c:crosses val="autoZero"/>
        <c:crossBetween val="midCat"/>
        <c:majorUnit val="2.0"/>
      </c:valAx>
      <c:valAx>
        <c:axId val="-210486244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64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SEDLAC 2017'!$G$3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8.331167743625</c:v>
                </c:pt>
                <c:pt idx="5">
                  <c:v>8.691972509900001</c:v>
                </c:pt>
                <c:pt idx="6">
                  <c:v>8.198255809625</c:v>
                </c:pt>
                <c:pt idx="7">
                  <c:v>8.41468465135</c:v>
                </c:pt>
                <c:pt idx="8">
                  <c:v>7.944348285125</c:v>
                </c:pt>
                <c:pt idx="9">
                  <c:v>7.202104906024999</c:v>
                </c:pt>
                <c:pt idx="10">
                  <c:v>7.728503389425001</c:v>
                </c:pt>
                <c:pt idx="11">
                  <c:v>7.673422137275</c:v>
                </c:pt>
                <c:pt idx="12">
                  <c:v>7.8302166919</c:v>
                </c:pt>
                <c:pt idx="13">
                  <c:v>7.990642958675</c:v>
                </c:pt>
                <c:pt idx="14">
                  <c:v>7.331464550875</c:v>
                </c:pt>
                <c:pt idx="15">
                  <c:v>7.623360354900001</c:v>
                </c:pt>
                <c:pt idx="16">
                  <c:v>6.463193927500001</c:v>
                </c:pt>
                <c:pt idx="17">
                  <c:v>6.93025210515</c:v>
                </c:pt>
                <c:pt idx="18">
                  <c:v>6.239410048050001</c:v>
                </c:pt>
                <c:pt idx="19">
                  <c:v>5.7810763981</c:v>
                </c:pt>
                <c:pt idx="20">
                  <c:v>5.735347219199999</c:v>
                </c:pt>
                <c:pt idx="21">
                  <c:v>5.19732254935</c:v>
                </c:pt>
                <c:pt idx="22">
                  <c:v>5.463761779275</c:v>
                </c:pt>
                <c:pt idx="23">
                  <c:v>5.231817175425</c:v>
                </c:pt>
                <c:pt idx="24">
                  <c:v>4.9355597364</c:v>
                </c:pt>
                <c:pt idx="25">
                  <c:v>5.2939056323</c:v>
                </c:pt>
                <c:pt idx="26">
                  <c:v>5.075402474175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SEDLAC 2017'!$H$3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7.189355810075</c:v>
                </c:pt>
                <c:pt idx="4">
                  <c:v>6.820990795125</c:v>
                </c:pt>
                <c:pt idx="5">
                  <c:v>6.814947152999999</c:v>
                </c:pt>
                <c:pt idx="6">
                  <c:v>6.516836254</c:v>
                </c:pt>
                <c:pt idx="7">
                  <c:v>6.4329882296</c:v>
                </c:pt>
                <c:pt idx="8">
                  <c:v>6.189242871275</c:v>
                </c:pt>
                <c:pt idx="9">
                  <c:v>5.822557566525</c:v>
                </c:pt>
                <c:pt idx="10">
                  <c:v>5.75918581655</c:v>
                </c:pt>
                <c:pt idx="11">
                  <c:v>5.717504148075</c:v>
                </c:pt>
                <c:pt idx="12">
                  <c:v>5.742550597825001</c:v>
                </c:pt>
                <c:pt idx="13">
                  <c:v>5.924081859325</c:v>
                </c:pt>
                <c:pt idx="14">
                  <c:v>5.694638876225</c:v>
                </c:pt>
                <c:pt idx="15">
                  <c:v>5.842822841399999</c:v>
                </c:pt>
                <c:pt idx="16">
                  <c:v>5.174523008975</c:v>
                </c:pt>
                <c:pt idx="17">
                  <c:v>5.03288735725</c:v>
                </c:pt>
                <c:pt idx="18">
                  <c:v>4.785497299825</c:v>
                </c:pt>
                <c:pt idx="19">
                  <c:v>4.417689073925001</c:v>
                </c:pt>
                <c:pt idx="20">
                  <c:v>4.219065859625</c:v>
                </c:pt>
                <c:pt idx="21">
                  <c:v>3.976360158125</c:v>
                </c:pt>
                <c:pt idx="22">
                  <c:v>3.889708809425</c:v>
                </c:pt>
                <c:pt idx="23">
                  <c:v>3.908216339075</c:v>
                </c:pt>
                <c:pt idx="24">
                  <c:v>3.994297065675</c:v>
                </c:pt>
                <c:pt idx="25">
                  <c:v>4.033226122875</c:v>
                </c:pt>
                <c:pt idx="26">
                  <c:v>4.001256174225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SEDLAC 2017'!$I$3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6.93973085585</c:v>
                </c:pt>
                <c:pt idx="5">
                  <c:v>7.17231180975</c:v>
                </c:pt>
                <c:pt idx="6">
                  <c:v>6.9149929014</c:v>
                </c:pt>
                <c:pt idx="7">
                  <c:v>7.171417227749999</c:v>
                </c:pt>
                <c:pt idx="8">
                  <c:v>6.986183213849999</c:v>
                </c:pt>
                <c:pt idx="9">
                  <c:v>6.453467284375</c:v>
                </c:pt>
                <c:pt idx="10">
                  <c:v>6.989174502475</c:v>
                </c:pt>
                <c:pt idx="11">
                  <c:v>7.116662314775</c:v>
                </c:pt>
                <c:pt idx="12">
                  <c:v>7.3717951869</c:v>
                </c:pt>
                <c:pt idx="13">
                  <c:v>7.194619866049999</c:v>
                </c:pt>
                <c:pt idx="14">
                  <c:v>6.714510993775001</c:v>
                </c:pt>
                <c:pt idx="15">
                  <c:v>7.382241955975</c:v>
                </c:pt>
                <c:pt idx="16">
                  <c:v>6.432385944275</c:v>
                </c:pt>
                <c:pt idx="17">
                  <c:v>6.677557660025</c:v>
                </c:pt>
                <c:pt idx="18">
                  <c:v>6.091206031975</c:v>
                </c:pt>
                <c:pt idx="19">
                  <c:v>5.630116846475</c:v>
                </c:pt>
                <c:pt idx="20">
                  <c:v>5.346089901425</c:v>
                </c:pt>
                <c:pt idx="21">
                  <c:v>5.110951685974999</c:v>
                </c:pt>
                <c:pt idx="22">
                  <c:v>5.1106434363</c:v>
                </c:pt>
                <c:pt idx="23">
                  <c:v>4.916474301025</c:v>
                </c:pt>
                <c:pt idx="24">
                  <c:v>4.814779222049999</c:v>
                </c:pt>
                <c:pt idx="25">
                  <c:v>5.011732648624999</c:v>
                </c:pt>
                <c:pt idx="26">
                  <c:v>4.977012992625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SEDLAC 2017'!$J$3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5.80123884305</c:v>
                </c:pt>
                <c:pt idx="5">
                  <c:v>5.850337323624999</c:v>
                </c:pt>
                <c:pt idx="6">
                  <c:v>5.64121959025</c:v>
                </c:pt>
                <c:pt idx="7">
                  <c:v>5.66410590925</c:v>
                </c:pt>
                <c:pt idx="8">
                  <c:v>5.381359456</c:v>
                </c:pt>
                <c:pt idx="9">
                  <c:v>5.218432176825001</c:v>
                </c:pt>
                <c:pt idx="10">
                  <c:v>5.28134913</c:v>
                </c:pt>
                <c:pt idx="11">
                  <c:v>5.382350753375</c:v>
                </c:pt>
                <c:pt idx="12">
                  <c:v>5.46930303745</c:v>
                </c:pt>
                <c:pt idx="13">
                  <c:v>5.5577137813</c:v>
                </c:pt>
                <c:pt idx="14">
                  <c:v>5.505484245</c:v>
                </c:pt>
                <c:pt idx="15">
                  <c:v>5.628339915624999</c:v>
                </c:pt>
                <c:pt idx="16">
                  <c:v>5.077273014775</c:v>
                </c:pt>
                <c:pt idx="17">
                  <c:v>4.967355980824999</c:v>
                </c:pt>
                <c:pt idx="18">
                  <c:v>4.6991194104</c:v>
                </c:pt>
                <c:pt idx="19">
                  <c:v>4.249703485825</c:v>
                </c:pt>
                <c:pt idx="20">
                  <c:v>4.099718702975</c:v>
                </c:pt>
                <c:pt idx="21">
                  <c:v>3.92922438555</c:v>
                </c:pt>
                <c:pt idx="22">
                  <c:v>3.86581878635</c:v>
                </c:pt>
                <c:pt idx="23">
                  <c:v>3.8927260345</c:v>
                </c:pt>
                <c:pt idx="24">
                  <c:v>3.887252086075</c:v>
                </c:pt>
                <c:pt idx="25">
                  <c:v>4.033183193675</c:v>
                </c:pt>
                <c:pt idx="26">
                  <c:v>4.001256174225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36824"/>
        <c:axId val="-2105267672"/>
      </c:scatterChart>
      <c:valAx>
        <c:axId val="-21185368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267672"/>
        <c:crosses val="autoZero"/>
        <c:crossBetween val="midCat"/>
        <c:majorUnit val="2.0"/>
      </c:valAx>
      <c:valAx>
        <c:axId val="-2105267672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3682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SEDLAC 2017'!$L$3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8.331167743625</c:v>
                </c:pt>
                <c:pt idx="5">
                  <c:v>8.669965132</c:v>
                </c:pt>
                <c:pt idx="6">
                  <c:v>8.362740599524998</c:v>
                </c:pt>
                <c:pt idx="7">
                  <c:v>8.560196676</c:v>
                </c:pt>
                <c:pt idx="8">
                  <c:v>8.06656421695</c:v>
                </c:pt>
                <c:pt idx="9">
                  <c:v>8.711269661875001</c:v>
                </c:pt>
                <c:pt idx="10">
                  <c:v>8.55638503855</c:v>
                </c:pt>
                <c:pt idx="11">
                  <c:v>8.041340023550001</c:v>
                </c:pt>
                <c:pt idx="12">
                  <c:v>7.640265166500001</c:v>
                </c:pt>
                <c:pt idx="13">
                  <c:v>7.507090937825</c:v>
                </c:pt>
                <c:pt idx="14">
                  <c:v>7.1693555595</c:v>
                </c:pt>
                <c:pt idx="15">
                  <c:v>6.9450081776</c:v>
                </c:pt>
                <c:pt idx="16">
                  <c:v>7.22884742585</c:v>
                </c:pt>
                <c:pt idx="17">
                  <c:v>6.980586372675</c:v>
                </c:pt>
                <c:pt idx="18">
                  <c:v>6.303409739600001</c:v>
                </c:pt>
                <c:pt idx="19">
                  <c:v>5.948683506525001</c:v>
                </c:pt>
                <c:pt idx="20">
                  <c:v>5.818114498</c:v>
                </c:pt>
                <c:pt idx="21">
                  <c:v>5.5169139182</c:v>
                </c:pt>
                <c:pt idx="22">
                  <c:v>5.6565700586</c:v>
                </c:pt>
                <c:pt idx="23">
                  <c:v>4.992219841824999</c:v>
                </c:pt>
                <c:pt idx="24">
                  <c:v>4.648005762725</c:v>
                </c:pt>
                <c:pt idx="25">
                  <c:v>4.4183365847</c:v>
                </c:pt>
                <c:pt idx="26">
                  <c:v>5.146085654925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SEDLAC 2017'!$M$3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7.189355810075</c:v>
                </c:pt>
                <c:pt idx="4">
                  <c:v>6.820909038174999</c:v>
                </c:pt>
                <c:pt idx="5">
                  <c:v>6.781460228875</c:v>
                </c:pt>
                <c:pt idx="6">
                  <c:v>6.511223934475</c:v>
                </c:pt>
                <c:pt idx="7">
                  <c:v>6.550866722649999</c:v>
                </c:pt>
                <c:pt idx="8">
                  <c:v>6.163439751749999</c:v>
                </c:pt>
                <c:pt idx="9">
                  <c:v>6.39151213115</c:v>
                </c:pt>
                <c:pt idx="10">
                  <c:v>6.403398099825</c:v>
                </c:pt>
                <c:pt idx="11">
                  <c:v>6.426295717349999</c:v>
                </c:pt>
                <c:pt idx="12">
                  <c:v>6.235823583</c:v>
                </c:pt>
                <c:pt idx="13">
                  <c:v>5.694359891899999</c:v>
                </c:pt>
                <c:pt idx="14">
                  <c:v>5.479668095925</c:v>
                </c:pt>
                <c:pt idx="15">
                  <c:v>5.20512421805</c:v>
                </c:pt>
                <c:pt idx="16">
                  <c:v>5.2634756283</c:v>
                </c:pt>
                <c:pt idx="17">
                  <c:v>5.1072587423</c:v>
                </c:pt>
                <c:pt idx="18">
                  <c:v>5.061617029775</c:v>
                </c:pt>
                <c:pt idx="19">
                  <c:v>4.7745759663</c:v>
                </c:pt>
                <c:pt idx="20">
                  <c:v>4.62960988955</c:v>
                </c:pt>
                <c:pt idx="21">
                  <c:v>4.387835403075</c:v>
                </c:pt>
                <c:pt idx="22">
                  <c:v>4.144243158925</c:v>
                </c:pt>
                <c:pt idx="23">
                  <c:v>3.853370260325</c:v>
                </c:pt>
                <c:pt idx="24">
                  <c:v>3.81998243225</c:v>
                </c:pt>
                <c:pt idx="25">
                  <c:v>3.6621815668</c:v>
                </c:pt>
                <c:pt idx="26">
                  <c:v>3.76820369275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SEDLAC 2017'!$N$3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6.93932383715</c:v>
                </c:pt>
                <c:pt idx="5">
                  <c:v>7.126981848800001</c:v>
                </c:pt>
                <c:pt idx="6">
                  <c:v>6.96366179725</c:v>
                </c:pt>
                <c:pt idx="7">
                  <c:v>7.203726503075</c:v>
                </c:pt>
                <c:pt idx="8">
                  <c:v>7.15864474595</c:v>
                </c:pt>
                <c:pt idx="9">
                  <c:v>7.434011887</c:v>
                </c:pt>
                <c:pt idx="10">
                  <c:v>7.76782318105</c:v>
                </c:pt>
                <c:pt idx="11">
                  <c:v>7.0565596389</c:v>
                </c:pt>
                <c:pt idx="12">
                  <c:v>7.131523550874999</c:v>
                </c:pt>
                <c:pt idx="13">
                  <c:v>7.49533190565</c:v>
                </c:pt>
                <c:pt idx="14">
                  <c:v>7.014093152250001</c:v>
                </c:pt>
                <c:pt idx="15">
                  <c:v>6.791685539999999</c:v>
                </c:pt>
                <c:pt idx="16">
                  <c:v>7.06751515295</c:v>
                </c:pt>
                <c:pt idx="17">
                  <c:v>7.03386204445</c:v>
                </c:pt>
                <c:pt idx="18">
                  <c:v>6.303516921725</c:v>
                </c:pt>
                <c:pt idx="19">
                  <c:v>5.92412586945</c:v>
                </c:pt>
                <c:pt idx="20">
                  <c:v>5.858894988325</c:v>
                </c:pt>
                <c:pt idx="21">
                  <c:v>5.5813439865</c:v>
                </c:pt>
                <c:pt idx="22">
                  <c:v>5.69304970575</c:v>
                </c:pt>
                <c:pt idx="23">
                  <c:v>5.1362177839</c:v>
                </c:pt>
                <c:pt idx="24">
                  <c:v>4.6331634391</c:v>
                </c:pt>
                <c:pt idx="25">
                  <c:v>4.50213095655</c:v>
                </c:pt>
                <c:pt idx="26">
                  <c:v>5.3562000267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SEDLAC 2017'!$O$3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5.7936675337</c:v>
                </c:pt>
                <c:pt idx="5">
                  <c:v>5.815219349475</c:v>
                </c:pt>
                <c:pt idx="6">
                  <c:v>5.630094494875</c:v>
                </c:pt>
                <c:pt idx="7">
                  <c:v>5.694325587550001</c:v>
                </c:pt>
                <c:pt idx="8">
                  <c:v>5.4713476746</c:v>
                </c:pt>
                <c:pt idx="9">
                  <c:v>5.694598040050001</c:v>
                </c:pt>
                <c:pt idx="10">
                  <c:v>5.83961955535</c:v>
                </c:pt>
                <c:pt idx="11">
                  <c:v>5.667313143025001</c:v>
                </c:pt>
                <c:pt idx="12">
                  <c:v>5.79577521855</c:v>
                </c:pt>
                <c:pt idx="13">
                  <c:v>5.506830282249999</c:v>
                </c:pt>
                <c:pt idx="14">
                  <c:v>5.33491690215</c:v>
                </c:pt>
                <c:pt idx="15">
                  <c:v>5.219443236350001</c:v>
                </c:pt>
                <c:pt idx="16">
                  <c:v>5.20908154815</c:v>
                </c:pt>
                <c:pt idx="17">
                  <c:v>5.047922303225</c:v>
                </c:pt>
                <c:pt idx="18">
                  <c:v>5.004876028875</c:v>
                </c:pt>
                <c:pt idx="19">
                  <c:v>4.773202074975</c:v>
                </c:pt>
                <c:pt idx="20">
                  <c:v>4.661571838549999</c:v>
                </c:pt>
                <c:pt idx="21">
                  <c:v>4.4146718425</c:v>
                </c:pt>
                <c:pt idx="22">
                  <c:v>4.121667415875</c:v>
                </c:pt>
                <c:pt idx="23">
                  <c:v>3.8411556682</c:v>
                </c:pt>
                <c:pt idx="24">
                  <c:v>3.782107710275</c:v>
                </c:pt>
                <c:pt idx="25">
                  <c:v>3.66080098895</c:v>
                </c:pt>
                <c:pt idx="26">
                  <c:v>3.7781441927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76840"/>
        <c:axId val="-2143181256"/>
      </c:scatterChart>
      <c:valAx>
        <c:axId val="-21187768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181256"/>
        <c:crosses val="autoZero"/>
        <c:crossBetween val="midCat"/>
        <c:majorUnit val="2.0"/>
      </c:valAx>
      <c:valAx>
        <c:axId val="-214318125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7768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SEDLAC 2017'!$B$3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8.331167743625</c:v>
                </c:pt>
                <c:pt idx="5">
                  <c:v>8.663355179124998</c:v>
                </c:pt>
                <c:pt idx="6">
                  <c:v>8.1314830215</c:v>
                </c:pt>
                <c:pt idx="7">
                  <c:v>7.9346441528</c:v>
                </c:pt>
                <c:pt idx="8">
                  <c:v>7.895045127749999</c:v>
                </c:pt>
                <c:pt idx="9">
                  <c:v>7.5605999841</c:v>
                </c:pt>
                <c:pt idx="10">
                  <c:v>7.643645559625</c:v>
                </c:pt>
                <c:pt idx="11">
                  <c:v>7.121973408774999</c:v>
                </c:pt>
                <c:pt idx="12">
                  <c:v>7.104166666525</c:v>
                </c:pt>
                <c:pt idx="13">
                  <c:v>6.757922614349999</c:v>
                </c:pt>
                <c:pt idx="14">
                  <c:v>6.491108819999999</c:v>
                </c:pt>
                <c:pt idx="15">
                  <c:v>6.219500398425</c:v>
                </c:pt>
                <c:pt idx="16">
                  <c:v>6.60700308905</c:v>
                </c:pt>
                <c:pt idx="17">
                  <c:v>5.8729468212</c:v>
                </c:pt>
                <c:pt idx="18">
                  <c:v>5.377424100175</c:v>
                </c:pt>
                <c:pt idx="19">
                  <c:v>5.079493499425</c:v>
                </c:pt>
                <c:pt idx="20">
                  <c:v>4.70120095855</c:v>
                </c:pt>
                <c:pt idx="21">
                  <c:v>4.6174586773</c:v>
                </c:pt>
                <c:pt idx="22">
                  <c:v>4.725438631275</c:v>
                </c:pt>
                <c:pt idx="23">
                  <c:v>4.157599560725</c:v>
                </c:pt>
                <c:pt idx="24">
                  <c:v>4.3362222337</c:v>
                </c:pt>
                <c:pt idx="25">
                  <c:v>4.267686443174999</c:v>
                </c:pt>
                <c:pt idx="26">
                  <c:v>4.7058304734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SEDLAC 2017'!$C$3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7.189355810075</c:v>
                </c:pt>
                <c:pt idx="4">
                  <c:v>6.820990795125</c:v>
                </c:pt>
                <c:pt idx="5">
                  <c:v>6.813344462825</c:v>
                </c:pt>
                <c:pt idx="6">
                  <c:v>6.44350456915</c:v>
                </c:pt>
                <c:pt idx="7">
                  <c:v>6.203745674225001</c:v>
                </c:pt>
                <c:pt idx="8">
                  <c:v>6.188830688925</c:v>
                </c:pt>
                <c:pt idx="9">
                  <c:v>5.616778917524999</c:v>
                </c:pt>
                <c:pt idx="10">
                  <c:v>5.8090202864</c:v>
                </c:pt>
                <c:pt idx="11">
                  <c:v>5.7059698604</c:v>
                </c:pt>
                <c:pt idx="12">
                  <c:v>5.255079426775</c:v>
                </c:pt>
                <c:pt idx="13">
                  <c:v>5.1649967738</c:v>
                </c:pt>
                <c:pt idx="14">
                  <c:v>5.092478589775</c:v>
                </c:pt>
                <c:pt idx="15">
                  <c:v>4.764244262875</c:v>
                </c:pt>
                <c:pt idx="16">
                  <c:v>4.886025093425</c:v>
                </c:pt>
                <c:pt idx="17">
                  <c:v>4.3881263163</c:v>
                </c:pt>
                <c:pt idx="18">
                  <c:v>4.228343439875</c:v>
                </c:pt>
                <c:pt idx="19">
                  <c:v>3.99614146735</c:v>
                </c:pt>
                <c:pt idx="20">
                  <c:v>3.8562147303</c:v>
                </c:pt>
                <c:pt idx="21">
                  <c:v>3.8243440777</c:v>
                </c:pt>
                <c:pt idx="22">
                  <c:v>3.73521736795</c:v>
                </c:pt>
                <c:pt idx="23">
                  <c:v>3.6357217541</c:v>
                </c:pt>
                <c:pt idx="24">
                  <c:v>3.674108374525</c:v>
                </c:pt>
                <c:pt idx="25">
                  <c:v>3.760267294025</c:v>
                </c:pt>
                <c:pt idx="26">
                  <c:v>3.9388496631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SEDLAC 2017'!$D$3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6.940134291975</c:v>
                </c:pt>
                <c:pt idx="5">
                  <c:v>7.148387865525</c:v>
                </c:pt>
                <c:pt idx="6">
                  <c:v>6.857968019125001</c:v>
                </c:pt>
                <c:pt idx="7">
                  <c:v>6.965129912075</c:v>
                </c:pt>
                <c:pt idx="8">
                  <c:v>7.009184689075</c:v>
                </c:pt>
                <c:pt idx="9">
                  <c:v>6.7624531023</c:v>
                </c:pt>
                <c:pt idx="10">
                  <c:v>6.9820931462</c:v>
                </c:pt>
                <c:pt idx="11">
                  <c:v>6.523869136425001</c:v>
                </c:pt>
                <c:pt idx="12">
                  <c:v>6.269363989175</c:v>
                </c:pt>
                <c:pt idx="13">
                  <c:v>6.57608358555</c:v>
                </c:pt>
                <c:pt idx="14">
                  <c:v>6.29020229305</c:v>
                </c:pt>
                <c:pt idx="15">
                  <c:v>6.2528219478</c:v>
                </c:pt>
                <c:pt idx="16">
                  <c:v>6.9034959102</c:v>
                </c:pt>
                <c:pt idx="17">
                  <c:v>6.050860943</c:v>
                </c:pt>
                <c:pt idx="18">
                  <c:v>5.39479445595</c:v>
                </c:pt>
                <c:pt idx="19">
                  <c:v>5.030060607475</c:v>
                </c:pt>
                <c:pt idx="20">
                  <c:v>4.75053422005</c:v>
                </c:pt>
                <c:pt idx="21">
                  <c:v>4.7190063571</c:v>
                </c:pt>
                <c:pt idx="22">
                  <c:v>4.787088016625001</c:v>
                </c:pt>
                <c:pt idx="23">
                  <c:v>4.30867739595</c:v>
                </c:pt>
                <c:pt idx="24">
                  <c:v>4.551616109875</c:v>
                </c:pt>
                <c:pt idx="25">
                  <c:v>4.417057366074999</c:v>
                </c:pt>
                <c:pt idx="26">
                  <c:v>4.754593908875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SEDLAC 2017'!$E$3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SEDLAC 2017'!$E$4:$E$30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5.7999398785</c:v>
                </c:pt>
                <c:pt idx="5">
                  <c:v>5.849284809524999</c:v>
                </c:pt>
                <c:pt idx="6">
                  <c:v>5.62013987815</c:v>
                </c:pt>
                <c:pt idx="7">
                  <c:v>5.603752747375</c:v>
                </c:pt>
                <c:pt idx="8">
                  <c:v>5.5122992029</c:v>
                </c:pt>
                <c:pt idx="9">
                  <c:v>5.26265252105</c:v>
                </c:pt>
                <c:pt idx="10">
                  <c:v>5.422890485125</c:v>
                </c:pt>
                <c:pt idx="11">
                  <c:v>5.295418382075</c:v>
                </c:pt>
                <c:pt idx="12">
                  <c:v>4.991697142775</c:v>
                </c:pt>
                <c:pt idx="13">
                  <c:v>5.029682698225</c:v>
                </c:pt>
                <c:pt idx="14">
                  <c:v>4.885724338575001</c:v>
                </c:pt>
                <c:pt idx="15">
                  <c:v>4.773833368375</c:v>
                </c:pt>
                <c:pt idx="16">
                  <c:v>4.938929111875</c:v>
                </c:pt>
                <c:pt idx="17">
                  <c:v>4.266367971875</c:v>
                </c:pt>
                <c:pt idx="18">
                  <c:v>4.165869492075</c:v>
                </c:pt>
                <c:pt idx="19">
                  <c:v>3.936263656075</c:v>
                </c:pt>
                <c:pt idx="20">
                  <c:v>3.810759191075</c:v>
                </c:pt>
                <c:pt idx="21">
                  <c:v>3.824179982825</c:v>
                </c:pt>
                <c:pt idx="22">
                  <c:v>3.7344585728</c:v>
                </c:pt>
                <c:pt idx="23">
                  <c:v>3.63539056995</c:v>
                </c:pt>
                <c:pt idx="24">
                  <c:v>3.66971139695</c:v>
                </c:pt>
                <c:pt idx="25">
                  <c:v>3.760267294025</c:v>
                </c:pt>
                <c:pt idx="26">
                  <c:v>3.94696320495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30088"/>
        <c:axId val="-2118900152"/>
      </c:scatterChart>
      <c:valAx>
        <c:axId val="-21188300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900152"/>
        <c:crosses val="autoZero"/>
        <c:crossBetween val="midCat"/>
        <c:majorUnit val="2.0"/>
      </c:valAx>
      <c:valAx>
        <c:axId val="-211890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3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27</xdr:row>
      <xdr:rowOff>12700</xdr:rowOff>
    </xdr:from>
    <xdr:to>
      <xdr:col>20</xdr:col>
      <xdr:colOff>38100</xdr:colOff>
      <xdr:row>58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16</xdr:row>
      <xdr:rowOff>76200</xdr:rowOff>
    </xdr:from>
    <xdr:to>
      <xdr:col>27</xdr:col>
      <xdr:colOff>215900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2051050</xdr:colOff>
      <xdr:row>29</xdr:row>
      <xdr:rowOff>101600</xdr:rowOff>
    </xdr:from>
    <xdr:to>
      <xdr:col>6</xdr:col>
      <xdr:colOff>355600</xdr:colOff>
      <xdr:row>63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27</xdr:row>
      <xdr:rowOff>12700</xdr:rowOff>
    </xdr:from>
    <xdr:to>
      <xdr:col>20</xdr:col>
      <xdr:colOff>38100</xdr:colOff>
      <xdr:row>58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27</xdr:row>
      <xdr:rowOff>12700</xdr:rowOff>
    </xdr:from>
    <xdr:to>
      <xdr:col>20</xdr:col>
      <xdr:colOff>38100</xdr:colOff>
      <xdr:row>58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SEDL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SEDLA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SEDLA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SEDLA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>
        <row r="4">
          <cell r="B4">
            <v>6.5172414820000002</v>
          </cell>
          <cell r="C4">
            <v>8.9558054273999996</v>
          </cell>
          <cell r="D4">
            <v>6.9114890220999996</v>
          </cell>
          <cell r="E4">
            <v>8.5895475334999993</v>
          </cell>
        </row>
        <row r="5">
          <cell r="B5">
            <v>6.3458731050999999</v>
          </cell>
          <cell r="C5">
            <v>8.7908804128</v>
          </cell>
          <cell r="D5">
            <v>7.2515799229000004</v>
          </cell>
          <cell r="E5">
            <v>7.9370501433999996</v>
          </cell>
          <cell r="H5">
            <v>6.3458731050999999</v>
          </cell>
          <cell r="I5">
            <v>8.7908804128</v>
          </cell>
          <cell r="J5">
            <v>7.2515799229000004</v>
          </cell>
          <cell r="K5">
            <v>7.9370501433999996</v>
          </cell>
          <cell r="N5">
            <v>6.3458731050999999</v>
          </cell>
          <cell r="O5">
            <v>8.7908804128</v>
          </cell>
          <cell r="P5">
            <v>7.2515799229000004</v>
          </cell>
          <cell r="Q5">
            <v>7.9370501433999996</v>
          </cell>
        </row>
        <row r="6">
          <cell r="B6">
            <v>6.0150202718000001</v>
          </cell>
          <cell r="C6">
            <v>8.3474670469000003</v>
          </cell>
          <cell r="D6">
            <v>6.9644025002000003</v>
          </cell>
          <cell r="E6">
            <v>7.0865508774999997</v>
          </cell>
          <cell r="H6">
            <v>6.0150202718000001</v>
          </cell>
          <cell r="I6">
            <v>8.3474670469000003</v>
          </cell>
          <cell r="J6">
            <v>6.9644025002000003</v>
          </cell>
          <cell r="K6">
            <v>7.0865508774999997</v>
          </cell>
          <cell r="N6">
            <v>6.0150202718000001</v>
          </cell>
          <cell r="O6">
            <v>8.3474670469000003</v>
          </cell>
          <cell r="P6">
            <v>6.9644025002000003</v>
          </cell>
          <cell r="Q6">
            <v>7.0865508774999997</v>
          </cell>
        </row>
        <row r="7">
          <cell r="B7">
            <v>5.9665239174</v>
          </cell>
          <cell r="C7">
            <v>8.2371609309</v>
          </cell>
          <cell r="D7">
            <v>6.9563371961999998</v>
          </cell>
          <cell r="E7">
            <v>7.0049831372</v>
          </cell>
          <cell r="H7">
            <v>5.9665239174</v>
          </cell>
          <cell r="I7">
            <v>8.2371609309</v>
          </cell>
          <cell r="J7">
            <v>6.9563371961999998</v>
          </cell>
          <cell r="K7">
            <v>7.0049831372</v>
          </cell>
          <cell r="N7">
            <v>5.9665239174</v>
          </cell>
          <cell r="O7">
            <v>8.2371609309</v>
          </cell>
          <cell r="P7">
            <v>6.9563371961999998</v>
          </cell>
          <cell r="Q7">
            <v>7.0049831372</v>
          </cell>
        </row>
        <row r="8">
          <cell r="B8">
            <v>6.262679222</v>
          </cell>
          <cell r="C8">
            <v>8.7009072621999994</v>
          </cell>
          <cell r="D8">
            <v>7.0885801710000003</v>
          </cell>
          <cell r="E8">
            <v>7.5614851207999996</v>
          </cell>
          <cell r="H8">
            <v>6.262679222</v>
          </cell>
          <cell r="I8">
            <v>8.7009072621999994</v>
          </cell>
          <cell r="J8">
            <v>7.0885801710000003</v>
          </cell>
          <cell r="K8">
            <v>7.5614851207999996</v>
          </cell>
          <cell r="N8">
            <v>6.262679222</v>
          </cell>
          <cell r="O8">
            <v>8.7009072621999994</v>
          </cell>
          <cell r="P8">
            <v>7.0885801710000003</v>
          </cell>
          <cell r="Q8">
            <v>7.5614851207999996</v>
          </cell>
        </row>
        <row r="9">
          <cell r="B9">
            <v>5.9589054970999999</v>
          </cell>
          <cell r="C9">
            <v>8.3598303406000003</v>
          </cell>
          <cell r="D9">
            <v>6.9495879885000003</v>
          </cell>
          <cell r="E9">
            <v>7.2149044092999999</v>
          </cell>
          <cell r="H9">
            <v>5.9589054970999999</v>
          </cell>
          <cell r="I9">
            <v>8.3598303406000003</v>
          </cell>
          <cell r="J9">
            <v>6.9495879885000003</v>
          </cell>
          <cell r="K9">
            <v>7.2149044092999999</v>
          </cell>
          <cell r="N9">
            <v>5.9589054970999999</v>
          </cell>
          <cell r="O9">
            <v>8.3598303406000003</v>
          </cell>
          <cell r="P9">
            <v>6.9495879885000003</v>
          </cell>
          <cell r="Q9">
            <v>7.2149044092999999</v>
          </cell>
        </row>
        <row r="10">
          <cell r="B10">
            <v>6.2411173075999997</v>
          </cell>
          <cell r="C10">
            <v>9.3748514896999993</v>
          </cell>
          <cell r="D10">
            <v>7.1961854829999998</v>
          </cell>
          <cell r="E10">
            <v>7.3068260565000003</v>
          </cell>
          <cell r="H10">
            <v>6.2411173075999997</v>
          </cell>
          <cell r="I10">
            <v>9.3748514896999993</v>
          </cell>
          <cell r="J10">
            <v>7.1961854829999998</v>
          </cell>
          <cell r="K10">
            <v>7.3068260565000003</v>
          </cell>
          <cell r="N10">
            <v>6.2411173075999997</v>
          </cell>
          <cell r="O10">
            <v>9.3748514896999993</v>
          </cell>
          <cell r="P10">
            <v>7.1961854829999998</v>
          </cell>
          <cell r="Q10">
            <v>7.3068260565000003</v>
          </cell>
        </row>
        <row r="11">
          <cell r="B11">
            <v>6.1851038962000002</v>
          </cell>
          <cell r="C11">
            <v>8.8444085122999994</v>
          </cell>
          <cell r="D11">
            <v>7.1327830800000003</v>
          </cell>
          <cell r="E11">
            <v>7.4740657321999997</v>
          </cell>
          <cell r="H11">
            <v>6.1851038962000002</v>
          </cell>
          <cell r="I11">
            <v>8.8444085122999994</v>
          </cell>
          <cell r="J11">
            <v>7.1327830800000003</v>
          </cell>
          <cell r="K11">
            <v>7.4740657321999997</v>
          </cell>
          <cell r="N11">
            <v>6.1851038962000002</v>
          </cell>
          <cell r="O11">
            <v>8.8444085122999994</v>
          </cell>
          <cell r="P11">
            <v>7.1327830800000003</v>
          </cell>
          <cell r="Q11">
            <v>7.4740657321999997</v>
          </cell>
        </row>
        <row r="12">
          <cell r="B12">
            <v>5.9930062679000002</v>
          </cell>
          <cell r="C12">
            <v>8.4022104441999996</v>
          </cell>
          <cell r="D12">
            <v>6.9836639248000001</v>
          </cell>
          <cell r="E12">
            <v>7.0850256090999997</v>
          </cell>
          <cell r="H12">
            <v>5.9930062679000002</v>
          </cell>
          <cell r="I12">
            <v>8.4022104441999996</v>
          </cell>
          <cell r="J12">
            <v>6.9836639248000001</v>
          </cell>
          <cell r="K12">
            <v>7.0850256090999997</v>
          </cell>
          <cell r="N12">
            <v>5.9930062679000002</v>
          </cell>
          <cell r="O12">
            <v>8.4022104441999996</v>
          </cell>
          <cell r="P12">
            <v>6.9836639248000001</v>
          </cell>
          <cell r="Q12">
            <v>7.0850256090999997</v>
          </cell>
        </row>
        <row r="13">
          <cell r="B13">
            <v>5.9150964735000002</v>
          </cell>
          <cell r="C13">
            <v>8.5064635586000001</v>
          </cell>
          <cell r="D13">
            <v>7.2151773864999997</v>
          </cell>
          <cell r="E13">
            <v>6.9526857704999996</v>
          </cell>
          <cell r="H13">
            <v>5.9150964735000002</v>
          </cell>
          <cell r="I13">
            <v>8.5064635586000001</v>
          </cell>
          <cell r="J13">
            <v>7.2151773864999997</v>
          </cell>
          <cell r="K13">
            <v>6.9526857704999996</v>
          </cell>
          <cell r="N13">
            <v>5.9150964735000002</v>
          </cell>
          <cell r="O13">
            <v>8.5064635586000001</v>
          </cell>
          <cell r="P13">
            <v>7.2151773864999997</v>
          </cell>
          <cell r="Q13">
            <v>6.9526857704999996</v>
          </cell>
        </row>
        <row r="14">
          <cell r="B14">
            <v>6.1633611539000004</v>
          </cell>
          <cell r="C14">
            <v>8.6566289771000005</v>
          </cell>
          <cell r="D14">
            <v>7.5336852731999997</v>
          </cell>
          <cell r="E14">
            <v>6.9155997217999996</v>
          </cell>
          <cell r="H14">
            <v>6.1633611539000004</v>
          </cell>
          <cell r="I14">
            <v>8.6566289771000005</v>
          </cell>
          <cell r="J14">
            <v>7.5336852731999997</v>
          </cell>
          <cell r="K14">
            <v>6.9155997217999996</v>
          </cell>
          <cell r="N14">
            <v>6.1633611539000004</v>
          </cell>
          <cell r="O14">
            <v>8.6566289771000005</v>
          </cell>
          <cell r="P14">
            <v>7.5336852731999997</v>
          </cell>
          <cell r="Q14">
            <v>6.9155997217999996</v>
          </cell>
        </row>
        <row r="15">
          <cell r="B15">
            <v>6.0277724322999999</v>
          </cell>
          <cell r="C15">
            <v>8.6023974394000007</v>
          </cell>
          <cell r="D15">
            <v>7.0379800385999998</v>
          </cell>
          <cell r="E15">
            <v>7.3982637333000003</v>
          </cell>
          <cell r="H15">
            <v>6.0277724322999999</v>
          </cell>
          <cell r="I15">
            <v>8.6023974394000007</v>
          </cell>
          <cell r="J15">
            <v>7.0379800385999998</v>
          </cell>
          <cell r="K15">
            <v>7.3982637333000003</v>
          </cell>
          <cell r="N15">
            <v>6.0277724322999999</v>
          </cell>
          <cell r="O15">
            <v>8.6023974394000007</v>
          </cell>
          <cell r="P15">
            <v>7.0379800385999998</v>
          </cell>
          <cell r="Q15">
            <v>7.3982637333000003</v>
          </cell>
        </row>
        <row r="16">
          <cell r="B16">
            <v>5.8269499337999999</v>
          </cell>
          <cell r="C16">
            <v>8.2444802116999991</v>
          </cell>
          <cell r="D16">
            <v>6.9705799515000004</v>
          </cell>
          <cell r="E16">
            <v>6.6626020463</v>
          </cell>
          <cell r="H16">
            <v>5.8269499337999999</v>
          </cell>
          <cell r="I16">
            <v>8.2444802116999991</v>
          </cell>
          <cell r="J16">
            <v>6.9705799515000004</v>
          </cell>
          <cell r="K16">
            <v>6.6626020463</v>
          </cell>
          <cell r="N16">
            <v>5.8269499337999999</v>
          </cell>
          <cell r="O16">
            <v>8.2444802116999991</v>
          </cell>
          <cell r="P16">
            <v>6.9705799515000004</v>
          </cell>
          <cell r="Q16">
            <v>6.6626020463</v>
          </cell>
        </row>
        <row r="17">
          <cell r="B17">
            <v>5.7959471403</v>
          </cell>
          <cell r="C17">
            <v>8.7242989990000002</v>
          </cell>
          <cell r="D17">
            <v>7.1268533093000004</v>
          </cell>
          <cell r="E17">
            <v>6.8441670160000001</v>
          </cell>
          <cell r="H17">
            <v>5.7959471403</v>
          </cell>
          <cell r="I17">
            <v>8.7242989990000002</v>
          </cell>
          <cell r="J17">
            <v>7.1268533093000004</v>
          </cell>
          <cell r="K17">
            <v>6.8441670160000001</v>
          </cell>
          <cell r="N17">
            <v>5.7959471403</v>
          </cell>
          <cell r="O17">
            <v>8.7242989990000002</v>
          </cell>
          <cell r="P17">
            <v>7.1268533093000004</v>
          </cell>
          <cell r="Q17">
            <v>6.8441670160000001</v>
          </cell>
        </row>
        <row r="18">
          <cell r="B18">
            <v>6.0030207149999999</v>
          </cell>
          <cell r="C18">
            <v>8.3386196908999999</v>
          </cell>
          <cell r="D18">
            <v>6.8959167386000004</v>
          </cell>
          <cell r="E18">
            <v>7.1575884761999999</v>
          </cell>
          <cell r="H18">
            <v>6.0030207149999999</v>
          </cell>
          <cell r="I18">
            <v>8.3386196908999999</v>
          </cell>
          <cell r="J18">
            <v>6.8959167386000004</v>
          </cell>
          <cell r="K18">
            <v>7.1575884761999999</v>
          </cell>
          <cell r="N18">
            <v>6.0030207149999999</v>
          </cell>
          <cell r="O18">
            <v>8.3386196908999999</v>
          </cell>
          <cell r="P18">
            <v>6.8959167386000004</v>
          </cell>
          <cell r="Q18">
            <v>7.1575884761999999</v>
          </cell>
        </row>
        <row r="19">
          <cell r="B19">
            <v>5.6376117385000004</v>
          </cell>
          <cell r="C19">
            <v>7.8860307973000001</v>
          </cell>
          <cell r="D19">
            <v>6.4864875768000001</v>
          </cell>
          <cell r="E19">
            <v>6.7767765615000002</v>
          </cell>
          <cell r="H19">
            <v>5.6376117385000004</v>
          </cell>
          <cell r="I19">
            <v>7.8860307973000001</v>
          </cell>
          <cell r="J19">
            <v>6.4864875768000001</v>
          </cell>
          <cell r="K19">
            <v>6.7767765615000002</v>
          </cell>
          <cell r="N19">
            <v>5.6376117385000004</v>
          </cell>
          <cell r="O19">
            <v>7.8860307973000001</v>
          </cell>
          <cell r="P19">
            <v>6.4864875768000001</v>
          </cell>
          <cell r="Q19">
            <v>6.7767765615000002</v>
          </cell>
        </row>
        <row r="20">
          <cell r="B20">
            <v>5.7105055660000001</v>
          </cell>
          <cell r="C20">
            <v>8.3759413324000001</v>
          </cell>
          <cell r="D20">
            <v>6.7067074423999999</v>
          </cell>
          <cell r="E20">
            <v>6.9853209183000002</v>
          </cell>
          <cell r="H20">
            <v>5.7124915075000002</v>
          </cell>
          <cell r="I20">
            <v>8.3759413324000001</v>
          </cell>
          <cell r="J20">
            <v>6.7067074423999999</v>
          </cell>
          <cell r="K20">
            <v>6.9834753987999996</v>
          </cell>
          <cell r="N20">
            <v>5.7083625043000001</v>
          </cell>
          <cell r="O20">
            <v>8.3759413324000001</v>
          </cell>
          <cell r="P20">
            <v>6.7067074423999999</v>
          </cell>
          <cell r="Q20">
            <v>6.9816136145999996</v>
          </cell>
        </row>
        <row r="21">
          <cell r="B21">
            <v>5.6310703763000003</v>
          </cell>
          <cell r="C21">
            <v>8.6866258530000007</v>
          </cell>
          <cell r="D21">
            <v>6.7581850580999996</v>
          </cell>
          <cell r="E21">
            <v>6.9912549373999999</v>
          </cell>
          <cell r="H21">
            <v>5.6275649796999998</v>
          </cell>
          <cell r="I21">
            <v>8.6866258530000007</v>
          </cell>
          <cell r="J21">
            <v>6.7500318448999996</v>
          </cell>
          <cell r="K21">
            <v>6.9693477181999999</v>
          </cell>
          <cell r="N21">
            <v>5.6240246562999996</v>
          </cell>
          <cell r="O21">
            <v>8.6866258530000007</v>
          </cell>
          <cell r="P21">
            <v>6.7462450439000001</v>
          </cell>
          <cell r="Q21">
            <v>6.9693477181999999</v>
          </cell>
        </row>
        <row r="22">
          <cell r="B22">
            <v>6.1295684471999996</v>
          </cell>
          <cell r="C22">
            <v>9.1519440162999999</v>
          </cell>
          <cell r="D22">
            <v>6.9884865676999999</v>
          </cell>
          <cell r="E22">
            <v>7.3246082819999998</v>
          </cell>
          <cell r="H22">
            <v>6.1211035109000003</v>
          </cell>
          <cell r="I22">
            <v>9.1143176569000008</v>
          </cell>
          <cell r="J22">
            <v>6.9917938651</v>
          </cell>
          <cell r="K22">
            <v>7.3104191104999998</v>
          </cell>
          <cell r="N22">
            <v>6.1271328368000004</v>
          </cell>
          <cell r="O22">
            <v>9.0956974539999997</v>
          </cell>
          <cell r="P22">
            <v>6.9851478195999999</v>
          </cell>
          <cell r="Q22">
            <v>7.2277096072999996</v>
          </cell>
        </row>
        <row r="23">
          <cell r="B23">
            <v>5.8382626870000003</v>
          </cell>
          <cell r="C23">
            <v>8.6332678931999993</v>
          </cell>
          <cell r="D23">
            <v>6.8468540265</v>
          </cell>
          <cell r="E23">
            <v>7.2710830533999999</v>
          </cell>
          <cell r="H23">
            <v>5.8322628561999998</v>
          </cell>
          <cell r="I23">
            <v>8.6354567155000002</v>
          </cell>
          <cell r="J23">
            <v>6.8787910605000002</v>
          </cell>
          <cell r="K23">
            <v>7.2490993742000001</v>
          </cell>
          <cell r="N23">
            <v>5.8308468705000003</v>
          </cell>
          <cell r="O23">
            <v>8.6252526411999995</v>
          </cell>
          <cell r="P23">
            <v>6.8825273386000001</v>
          </cell>
          <cell r="Q23">
            <v>7.2045814358999998</v>
          </cell>
        </row>
        <row r="24">
          <cell r="B24">
            <v>5.6890219577999996</v>
          </cell>
          <cell r="C24">
            <v>8.2930585945999997</v>
          </cell>
          <cell r="D24">
            <v>6.5408518971999996</v>
          </cell>
          <cell r="E24">
            <v>7.1113372564999997</v>
          </cell>
          <cell r="H24">
            <v>5.6970318540999996</v>
          </cell>
          <cell r="I24">
            <v>8.2728960182000009</v>
          </cell>
          <cell r="J24">
            <v>6.5759987003999996</v>
          </cell>
          <cell r="K24">
            <v>7.0565773001999998</v>
          </cell>
          <cell r="N24">
            <v>5.6492218243999996</v>
          </cell>
          <cell r="O24">
            <v>8.1695636144999995</v>
          </cell>
          <cell r="P24">
            <v>6.5346097191999997</v>
          </cell>
          <cell r="Q24">
            <v>6.9687016244000004</v>
          </cell>
        </row>
        <row r="25">
          <cell r="B25">
            <v>5.7384228460999998</v>
          </cell>
          <cell r="C25">
            <v>9.0643781163000003</v>
          </cell>
          <cell r="D25">
            <v>6.7143990071999999</v>
          </cell>
          <cell r="E25">
            <v>7.3987491211999998</v>
          </cell>
          <cell r="H25">
            <v>5.7451784811</v>
          </cell>
          <cell r="I25">
            <v>9.0848345224999996</v>
          </cell>
          <cell r="J25">
            <v>6.8089564069000001</v>
          </cell>
          <cell r="K25">
            <v>7.4458825843999996</v>
          </cell>
          <cell r="N25">
            <v>5.7493766845999996</v>
          </cell>
          <cell r="O25">
            <v>9.0351425026999994</v>
          </cell>
          <cell r="P25">
            <v>6.7700943102000002</v>
          </cell>
          <cell r="Q25">
            <v>7.4451575660999998</v>
          </cell>
        </row>
        <row r="26">
          <cell r="B26">
            <v>5.7818668476999999</v>
          </cell>
          <cell r="C26">
            <v>8.6717582929999999</v>
          </cell>
          <cell r="D26">
            <v>6.4555636016999998</v>
          </cell>
          <cell r="E26">
            <v>7.4365124482000002</v>
          </cell>
          <cell r="H26">
            <v>5.7656356304000003</v>
          </cell>
          <cell r="I26">
            <v>8.8371326531999994</v>
          </cell>
          <cell r="J26">
            <v>6.5632558781999997</v>
          </cell>
          <cell r="K26">
            <v>7.4535781753999997</v>
          </cell>
          <cell r="N26">
            <v>5.7773044635000002</v>
          </cell>
          <cell r="O26">
            <v>8.5950885970000002</v>
          </cell>
          <cell r="P26">
            <v>6.5082195805999996</v>
          </cell>
          <cell r="Q26">
            <v>7.4320003371999999</v>
          </cell>
        </row>
        <row r="27">
          <cell r="B27">
            <v>5.6324952084</v>
          </cell>
          <cell r="C27">
            <v>8.5023346359000005</v>
          </cell>
          <cell r="D27">
            <v>6.2360255925999999</v>
          </cell>
          <cell r="E27">
            <v>7.0658946334000001</v>
          </cell>
          <cell r="H27">
            <v>6.0456035221000004</v>
          </cell>
          <cell r="I27">
            <v>8.6904280392000004</v>
          </cell>
          <cell r="J27">
            <v>6.5622876174</v>
          </cell>
          <cell r="K27">
            <v>7.6233553519999999</v>
          </cell>
          <cell r="N27">
            <v>6.0428654291999999</v>
          </cell>
          <cell r="O27">
            <v>8.9018448021999994</v>
          </cell>
          <cell r="P27">
            <v>6.5747555429000002</v>
          </cell>
          <cell r="Q27">
            <v>7.5934969541999999</v>
          </cell>
        </row>
        <row r="28">
          <cell r="B28">
            <v>5.8266860167000001</v>
          </cell>
          <cell r="C28">
            <v>8.1188798771999995</v>
          </cell>
          <cell r="D28">
            <v>6.3584733103</v>
          </cell>
          <cell r="E28">
            <v>7.0539912614000002</v>
          </cell>
          <cell r="H28">
            <v>5.6753235145999996</v>
          </cell>
          <cell r="I28">
            <v>8.3428424867000004</v>
          </cell>
          <cell r="J28">
            <v>6.2481099497999999</v>
          </cell>
          <cell r="K28">
            <v>6.9012497648000002</v>
          </cell>
          <cell r="N28">
            <v>5.6040334252999999</v>
          </cell>
          <cell r="O28">
            <v>8.3196006774000004</v>
          </cell>
          <cell r="P28">
            <v>6.2372041789999999</v>
          </cell>
          <cell r="Q28">
            <v>7.1463311741000002</v>
          </cell>
        </row>
        <row r="29">
          <cell r="B29">
            <v>5.5992429594999997</v>
          </cell>
          <cell r="C29">
            <v>8.6387825966000005</v>
          </cell>
          <cell r="D29">
            <v>6.3190205052000001</v>
          </cell>
          <cell r="E29">
            <v>6.9884335489999998</v>
          </cell>
          <cell r="H29">
            <v>5.2921891722999996</v>
          </cell>
          <cell r="I29">
            <v>7.8624479154999998</v>
          </cell>
          <cell r="J29">
            <v>6.1398536921</v>
          </cell>
          <cell r="K29">
            <v>6.6885364846000002</v>
          </cell>
          <cell r="N29">
            <v>5.4198220846999998</v>
          </cell>
          <cell r="O29">
            <v>7.9009836199999999</v>
          </cell>
          <cell r="P29">
            <v>6.2292243366999998</v>
          </cell>
          <cell r="Q29">
            <v>6.7154609044000004</v>
          </cell>
        </row>
        <row r="30">
          <cell r="B30">
            <v>5.6932506834999996</v>
          </cell>
          <cell r="C30">
            <v>8.3892968735999993</v>
          </cell>
          <cell r="D30">
            <v>6.5074514401999997</v>
          </cell>
          <cell r="E30">
            <v>7.3259873884999998</v>
          </cell>
          <cell r="H30">
            <v>5.5517968023000002</v>
          </cell>
          <cell r="I30">
            <v>8.2052252142000004</v>
          </cell>
          <cell r="J30">
            <v>6.1308339381000003</v>
          </cell>
          <cell r="K30">
            <v>7.0707882446000001</v>
          </cell>
          <cell r="N30">
            <v>5.5249165592000002</v>
          </cell>
          <cell r="O30">
            <v>8.3805120779000006</v>
          </cell>
          <cell r="P30">
            <v>6.1055366331999998</v>
          </cell>
          <cell r="Q30">
            <v>7.1726414215999998</v>
          </cell>
        </row>
        <row r="31">
          <cell r="B31">
            <v>5.6205911348999997</v>
          </cell>
          <cell r="C31">
            <v>8.0604625474000002</v>
          </cell>
          <cell r="D31">
            <v>6.2275453175999997</v>
          </cell>
          <cell r="E31">
            <v>7.5944424030000004</v>
          </cell>
          <cell r="H31">
            <v>5.4864801636999996</v>
          </cell>
          <cell r="I31">
            <v>8.7134251262000006</v>
          </cell>
          <cell r="J31">
            <v>6.1433630566000001</v>
          </cell>
          <cell r="K31">
            <v>7.7557305689999998</v>
          </cell>
          <cell r="N31">
            <v>5.4616462562999999</v>
          </cell>
          <cell r="O31">
            <v>8.94212585</v>
          </cell>
          <cell r="P31">
            <v>6.2734775823</v>
          </cell>
          <cell r="Q31">
            <v>7.6689107888999999</v>
          </cell>
        </row>
        <row r="32">
          <cell r="B32">
            <v>5.8096605369000001</v>
          </cell>
          <cell r="C32">
            <v>9.2028298747000008</v>
          </cell>
          <cell r="D32">
            <v>6.3721887376000002</v>
          </cell>
          <cell r="E32">
            <v>8.1363971962000008</v>
          </cell>
          <cell r="H32">
            <v>5.5147037770000003</v>
          </cell>
          <cell r="I32">
            <v>8.2028352766000001</v>
          </cell>
          <cell r="J32">
            <v>6.1540924282000002</v>
          </cell>
          <cell r="K32">
            <v>7.6506354782999999</v>
          </cell>
          <cell r="N32">
            <v>5.4661614515999997</v>
          </cell>
          <cell r="O32">
            <v>8.3636265657000006</v>
          </cell>
          <cell r="P32">
            <v>6.1092773200000003</v>
          </cell>
          <cell r="Q32">
            <v>7.783934801</v>
          </cell>
        </row>
        <row r="33">
          <cell r="B33">
            <v>5.5034150846000003</v>
          </cell>
          <cell r="C33">
            <v>8.7346119603000005</v>
          </cell>
          <cell r="D33">
            <v>6.2281102035</v>
          </cell>
          <cell r="E33">
            <v>7.3013789674999998</v>
          </cell>
          <cell r="H33">
            <v>5.0694869901999997</v>
          </cell>
          <cell r="I33">
            <v>7.5462479247000003</v>
          </cell>
          <cell r="J33">
            <v>5.8246696329000001</v>
          </cell>
          <cell r="K33">
            <v>6.5292560673000004</v>
          </cell>
          <cell r="N33">
            <v>5.4480287496999997</v>
          </cell>
          <cell r="O33">
            <v>8.2095935769999997</v>
          </cell>
          <cell r="P33">
            <v>6.2397334498000001</v>
          </cell>
          <cell r="Q33">
            <v>7.1169799377</v>
          </cell>
        </row>
        <row r="34">
          <cell r="B34">
            <v>5.5802107806999999</v>
          </cell>
          <cell r="C34">
            <v>7.9596345864</v>
          </cell>
          <cell r="D34">
            <v>6.0103557881</v>
          </cell>
          <cell r="E34">
            <v>7.4691900485999998</v>
          </cell>
          <cell r="H34">
            <v>5.5136757693999998</v>
          </cell>
          <cell r="I34">
            <v>7.8549483018000004</v>
          </cell>
          <cell r="J34">
            <v>6.1676817657000003</v>
          </cell>
          <cell r="K34">
            <v>7.001932804</v>
          </cell>
          <cell r="N34">
            <v>5.3411224261000001</v>
          </cell>
          <cell r="O34">
            <v>7.5444643035999999</v>
          </cell>
          <cell r="P34">
            <v>5.8674810863999998</v>
          </cell>
          <cell r="Q34">
            <v>6.9597175550000001</v>
          </cell>
        </row>
        <row r="35">
          <cell r="B35">
            <v>5.5504243462999998</v>
          </cell>
          <cell r="C35">
            <v>8.7153726166999999</v>
          </cell>
          <cell r="D35">
            <v>6.1916020296000003</v>
          </cell>
          <cell r="E35">
            <v>7.5997337425999998</v>
          </cell>
          <cell r="H35">
            <v>5.4266535815000001</v>
          </cell>
          <cell r="I35">
            <v>8.6118613965000002</v>
          </cell>
          <cell r="J35">
            <v>5.8775596728000004</v>
          </cell>
          <cell r="K35">
            <v>7.3558096558999999</v>
          </cell>
          <cell r="N35">
            <v>5.3920006964000002</v>
          </cell>
          <cell r="O35">
            <v>7.9425802491999997</v>
          </cell>
          <cell r="P35">
            <v>5.8967015680000001</v>
          </cell>
          <cell r="Q35">
            <v>7.0406085624000001</v>
          </cell>
        </row>
        <row r="36">
          <cell r="B36">
            <v>5.4694335387999997</v>
          </cell>
          <cell r="C36">
            <v>8.2449746676999993</v>
          </cell>
          <cell r="D36">
            <v>6.4424403202000002</v>
          </cell>
          <cell r="E36">
            <v>7.1257773057999998</v>
          </cell>
          <cell r="H36">
            <v>5.3574627096</v>
          </cell>
          <cell r="I36">
            <v>8.0521539988999997</v>
          </cell>
          <cell r="J36">
            <v>6.0423820728999997</v>
          </cell>
          <cell r="K36">
            <v>7.0987299868999996</v>
          </cell>
          <cell r="N36">
            <v>5.4646687140000001</v>
          </cell>
          <cell r="O36">
            <v>7.6149744051999999</v>
          </cell>
          <cell r="P36">
            <v>6.0500479329000001</v>
          </cell>
          <cell r="Q36">
            <v>6.7177821701999996</v>
          </cell>
        </row>
        <row r="37">
          <cell r="B37">
            <v>5.3967530269999999</v>
          </cell>
          <cell r="C37">
            <v>8.6670059085000002</v>
          </cell>
          <cell r="D37">
            <v>6.1267066416000002</v>
          </cell>
          <cell r="E37">
            <v>7.1885057551999996</v>
          </cell>
          <cell r="H37">
            <v>5.2186519604999999</v>
          </cell>
          <cell r="I37">
            <v>7.5573681877999999</v>
          </cell>
          <cell r="J37">
            <v>5.9627096783000004</v>
          </cell>
          <cell r="K37">
            <v>6.7013763905000001</v>
          </cell>
          <cell r="N37">
            <v>5.2996903236000001</v>
          </cell>
          <cell r="O37">
            <v>8.3379989830000003</v>
          </cell>
          <cell r="P37">
            <v>5.9901315629000003</v>
          </cell>
          <cell r="Q37">
            <v>6.6902983967000003</v>
          </cell>
        </row>
        <row r="38">
          <cell r="B38">
            <v>5.8677023309000003</v>
          </cell>
          <cell r="C38">
            <v>9.3593514777000006</v>
          </cell>
          <cell r="D38">
            <v>6.5340169108000001</v>
          </cell>
          <cell r="E38">
            <v>8.0141457869000003</v>
          </cell>
          <cell r="H38">
            <v>5.2121756302</v>
          </cell>
          <cell r="I38">
            <v>7.6753433816000003</v>
          </cell>
          <cell r="J38">
            <v>5.6283069449000003</v>
          </cell>
          <cell r="K38">
            <v>6.9536119702999999</v>
          </cell>
          <cell r="N38">
            <v>5.5445915552000002</v>
          </cell>
          <cell r="O38">
            <v>8.4308761749999999</v>
          </cell>
          <cell r="P38">
            <v>6.2936686453000004</v>
          </cell>
          <cell r="Q38">
            <v>6.8934328899999997</v>
          </cell>
        </row>
        <row r="39">
          <cell r="B39">
            <v>5.6962782501999998</v>
          </cell>
          <cell r="C39">
            <v>8.8579972214999998</v>
          </cell>
          <cell r="D39">
            <v>6.0992855645999997</v>
          </cell>
          <cell r="E39">
            <v>7.8397116037999997</v>
          </cell>
          <cell r="H39">
            <v>5.3467768199999997</v>
          </cell>
          <cell r="I39">
            <v>7.8370420019000004</v>
          </cell>
          <cell r="J39">
            <v>5.6959424280000004</v>
          </cell>
          <cell r="K39">
            <v>7.012731252</v>
          </cell>
          <cell r="N39">
            <v>5.6763237944</v>
          </cell>
          <cell r="O39">
            <v>7.920716745</v>
          </cell>
          <cell r="P39">
            <v>6.561274085</v>
          </cell>
          <cell r="Q39">
            <v>6.9846017948999997</v>
          </cell>
        </row>
        <row r="40">
          <cell r="B40">
            <v>5.8658900195000001</v>
          </cell>
          <cell r="C40">
            <v>8.4435522196000008</v>
          </cell>
          <cell r="D40">
            <v>6.4184020119999996</v>
          </cell>
          <cell r="E40">
            <v>7.6922527625999999</v>
          </cell>
          <cell r="H40">
            <v>5.1081808738000003</v>
          </cell>
          <cell r="I40">
            <v>7.6847541308</v>
          </cell>
          <cell r="J40">
            <v>5.5851436319000003</v>
          </cell>
          <cell r="K40">
            <v>7.1481138817999996</v>
          </cell>
          <cell r="N40">
            <v>5.5665828247000002</v>
          </cell>
          <cell r="O40">
            <v>8.4833742799999996</v>
          </cell>
          <cell r="P40">
            <v>6.4004674275999998</v>
          </cell>
          <cell r="Q40">
            <v>7.2247850737999997</v>
          </cell>
        </row>
        <row r="41">
          <cell r="B41">
            <v>5.5705259335999999</v>
          </cell>
          <cell r="C41">
            <v>8.6579102947000006</v>
          </cell>
          <cell r="D41">
            <v>6.4573390456000004</v>
          </cell>
          <cell r="E41">
            <v>7.3696346215000004</v>
          </cell>
          <cell r="H41">
            <v>5.2227545494000003</v>
          </cell>
          <cell r="I41">
            <v>7.7958440042000001</v>
          </cell>
          <cell r="J41">
            <v>5.9101859323000001</v>
          </cell>
          <cell r="K41">
            <v>6.9310765683</v>
          </cell>
          <cell r="N41">
            <v>5.2815608018000004</v>
          </cell>
          <cell r="O41">
            <v>7.8114292578000004</v>
          </cell>
          <cell r="P41">
            <v>6.1483567336</v>
          </cell>
          <cell r="Q41">
            <v>6.5546909952999997</v>
          </cell>
        </row>
        <row r="42">
          <cell r="B42">
            <v>5.8118631156999996</v>
          </cell>
          <cell r="C42">
            <v>9.0348303838999993</v>
          </cell>
          <cell r="D42">
            <v>6.1835545677999999</v>
          </cell>
          <cell r="E42">
            <v>8.2927634919000006</v>
          </cell>
          <cell r="H42">
            <v>5.2567848019000003</v>
          </cell>
          <cell r="I42">
            <v>7.3019386827000003</v>
          </cell>
          <cell r="J42">
            <v>5.5277008054000003</v>
          </cell>
          <cell r="K42">
            <v>6.6824659258999999</v>
          </cell>
          <cell r="N42">
            <v>5.7303153441000001</v>
          </cell>
          <cell r="O42">
            <v>8.0345072208000001</v>
          </cell>
          <cell r="P42">
            <v>6.0913319077999999</v>
          </cell>
          <cell r="Q42">
            <v>7.5867763685999998</v>
          </cell>
        </row>
        <row r="43">
          <cell r="B43">
            <v>5.7412395226999999</v>
          </cell>
          <cell r="C43">
            <v>8.3552279935999998</v>
          </cell>
          <cell r="D43">
            <v>6.1441172609999999</v>
          </cell>
          <cell r="E43">
            <v>7.7289499785000002</v>
          </cell>
          <cell r="H43">
            <v>5.5360998009999998</v>
          </cell>
          <cell r="I43">
            <v>8.5528973050000001</v>
          </cell>
          <cell r="J43">
            <v>5.9669216075999998</v>
          </cell>
          <cell r="K43">
            <v>7.9825401735000003</v>
          </cell>
          <cell r="N43">
            <v>5.7713567762000002</v>
          </cell>
          <cell r="O43">
            <v>7.8494109953000004</v>
          </cell>
          <cell r="P43">
            <v>6.2962301715000004</v>
          </cell>
          <cell r="Q43">
            <v>7.0505411711999999</v>
          </cell>
        </row>
        <row r="44">
          <cell r="B44">
            <v>5.9139321024999996</v>
          </cell>
          <cell r="C44">
            <v>8.9070115002999994</v>
          </cell>
          <cell r="D44">
            <v>6.6502256944999996</v>
          </cell>
          <cell r="E44">
            <v>8.0256516531000006</v>
          </cell>
          <cell r="H44">
            <v>5.4941482412999996</v>
          </cell>
          <cell r="I44">
            <v>7.8108210584000002</v>
          </cell>
          <cell r="J44">
            <v>5.9716802169000003</v>
          </cell>
          <cell r="K44">
            <v>7.4303209909000003</v>
          </cell>
          <cell r="N44">
            <v>5.6278404586999997</v>
          </cell>
          <cell r="O44">
            <v>7.8454784296</v>
          </cell>
          <cell r="P44">
            <v>6.0621264992999997</v>
          </cell>
          <cell r="Q44">
            <v>6.9114908322000002</v>
          </cell>
        </row>
        <row r="45">
          <cell r="B45">
            <v>5.9573526280999998</v>
          </cell>
          <cell r="C45">
            <v>8.9751672884999998</v>
          </cell>
          <cell r="D45">
            <v>6.7027078225999999</v>
          </cell>
          <cell r="E45">
            <v>7.6764973418000002</v>
          </cell>
          <cell r="H45">
            <v>5.1824937172999999</v>
          </cell>
          <cell r="I45">
            <v>7.3745321469</v>
          </cell>
          <cell r="J45">
            <v>5.5086804058999999</v>
          </cell>
          <cell r="K45">
            <v>6.9561545997999996</v>
          </cell>
          <cell r="N45">
            <v>5.6095409416999997</v>
          </cell>
          <cell r="O45">
            <v>8.0447431061000003</v>
          </cell>
          <cell r="P45">
            <v>6.0677778058999996</v>
          </cell>
          <cell r="Q45">
            <v>7.1470611691999997</v>
          </cell>
        </row>
        <row r="46">
          <cell r="B46">
            <v>5.9447867628999997</v>
          </cell>
          <cell r="C46">
            <v>8.0669410495000005</v>
          </cell>
          <cell r="D46">
            <v>6.2230625692999997</v>
          </cell>
          <cell r="E46">
            <v>7.5496678354000002</v>
          </cell>
          <cell r="H46">
            <v>5.1677336820999997</v>
          </cell>
          <cell r="I46">
            <v>6.9278733479000003</v>
          </cell>
          <cell r="J46">
            <v>5.5139427566999997</v>
          </cell>
          <cell r="K46">
            <v>6.8791584189000003</v>
          </cell>
          <cell r="N46">
            <v>5.7054657787999998</v>
          </cell>
          <cell r="O46">
            <v>7.8435507777</v>
          </cell>
          <cell r="P46">
            <v>6.2076340631000004</v>
          </cell>
          <cell r="Q46">
            <v>7.2512973357000003</v>
          </cell>
        </row>
        <row r="47">
          <cell r="B47">
            <v>6.0351306082000002</v>
          </cell>
          <cell r="C47">
            <v>9.4851887794999996</v>
          </cell>
          <cell r="D47">
            <v>6.1555008879999997</v>
          </cell>
          <cell r="E47">
            <v>8.3022051869000002</v>
          </cell>
          <cell r="H47">
            <v>5.3812807775999998</v>
          </cell>
          <cell r="I47">
            <v>8.1962373613999997</v>
          </cell>
          <cell r="J47">
            <v>5.9589788657999998</v>
          </cell>
          <cell r="K47">
            <v>7.1546057511000001</v>
          </cell>
          <cell r="N47">
            <v>5.7802999542000002</v>
          </cell>
          <cell r="O47">
            <v>7.8285662918999996</v>
          </cell>
          <cell r="P47">
            <v>6.3287079486</v>
          </cell>
          <cell r="Q47">
            <v>7.0027500380000003</v>
          </cell>
        </row>
        <row r="48">
          <cell r="B48">
            <v>5.5203836370000001</v>
          </cell>
          <cell r="C48">
            <v>8.2079001918000003</v>
          </cell>
          <cell r="D48">
            <v>5.8636168023000002</v>
          </cell>
          <cell r="E48">
            <v>7.0930394263999998</v>
          </cell>
          <cell r="H48">
            <v>5.5409617554999997</v>
          </cell>
          <cell r="I48">
            <v>7.7443851176000003</v>
          </cell>
          <cell r="J48">
            <v>5.8896699977999996</v>
          </cell>
          <cell r="K48">
            <v>7.1316318017000002</v>
          </cell>
          <cell r="N48">
            <v>5.3609435637000002</v>
          </cell>
          <cell r="O48">
            <v>7.5364806125000001</v>
          </cell>
          <cell r="P48">
            <v>5.8112472298000002</v>
          </cell>
          <cell r="Q48">
            <v>6.9510130917000001</v>
          </cell>
        </row>
        <row r="49">
          <cell r="B49">
            <v>4.9973827204000001</v>
          </cell>
          <cell r="C49">
            <v>7.4045164038999998</v>
          </cell>
          <cell r="D49">
            <v>5.3920091291999999</v>
          </cell>
          <cell r="E49">
            <v>6.5308878909999999</v>
          </cell>
          <cell r="H49">
            <v>5.1518691495000004</v>
          </cell>
          <cell r="I49">
            <v>7.8764984456000002</v>
          </cell>
          <cell r="J49">
            <v>5.7362391594000002</v>
          </cell>
          <cell r="K49">
            <v>6.998919656</v>
          </cell>
          <cell r="N49">
            <v>5.2778450077999999</v>
          </cell>
          <cell r="O49">
            <v>7.4039772869</v>
          </cell>
          <cell r="P49">
            <v>5.4748348019000002</v>
          </cell>
          <cell r="Q49">
            <v>6.3636690121999999</v>
          </cell>
        </row>
        <row r="50">
          <cell r="B50">
            <v>5.2383913861</v>
          </cell>
          <cell r="C50">
            <v>7.3467306474000003</v>
          </cell>
          <cell r="D50">
            <v>5.5386158154</v>
          </cell>
          <cell r="E50">
            <v>7.0780490326000001</v>
          </cell>
          <cell r="H50">
            <v>5.2614851109999998</v>
          </cell>
          <cell r="I50">
            <v>7.7773453971000004</v>
          </cell>
          <cell r="J50">
            <v>5.6710967994999999</v>
          </cell>
          <cell r="K50">
            <v>7.3457713185999998</v>
          </cell>
          <cell r="N50">
            <v>5.065806877</v>
          </cell>
          <cell r="O50">
            <v>7.2674387351999998</v>
          </cell>
          <cell r="P50">
            <v>5.4207261466999999</v>
          </cell>
          <cell r="Q50">
            <v>7.0444518301999999</v>
          </cell>
        </row>
        <row r="51">
          <cell r="B51">
            <v>5.1762266522999996</v>
          </cell>
          <cell r="C51">
            <v>7.2343254809999999</v>
          </cell>
          <cell r="D51">
            <v>4.9888426284999996</v>
          </cell>
          <cell r="E51">
            <v>7.0512523741999997</v>
          </cell>
          <cell r="H51">
            <v>5.2735501771999997</v>
          </cell>
          <cell r="I51">
            <v>7.7336845533999998</v>
          </cell>
          <cell r="J51">
            <v>5.7628543908000003</v>
          </cell>
          <cell r="K51">
            <v>7.2979458106999999</v>
          </cell>
          <cell r="N51">
            <v>5.2951489915999996</v>
          </cell>
          <cell r="O51">
            <v>8.0008454959000002</v>
          </cell>
          <cell r="P51">
            <v>5.4813501305000001</v>
          </cell>
          <cell r="Q51">
            <v>7.1054359830999996</v>
          </cell>
        </row>
        <row r="52">
          <cell r="B52">
            <v>5.1856727047</v>
          </cell>
          <cell r="C52">
            <v>7.5667658494000003</v>
          </cell>
          <cell r="D52">
            <v>5.2668915263000002</v>
          </cell>
          <cell r="E52">
            <v>7.2038084051000002</v>
          </cell>
          <cell r="H52">
            <v>5.2822451452000001</v>
          </cell>
          <cell r="I52">
            <v>8.3434659036000003</v>
          </cell>
          <cell r="J52">
            <v>5.3849459442000001</v>
          </cell>
          <cell r="K52">
            <v>7.9597316594</v>
          </cell>
          <cell r="N52">
            <v>5.1024619939000004</v>
          </cell>
          <cell r="O52">
            <v>7.5743323502999997</v>
          </cell>
          <cell r="P52">
            <v>5.257812103</v>
          </cell>
          <cell r="Q52">
            <v>7.0053835386000003</v>
          </cell>
        </row>
        <row r="53">
          <cell r="B53">
            <v>5.4050638089999996</v>
          </cell>
          <cell r="C53">
            <v>7.4055815053999998</v>
          </cell>
          <cell r="D53">
            <v>5.5375326831000002</v>
          </cell>
          <cell r="E53">
            <v>7.4059457678999996</v>
          </cell>
          <cell r="H53">
            <v>5.1972638557000002</v>
          </cell>
          <cell r="I53">
            <v>7.8172301261000001</v>
          </cell>
          <cell r="J53">
            <v>5.5724158279999996</v>
          </cell>
          <cell r="K53">
            <v>7.5365658240000002</v>
          </cell>
          <cell r="N53">
            <v>5.3082188372000001</v>
          </cell>
          <cell r="O53">
            <v>8.0388869070000002</v>
          </cell>
          <cell r="P53">
            <v>5.9087887586000001</v>
          </cell>
          <cell r="Q53">
            <v>6.8689225985000002</v>
          </cell>
        </row>
        <row r="54">
          <cell r="B54">
            <v>5.5513138456000002</v>
          </cell>
          <cell r="C54">
            <v>8.0702963126</v>
          </cell>
          <cell r="D54">
            <v>6.0122663073</v>
          </cell>
          <cell r="E54">
            <v>7.1381480241000004</v>
          </cell>
          <cell r="H54">
            <v>5.3483460328000003</v>
          </cell>
          <cell r="I54">
            <v>7.0163967166000001</v>
          </cell>
          <cell r="J54">
            <v>5.3162183235000002</v>
          </cell>
          <cell r="K54">
            <v>7.3594067055999997</v>
          </cell>
          <cell r="N54">
            <v>5.6117459562000001</v>
          </cell>
          <cell r="O54">
            <v>7.4221583892999998</v>
          </cell>
          <cell r="P54">
            <v>5.8417255869</v>
          </cell>
          <cell r="Q54">
            <v>6.9342336874999999</v>
          </cell>
        </row>
        <row r="55">
          <cell r="B55">
            <v>5.5874893085000004</v>
          </cell>
          <cell r="C55">
            <v>7.6278997784999998</v>
          </cell>
          <cell r="D55">
            <v>5.90783156</v>
          </cell>
          <cell r="E55">
            <v>7.5018010589999999</v>
          </cell>
          <cell r="H55">
            <v>5.5286497327999999</v>
          </cell>
          <cell r="I55">
            <v>7.8629806587999997</v>
          </cell>
          <cell r="J55">
            <v>5.6523085745000001</v>
          </cell>
          <cell r="K55">
            <v>7.5810203907</v>
          </cell>
          <cell r="N55">
            <v>5.7075963738000004</v>
          </cell>
          <cell r="O55">
            <v>7.3969766875999996</v>
          </cell>
          <cell r="P55">
            <v>5.8673778472000002</v>
          </cell>
          <cell r="Q55">
            <v>7.4899262600999998</v>
          </cell>
        </row>
        <row r="56">
          <cell r="B56">
            <v>5.6084775170999999</v>
          </cell>
          <cell r="C56">
            <v>7.5228879755999998</v>
          </cell>
          <cell r="D56">
            <v>6.0655508271</v>
          </cell>
          <cell r="E56">
            <v>7.2557515240999999</v>
          </cell>
          <cell r="H56">
            <v>5.2779074422000001</v>
          </cell>
          <cell r="I56">
            <v>6.6463031836999997</v>
          </cell>
          <cell r="J56">
            <v>5.2856916016</v>
          </cell>
          <cell r="K56">
            <v>6.3131129164999997</v>
          </cell>
          <cell r="N56">
            <v>5.4738384632999999</v>
          </cell>
          <cell r="O56">
            <v>6.8956793694999998</v>
          </cell>
          <cell r="P56">
            <v>5.5878695237000002</v>
          </cell>
          <cell r="Q56">
            <v>6.8055944274</v>
          </cell>
        </row>
        <row r="57">
          <cell r="B57">
            <v>5.1050004407999996</v>
          </cell>
          <cell r="C57">
            <v>7.4930183728999999</v>
          </cell>
          <cell r="D57">
            <v>5.4200092882000002</v>
          </cell>
          <cell r="E57">
            <v>6.7616055566000002</v>
          </cell>
          <cell r="H57">
            <v>5.3190618976000001</v>
          </cell>
          <cell r="I57">
            <v>7.6396243187000001</v>
          </cell>
          <cell r="J57">
            <v>5.5813040127000004</v>
          </cell>
          <cell r="K57">
            <v>7.0793419663000003</v>
          </cell>
          <cell r="N57">
            <v>5.2176355381999997</v>
          </cell>
          <cell r="O57">
            <v>6.6943902795000003</v>
          </cell>
          <cell r="P57">
            <v>5.8963072385000004</v>
          </cell>
          <cell r="Q57">
            <v>6.6276107033000002</v>
          </cell>
        </row>
        <row r="58">
          <cell r="B58">
            <v>5.6211067121999996</v>
          </cell>
          <cell r="C58">
            <v>7.7568001923000001</v>
          </cell>
          <cell r="D58">
            <v>5.9128647573000004</v>
          </cell>
          <cell r="E58">
            <v>7.6447429313999997</v>
          </cell>
          <cell r="H58">
            <v>4.8333580391000002</v>
          </cell>
          <cell r="I58">
            <v>6.3576616711999998</v>
          </cell>
          <cell r="J58">
            <v>4.9162768114000004</v>
          </cell>
          <cell r="K58">
            <v>6.5513155445000004</v>
          </cell>
          <cell r="N58">
            <v>5.5532266889999997</v>
          </cell>
          <cell r="O58">
            <v>7.5150295009999999</v>
          </cell>
          <cell r="P58">
            <v>5.7983031328000001</v>
          </cell>
          <cell r="Q58">
            <v>7.529557155</v>
          </cell>
        </row>
        <row r="59">
          <cell r="B59">
            <v>5.5285639065999996</v>
          </cell>
          <cell r="C59">
            <v>7.6337984420999998</v>
          </cell>
          <cell r="D59">
            <v>5.6746611478000002</v>
          </cell>
          <cell r="E59">
            <v>7.5718602669999999</v>
          </cell>
          <cell r="H59">
            <v>5.2252032065999998</v>
          </cell>
          <cell r="I59">
            <v>7.3627429755999998</v>
          </cell>
          <cell r="J59">
            <v>5.1822881871000002</v>
          </cell>
          <cell r="K59">
            <v>7.2398127393999996</v>
          </cell>
          <cell r="N59">
            <v>5.6782828846999998</v>
          </cell>
          <cell r="O59">
            <v>7.6017752672999999</v>
          </cell>
          <cell r="P59">
            <v>6.3676405211000002</v>
          </cell>
          <cell r="Q59">
            <v>7.0808703091999998</v>
          </cell>
        </row>
        <row r="60">
          <cell r="B60">
            <v>5.4048819270999999</v>
          </cell>
          <cell r="C60">
            <v>8.1294100944000007</v>
          </cell>
          <cell r="D60">
            <v>5.4073931572999996</v>
          </cell>
          <cell r="E60">
            <v>7.4690609721000003</v>
          </cell>
          <cell r="H60">
            <v>5.1172150331999999</v>
          </cell>
          <cell r="I60">
            <v>7.1964524975000002</v>
          </cell>
          <cell r="J60">
            <v>5.3135402849000002</v>
          </cell>
          <cell r="K60">
            <v>7.1875795571000003</v>
          </cell>
          <cell r="N60">
            <v>5.4880524439</v>
          </cell>
          <cell r="O60">
            <v>6.8558754605000001</v>
          </cell>
          <cell r="P60">
            <v>5.6648430199000002</v>
          </cell>
          <cell r="Q60">
            <v>6.7037762954</v>
          </cell>
        </row>
        <row r="61">
          <cell r="B61">
            <v>4.9703954233000003</v>
          </cell>
          <cell r="C61">
            <v>7.2806959683999999</v>
          </cell>
          <cell r="D61">
            <v>5.1157834164000002</v>
          </cell>
          <cell r="E61">
            <v>6.8978601311999999</v>
          </cell>
          <cell r="H61">
            <v>4.9809529914999997</v>
          </cell>
          <cell r="I61">
            <v>7.2276904106000002</v>
          </cell>
          <cell r="J61">
            <v>5.4186393768999999</v>
          </cell>
          <cell r="K61">
            <v>7.4854284649</v>
          </cell>
          <cell r="N61">
            <v>5.3362679407</v>
          </cell>
          <cell r="O61">
            <v>6.5310583304999996</v>
          </cell>
          <cell r="P61">
            <v>5.6756023649999996</v>
          </cell>
          <cell r="Q61">
            <v>5.9923416668999998</v>
          </cell>
        </row>
        <row r="62">
          <cell r="B62">
            <v>5.4851244324000001</v>
          </cell>
          <cell r="C62">
            <v>7.3713223768000002</v>
          </cell>
          <cell r="D62">
            <v>5.5826627944</v>
          </cell>
          <cell r="E62">
            <v>7.7208760157</v>
          </cell>
          <cell r="H62">
            <v>5.4115605639000002</v>
          </cell>
          <cell r="I62">
            <v>7.6249109624999996</v>
          </cell>
          <cell r="J62">
            <v>5.2454055033999998</v>
          </cell>
          <cell r="K62">
            <v>8.0573558297000005</v>
          </cell>
          <cell r="N62">
            <v>5.6928167585000002</v>
          </cell>
          <cell r="O62">
            <v>7.3568480186</v>
          </cell>
          <cell r="P62">
            <v>5.6586898257999998</v>
          </cell>
          <cell r="Q62">
            <v>7.8711731918999996</v>
          </cell>
        </row>
        <row r="63">
          <cell r="B63">
            <v>5.2792814747000003</v>
          </cell>
          <cell r="C63">
            <v>8.8046780760000001</v>
          </cell>
          <cell r="D63">
            <v>5.3750176866999997</v>
          </cell>
          <cell r="E63">
            <v>8.6760576434000001</v>
          </cell>
          <cell r="H63">
            <v>5.3532091486000004</v>
          </cell>
          <cell r="I63">
            <v>7.2895299236</v>
          </cell>
          <cell r="J63">
            <v>5.2530717108999996</v>
          </cell>
          <cell r="K63">
            <v>7.6877889742000001</v>
          </cell>
          <cell r="N63">
            <v>5.2970634151000002</v>
          </cell>
          <cell r="O63">
            <v>7.1459100696000002</v>
          </cell>
          <cell r="P63">
            <v>5.4715735471000002</v>
          </cell>
          <cell r="Q63">
            <v>6.9128717998999996</v>
          </cell>
        </row>
        <row r="64">
          <cell r="B64">
            <v>4.9828089962000002</v>
          </cell>
          <cell r="C64">
            <v>6.8709105398999997</v>
          </cell>
          <cell r="D64">
            <v>5.0190304919999997</v>
          </cell>
          <cell r="E64">
            <v>7.4908575212999997</v>
          </cell>
          <cell r="H64">
            <v>5.3350510410999998</v>
          </cell>
          <cell r="I64">
            <v>7.2055025290000003</v>
          </cell>
          <cell r="J64">
            <v>5.4246549365999996</v>
          </cell>
          <cell r="K64">
            <v>7.6385817671999998</v>
          </cell>
          <cell r="N64">
            <v>5.0128344481999996</v>
          </cell>
          <cell r="O64">
            <v>6.2942779660000001</v>
          </cell>
          <cell r="P64">
            <v>4.9682863642999999</v>
          </cell>
          <cell r="Q64">
            <v>6.6333125462</v>
          </cell>
        </row>
        <row r="65">
          <cell r="B65">
            <v>5.1599099946000004</v>
          </cell>
          <cell r="C65">
            <v>7.5984801065000003</v>
          </cell>
          <cell r="D65">
            <v>5.1454358778999998</v>
          </cell>
          <cell r="E65">
            <v>7.5951354271999998</v>
          </cell>
          <cell r="H65">
            <v>5.0482392343000004</v>
          </cell>
          <cell r="I65">
            <v>6.4681748112999999</v>
          </cell>
          <cell r="J65">
            <v>5.0602557202999998</v>
          </cell>
          <cell r="K65">
            <v>7.1837608359000003</v>
          </cell>
          <cell r="N65">
            <v>5.1525066481000001</v>
          </cell>
          <cell r="O65">
            <v>7.2699394052999997</v>
          </cell>
          <cell r="P65">
            <v>5.4836246889</v>
          </cell>
          <cell r="Q65">
            <v>7.3394592322000003</v>
          </cell>
        </row>
        <row r="66">
          <cell r="B66">
            <v>5.3992764107999998</v>
          </cell>
          <cell r="C66">
            <v>8.1397891359999992</v>
          </cell>
          <cell r="D66">
            <v>5.3189440967000001</v>
          </cell>
          <cell r="E66">
            <v>8.3192102237000007</v>
          </cell>
          <cell r="H66">
            <v>5.0564277759999996</v>
          </cell>
          <cell r="I66">
            <v>7.0527230487999999</v>
          </cell>
          <cell r="J66">
            <v>4.9572063458000004</v>
          </cell>
          <cell r="K66">
            <v>7.6002704942000001</v>
          </cell>
          <cell r="N66">
            <v>5.0449572296999996</v>
          </cell>
          <cell r="O66">
            <v>7.2568918689000004</v>
          </cell>
          <cell r="P66">
            <v>5.0467787607999997</v>
          </cell>
          <cell r="Q66">
            <v>7.6656082933</v>
          </cell>
        </row>
        <row r="67">
          <cell r="B67">
            <v>5.1869697092999996</v>
          </cell>
          <cell r="C67">
            <v>8.0044868409000003</v>
          </cell>
          <cell r="D67">
            <v>5.0797574237000003</v>
          </cell>
          <cell r="E67">
            <v>8.1005321955999996</v>
          </cell>
          <cell r="H67">
            <v>5.0177937513000002</v>
          </cell>
          <cell r="I67">
            <v>6.7832614809000003</v>
          </cell>
          <cell r="J67">
            <v>5.0743566060000003</v>
          </cell>
          <cell r="K67">
            <v>6.8213816008999997</v>
          </cell>
          <cell r="N67">
            <v>5.3304354919000003</v>
          </cell>
          <cell r="O67">
            <v>6.7819893270999998</v>
          </cell>
          <cell r="P67">
            <v>5.0408768108000004</v>
          </cell>
          <cell r="Q67">
            <v>7.5226221676999998</v>
          </cell>
        </row>
        <row r="68">
          <cell r="B68">
            <v>5.1913170360000001</v>
          </cell>
          <cell r="C68">
            <v>7.4313789398000001</v>
          </cell>
          <cell r="D68">
            <v>5.1789772746000002</v>
          </cell>
          <cell r="E68">
            <v>7.8930464390999999</v>
          </cell>
          <cell r="H68">
            <v>5.0445393528000002</v>
          </cell>
          <cell r="I68">
            <v>7.0993570145999998</v>
          </cell>
          <cell r="J68">
            <v>4.7872811964000004</v>
          </cell>
          <cell r="K68">
            <v>7.4791677581</v>
          </cell>
          <cell r="N68">
            <v>5.1915821333999999</v>
          </cell>
          <cell r="O68">
            <v>6.8996491788999998</v>
          </cell>
          <cell r="P68">
            <v>5.1990298132000001</v>
          </cell>
          <cell r="Q68">
            <v>6.9568337755999998</v>
          </cell>
        </row>
        <row r="69">
          <cell r="B69">
            <v>5.1239887729999998</v>
          </cell>
          <cell r="C69">
            <v>7.1551464151999999</v>
          </cell>
          <cell r="D69">
            <v>5.2108331220000004</v>
          </cell>
          <cell r="E69">
            <v>7.2972316637999999</v>
          </cell>
          <cell r="H69">
            <v>4.8448373266000004</v>
          </cell>
          <cell r="I69">
            <v>6.1269785213999999</v>
          </cell>
          <cell r="J69">
            <v>4.5776355279000001</v>
          </cell>
          <cell r="K69">
            <v>6.2489945727</v>
          </cell>
          <cell r="N69">
            <v>5.0834188897999999</v>
          </cell>
          <cell r="O69">
            <v>7.0173615820000004</v>
          </cell>
          <cell r="P69">
            <v>5.2694529181999998</v>
          </cell>
          <cell r="Q69">
            <v>6.1761514951000001</v>
          </cell>
        </row>
        <row r="70">
          <cell r="B70">
            <v>5.3426114434</v>
          </cell>
          <cell r="C70">
            <v>7.3221363815</v>
          </cell>
          <cell r="D70">
            <v>5.3631532723999999</v>
          </cell>
          <cell r="E70">
            <v>7.5977749266999997</v>
          </cell>
          <cell r="H70">
            <v>4.7342553360000004</v>
          </cell>
          <cell r="I70">
            <v>6.1738958063</v>
          </cell>
          <cell r="J70">
            <v>4.7442878739000003</v>
          </cell>
          <cell r="K70">
            <v>6.3379394064000003</v>
          </cell>
          <cell r="N70">
            <v>4.9080934893999997</v>
          </cell>
          <cell r="O70">
            <v>5.8273299883999998</v>
          </cell>
          <cell r="P70">
            <v>4.8543042877999998</v>
          </cell>
          <cell r="Q70">
            <v>6.1231374457000003</v>
          </cell>
        </row>
        <row r="71">
          <cell r="B71">
            <v>5.2086357097000002</v>
          </cell>
          <cell r="C71">
            <v>7.0498392763000002</v>
          </cell>
          <cell r="D71">
            <v>5.2418717317999999</v>
          </cell>
          <cell r="E71">
            <v>7.1732840498000003</v>
          </cell>
          <cell r="H71">
            <v>4.2993302021000002</v>
          </cell>
          <cell r="I71">
            <v>5.3528959315</v>
          </cell>
          <cell r="J71">
            <v>4.2877120524999999</v>
          </cell>
          <cell r="K71">
            <v>5.4142856997999997</v>
          </cell>
          <cell r="N71">
            <v>4.891670102</v>
          </cell>
          <cell r="O71">
            <v>6.6121992532</v>
          </cell>
          <cell r="P71">
            <v>4.9310043285000003</v>
          </cell>
          <cell r="Q71">
            <v>6.1860501814999997</v>
          </cell>
        </row>
        <row r="72">
          <cell r="B72">
            <v>4.6609427836000004</v>
          </cell>
          <cell r="C72">
            <v>7.0390019824000003</v>
          </cell>
          <cell r="D72">
            <v>5.0698705369999999</v>
          </cell>
          <cell r="E72">
            <v>6.5986597520999997</v>
          </cell>
          <cell r="H72">
            <v>4.4633671991000003</v>
          </cell>
          <cell r="I72">
            <v>5.6448634637000001</v>
          </cell>
          <cell r="J72">
            <v>4.6774855295000002</v>
          </cell>
          <cell r="K72">
            <v>5.5473482164999997</v>
          </cell>
          <cell r="N72">
            <v>4.5559632740999998</v>
          </cell>
          <cell r="O72">
            <v>6.0186787613000003</v>
          </cell>
          <cell r="P72">
            <v>4.6909680623999996</v>
          </cell>
          <cell r="Q72">
            <v>5.7292563273999999</v>
          </cell>
        </row>
        <row r="73">
          <cell r="B73">
            <v>4.7576975416999998</v>
          </cell>
          <cell r="C73">
            <v>6.5894070572999999</v>
          </cell>
          <cell r="D73">
            <v>4.9549132855</v>
          </cell>
          <cell r="E73">
            <v>6.5061495225000003</v>
          </cell>
          <cell r="H73">
            <v>4.3293328378</v>
          </cell>
          <cell r="I73">
            <v>5.3736651659000003</v>
          </cell>
          <cell r="J73">
            <v>4.4294183895000003</v>
          </cell>
          <cell r="K73">
            <v>5.2625679744999996</v>
          </cell>
          <cell r="N73">
            <v>4.8238410035000001</v>
          </cell>
          <cell r="O73">
            <v>5.6828069347000003</v>
          </cell>
          <cell r="P73">
            <v>4.8631340151</v>
          </cell>
          <cell r="Q73">
            <v>5.6828069347000003</v>
          </cell>
        </row>
        <row r="74">
          <cell r="B74">
            <v>4.5955487710999998</v>
          </cell>
          <cell r="C74">
            <v>6.8462014711999997</v>
          </cell>
          <cell r="D74">
            <v>4.6025403620000001</v>
          </cell>
          <cell r="E74">
            <v>6.3093336342999997</v>
          </cell>
          <cell r="H74">
            <v>4.2347509628999997</v>
          </cell>
          <cell r="I74">
            <v>5.9661086513999999</v>
          </cell>
          <cell r="J74">
            <v>4.2294800002999997</v>
          </cell>
          <cell r="K74">
            <v>6.1617616539000002</v>
          </cell>
          <cell r="N74">
            <v>5.0221774655000004</v>
          </cell>
          <cell r="O74">
            <v>6.7794370448999999</v>
          </cell>
          <cell r="P74">
            <v>5.1077391866999999</v>
          </cell>
          <cell r="Q74">
            <v>6.3849789083999999</v>
          </cell>
        </row>
        <row r="75">
          <cell r="B75">
            <v>4.6075314129000002</v>
          </cell>
          <cell r="C75">
            <v>6.4801303069999996</v>
          </cell>
          <cell r="D75">
            <v>4.6075314129000002</v>
          </cell>
          <cell r="E75">
            <v>6.4073288695999997</v>
          </cell>
          <cell r="H75">
            <v>4.4772374740999998</v>
          </cell>
          <cell r="I75">
            <v>5.8122450044000002</v>
          </cell>
          <cell r="J75">
            <v>4.4290638276000003</v>
          </cell>
          <cell r="K75">
            <v>6.0765692286000004</v>
          </cell>
          <cell r="N75">
            <v>4.8834189762999998</v>
          </cell>
          <cell r="O75">
            <v>6.1316127025</v>
          </cell>
          <cell r="P75">
            <v>5.1811084213000003</v>
          </cell>
          <cell r="Q75">
            <v>5.9667680469000004</v>
          </cell>
        </row>
        <row r="76">
          <cell r="B76">
            <v>4.5532200746999996</v>
          </cell>
          <cell r="C76">
            <v>6.4331038833000003</v>
          </cell>
          <cell r="D76">
            <v>4.5532200746999996</v>
          </cell>
          <cell r="E76">
            <v>5.9867665747999999</v>
          </cell>
          <cell r="H76">
            <v>4.2580722056999996</v>
          </cell>
          <cell r="I76">
            <v>6.4671256504999999</v>
          </cell>
          <cell r="J76">
            <v>4.3733311692000001</v>
          </cell>
          <cell r="K76">
            <v>6.3111619147000004</v>
          </cell>
          <cell r="N76">
            <v>5.2177918781999999</v>
          </cell>
          <cell r="O76">
            <v>6.6054195927999997</v>
          </cell>
          <cell r="P76">
            <v>5.5283662474000002</v>
          </cell>
          <cell r="Q76">
            <v>6.1868256494000002</v>
          </cell>
        </row>
        <row r="77">
          <cell r="B77">
            <v>4.5182868209000002</v>
          </cell>
          <cell r="C77">
            <v>6.4595646262999997</v>
          </cell>
          <cell r="D77">
            <v>4.5642266692</v>
          </cell>
          <cell r="E77">
            <v>6.0182804159999996</v>
          </cell>
          <cell r="H77">
            <v>4.2664143131000003</v>
          </cell>
          <cell r="I77">
            <v>6.5733028330999996</v>
          </cell>
          <cell r="J77">
            <v>4.3337667421999999</v>
          </cell>
          <cell r="K77">
            <v>6.4403587513999998</v>
          </cell>
          <cell r="N77">
            <v>5.0383181828000003</v>
          </cell>
          <cell r="O77">
            <v>6.6780784240999997</v>
          </cell>
          <cell r="P77">
            <v>5.1380604665999998</v>
          </cell>
          <cell r="Q77">
            <v>6.1658097190000003</v>
          </cell>
        </row>
        <row r="78">
          <cell r="B78">
            <v>4.4343374392000001</v>
          </cell>
          <cell r="C78">
            <v>5.9867665747999999</v>
          </cell>
          <cell r="D78">
            <v>4.4416605987000004</v>
          </cell>
          <cell r="E78">
            <v>5.8492046503999999</v>
          </cell>
          <cell r="H78">
            <v>4.1030603242000003</v>
          </cell>
          <cell r="I78">
            <v>5.9101233434999996</v>
          </cell>
          <cell r="J78">
            <v>4.1823695910999996</v>
          </cell>
          <cell r="K78">
            <v>5.9665404878999997</v>
          </cell>
          <cell r="N78">
            <v>4.7648435694</v>
          </cell>
          <cell r="O78">
            <v>6.3822087140999999</v>
          </cell>
          <cell r="P78">
            <v>4.8781686202000003</v>
          </cell>
          <cell r="Q78">
            <v>6.0753948084999996</v>
          </cell>
        </row>
        <row r="79">
          <cell r="B79">
            <v>4.5472196452000002</v>
          </cell>
          <cell r="C79">
            <v>6.5327121157999999</v>
          </cell>
          <cell r="D79">
            <v>4.5472196452000002</v>
          </cell>
          <cell r="E79">
            <v>6.0264634458000002</v>
          </cell>
          <cell r="H79">
            <v>4.2018115554</v>
          </cell>
          <cell r="I79">
            <v>5.6357906221</v>
          </cell>
          <cell r="J79">
            <v>4.2368477280999999</v>
          </cell>
          <cell r="K79">
            <v>5.9282845461999996</v>
          </cell>
          <cell r="N79">
            <v>4.8290013697000003</v>
          </cell>
          <cell r="O79">
            <v>6.0541167071000004</v>
          </cell>
          <cell r="P79">
            <v>5.0287062712999999</v>
          </cell>
          <cell r="Q79">
            <v>6.0458301089999997</v>
          </cell>
        </row>
        <row r="80">
          <cell r="B80">
            <v>4.4969668773000002</v>
          </cell>
          <cell r="C80">
            <v>6.6123180086</v>
          </cell>
          <cell r="D80">
            <v>4.4969668773000002</v>
          </cell>
          <cell r="E80">
            <v>6.5040102870999998</v>
          </cell>
          <cell r="H80">
            <v>4.0822916194000003</v>
          </cell>
          <cell r="I80">
            <v>5.1169104837999999</v>
          </cell>
          <cell r="J80">
            <v>4.0822916194000003</v>
          </cell>
          <cell r="K80">
            <v>5.1264545926</v>
          </cell>
          <cell r="N80">
            <v>4.6284247410999999</v>
          </cell>
          <cell r="O80">
            <v>6.1440750070999997</v>
          </cell>
          <cell r="P80">
            <v>4.7839821758000003</v>
          </cell>
          <cell r="Q80">
            <v>5.6111264580000002</v>
          </cell>
        </row>
        <row r="81">
          <cell r="B81">
            <v>4.5086924721999999</v>
          </cell>
          <cell r="C81">
            <v>6.0261184642999996</v>
          </cell>
          <cell r="D81">
            <v>4.5332731990999999</v>
          </cell>
          <cell r="E81">
            <v>5.8402947291</v>
          </cell>
          <cell r="H81">
            <v>4.1002285405999999</v>
          </cell>
          <cell r="I81">
            <v>5.4626947742</v>
          </cell>
          <cell r="J81">
            <v>4.1002285405999999</v>
          </cell>
          <cell r="K81">
            <v>5.3989825356000001</v>
          </cell>
          <cell r="N81">
            <v>4.811703713</v>
          </cell>
          <cell r="O81">
            <v>6.4665135972999996</v>
          </cell>
          <cell r="P81">
            <v>5.2199206559000002</v>
          </cell>
          <cell r="Q81">
            <v>6.2660145227999999</v>
          </cell>
        </row>
        <row r="82">
          <cell r="B82">
            <v>4.5096757629999997</v>
          </cell>
          <cell r="C82">
            <v>5.9977000063999997</v>
          </cell>
          <cell r="D82">
            <v>4.5096757629999997</v>
          </cell>
          <cell r="E82">
            <v>5.8918614720000004</v>
          </cell>
          <cell r="H82">
            <v>4.1626021649</v>
          </cell>
          <cell r="I82">
            <v>5.1901490388999996</v>
          </cell>
          <cell r="J82">
            <v>4.1626021649</v>
          </cell>
          <cell r="K82">
            <v>5.3292322951999997</v>
          </cell>
          <cell r="N82">
            <v>4.4581974603000001</v>
          </cell>
          <cell r="O82">
            <v>5.8306116704999997</v>
          </cell>
          <cell r="P82">
            <v>4.2309998240000004</v>
          </cell>
          <cell r="Q82">
            <v>5.7075819779000003</v>
          </cell>
        </row>
        <row r="83">
          <cell r="B83">
            <v>4.5105983589000003</v>
          </cell>
          <cell r="C83">
            <v>5.8429529263999997</v>
          </cell>
          <cell r="D83">
            <v>4.5105983589000003</v>
          </cell>
          <cell r="E83">
            <v>5.6143612313000002</v>
          </cell>
          <cell r="H83">
            <v>4.0844320111999997</v>
          </cell>
          <cell r="I83">
            <v>5.0636071215999996</v>
          </cell>
          <cell r="J83">
            <v>4.0844320111999997</v>
          </cell>
          <cell r="K83">
            <v>4.9972401042000003</v>
          </cell>
          <cell r="N83">
            <v>4.4576809879999999</v>
          </cell>
          <cell r="O83">
            <v>5.5830156934000001</v>
          </cell>
          <cell r="P83">
            <v>4.4639180810000001</v>
          </cell>
          <cell r="Q83">
            <v>5.3113734883000001</v>
          </cell>
        </row>
        <row r="84">
          <cell r="B84">
            <v>4.3930673895999997</v>
          </cell>
          <cell r="C84">
            <v>5.9961365896999999</v>
          </cell>
          <cell r="D84">
            <v>4.5061607222999998</v>
          </cell>
          <cell r="E84">
            <v>5.8762686806</v>
          </cell>
          <cell r="H84">
            <v>4.1644449915999999</v>
          </cell>
          <cell r="I84">
            <v>5.0368850610000004</v>
          </cell>
          <cell r="J84">
            <v>4.1644449915999999</v>
          </cell>
          <cell r="K84">
            <v>5.2315539853999997</v>
          </cell>
          <cell r="N84">
            <v>4.3966998233999997</v>
          </cell>
          <cell r="O84">
            <v>5.4905010011000002</v>
          </cell>
          <cell r="P84">
            <v>4.4886366413000003</v>
          </cell>
          <cell r="Q84">
            <v>5.1365463203999999</v>
          </cell>
        </row>
        <row r="85">
          <cell r="B85">
            <v>4.1506406</v>
          </cell>
          <cell r="C85">
            <v>5.1109147006000004</v>
          </cell>
          <cell r="D85">
            <v>4.1851815651999997</v>
          </cell>
          <cell r="E85">
            <v>5.0873926755000003</v>
          </cell>
          <cell r="H85">
            <v>4.1698924643000002</v>
          </cell>
          <cell r="I85">
            <v>5.2429095165000001</v>
          </cell>
          <cell r="J85">
            <v>4.1698924643000002</v>
          </cell>
          <cell r="K85">
            <v>5.2013850598999998</v>
          </cell>
          <cell r="N85">
            <v>4.4659971120000002</v>
          </cell>
          <cell r="O85">
            <v>5.1330770461000004</v>
          </cell>
          <cell r="P85">
            <v>4.6088314388000002</v>
          </cell>
          <cell r="Q85">
            <v>5.0793154633000004</v>
          </cell>
        </row>
        <row r="86">
          <cell r="B86">
            <v>4.4426876055999998</v>
          </cell>
          <cell r="C86">
            <v>5.2525665805999999</v>
          </cell>
          <cell r="D86">
            <v>4.5568949748999996</v>
          </cell>
          <cell r="E86">
            <v>5.2507364623999999</v>
          </cell>
          <cell r="H86">
            <v>3.9116119531</v>
          </cell>
          <cell r="I86">
            <v>4.9111632151000002</v>
          </cell>
          <cell r="J86">
            <v>3.9578807560999998</v>
          </cell>
          <cell r="K86">
            <v>4.8952705834000003</v>
          </cell>
          <cell r="N86">
            <v>4.2732534537999998</v>
          </cell>
          <cell r="O86">
            <v>5.0452130017999997</v>
          </cell>
          <cell r="P86">
            <v>4.2599020037999997</v>
          </cell>
          <cell r="Q86">
            <v>4.8212766401999998</v>
          </cell>
        </row>
        <row r="87">
          <cell r="B87">
            <v>4.2037871249999998</v>
          </cell>
          <cell r="C87">
            <v>5.1070297633999999</v>
          </cell>
          <cell r="D87">
            <v>4.2037871249999998</v>
          </cell>
          <cell r="E87">
            <v>5.0868813918000004</v>
          </cell>
          <cell r="H87">
            <v>3.9118289229999998</v>
          </cell>
          <cell r="I87">
            <v>4.6477535717</v>
          </cell>
          <cell r="J87">
            <v>3.9118289229999998</v>
          </cell>
          <cell r="K87">
            <v>4.7954051600999996</v>
          </cell>
          <cell r="N87">
            <v>4.1229292658999999</v>
          </cell>
          <cell r="O87">
            <v>5.1875157685</v>
          </cell>
          <cell r="P87">
            <v>4.2714523474000003</v>
          </cell>
          <cell r="Q87">
            <v>4.9521386530999996</v>
          </cell>
        </row>
        <row r="88">
          <cell r="B88">
            <v>4.5369767320000003</v>
          </cell>
          <cell r="C88">
            <v>5.1762266522999996</v>
          </cell>
          <cell r="D88">
            <v>4.5376249590000004</v>
          </cell>
          <cell r="E88">
            <v>5.1731943671999998</v>
          </cell>
          <cell r="H88">
            <v>3.7056295396999999</v>
          </cell>
          <cell r="I88">
            <v>4.4161466932</v>
          </cell>
          <cell r="J88">
            <v>3.7267446939000002</v>
          </cell>
          <cell r="K88">
            <v>4.4793873091999998</v>
          </cell>
          <cell r="N88">
            <v>4.3510619553999996</v>
          </cell>
          <cell r="O88">
            <v>5.0522668382000004</v>
          </cell>
          <cell r="P88">
            <v>4.3838987126999998</v>
          </cell>
          <cell r="Q88">
            <v>4.9585499323000004</v>
          </cell>
        </row>
        <row r="89">
          <cell r="B89">
            <v>3.9181712331999998</v>
          </cell>
          <cell r="C89">
            <v>4.8653856151000001</v>
          </cell>
          <cell r="D89">
            <v>3.9217231052999999</v>
          </cell>
          <cell r="E89">
            <v>4.7574052235000002</v>
          </cell>
          <cell r="H89">
            <v>3.7943916319</v>
          </cell>
          <cell r="I89">
            <v>4.7635659130999999</v>
          </cell>
          <cell r="J89">
            <v>3.7952301925</v>
          </cell>
          <cell r="K89">
            <v>4.7318622712999998</v>
          </cell>
          <cell r="N89">
            <v>3.9876590135000001</v>
          </cell>
          <cell r="O89">
            <v>4.9962902891000001</v>
          </cell>
          <cell r="P89">
            <v>4.0083081484000003</v>
          </cell>
          <cell r="Q89">
            <v>4.7725611059000004</v>
          </cell>
        </row>
        <row r="90">
          <cell r="B90">
            <v>4.6793562565000002</v>
          </cell>
          <cell r="C90">
            <v>5.7586098013000004</v>
          </cell>
          <cell r="D90">
            <v>4.6793562565000002</v>
          </cell>
          <cell r="E90">
            <v>5.7348658084000004</v>
          </cell>
          <cell r="H90">
            <v>3.9111345217000002</v>
          </cell>
          <cell r="I90">
            <v>4.5349687971000003</v>
          </cell>
          <cell r="J90">
            <v>3.9303282070000001</v>
          </cell>
          <cell r="K90">
            <v>4.6543779749</v>
          </cell>
          <cell r="N90">
            <v>4.1323197379999996</v>
          </cell>
          <cell r="O90">
            <v>5.4865213648999998</v>
          </cell>
          <cell r="P90">
            <v>4.1782435838999996</v>
          </cell>
          <cell r="Q90">
            <v>5.1561874956000002</v>
          </cell>
        </row>
        <row r="91">
          <cell r="B91">
            <v>4.4274804644000003</v>
          </cell>
          <cell r="C91">
            <v>5.3543710701</v>
          </cell>
          <cell r="D91">
            <v>4.4331755331</v>
          </cell>
          <cell r="E91">
            <v>5.3502790047</v>
          </cell>
          <cell r="H91">
            <v>4.0456689628999998</v>
          </cell>
          <cell r="I91">
            <v>4.3562434410000002</v>
          </cell>
          <cell r="J91">
            <v>4.0577447756999998</v>
          </cell>
          <cell r="K91">
            <v>4.3562434410000002</v>
          </cell>
          <cell r="N91">
            <v>4.1723764209</v>
          </cell>
          <cell r="O91">
            <v>5.5020432542000002</v>
          </cell>
          <cell r="P91">
            <v>4.1600545823999999</v>
          </cell>
          <cell r="Q91">
            <v>5.0744247103999998</v>
          </cell>
        </row>
        <row r="92">
          <cell r="B92">
            <v>4.7706030037999998</v>
          </cell>
          <cell r="C92">
            <v>5.7151653123999999</v>
          </cell>
          <cell r="D92">
            <v>4.7706030037999998</v>
          </cell>
          <cell r="E92">
            <v>5.7663803431999998</v>
          </cell>
          <cell r="H92">
            <v>4.0657979067000003</v>
          </cell>
          <cell r="I92">
            <v>4.8478501824000002</v>
          </cell>
          <cell r="J92">
            <v>4.0684822836999999</v>
          </cell>
          <cell r="K92">
            <v>5.0601504551999996</v>
          </cell>
          <cell r="N92">
            <v>4.4119662643000002</v>
          </cell>
          <cell r="O92">
            <v>5.5079194676999998</v>
          </cell>
          <cell r="P92">
            <v>4.4058643594999998</v>
          </cell>
          <cell r="Q92">
            <v>5.4666023958999999</v>
          </cell>
        </row>
        <row r="93">
          <cell r="B93">
            <v>4.810015216</v>
          </cell>
          <cell r="C93">
            <v>5.5129136855</v>
          </cell>
          <cell r="D93">
            <v>4.5537081006999998</v>
          </cell>
          <cell r="E93">
            <v>5.5979595820999997</v>
          </cell>
          <cell r="H93">
            <v>3.9498822230999999</v>
          </cell>
          <cell r="I93">
            <v>4.5762984435999998</v>
          </cell>
          <cell r="J93">
            <v>3.9502208404000001</v>
          </cell>
          <cell r="K93">
            <v>4.4680506642999998</v>
          </cell>
          <cell r="N93">
            <v>4.2617216696</v>
          </cell>
          <cell r="O93">
            <v>5.3694426189</v>
          </cell>
          <cell r="P93">
            <v>4.2650173382999998</v>
          </cell>
          <cell r="Q93">
            <v>5.0729174787</v>
          </cell>
        </row>
        <row r="94">
          <cell r="B94">
            <v>4.6475155063000004</v>
          </cell>
          <cell r="C94">
            <v>5.6739481032999999</v>
          </cell>
          <cell r="D94">
            <v>4.7671994866</v>
          </cell>
          <cell r="E94">
            <v>5.6739481032999999</v>
          </cell>
          <cell r="H94">
            <v>3.9263895416999999</v>
          </cell>
          <cell r="I94">
            <v>4.204707118</v>
          </cell>
          <cell r="J94">
            <v>3.9233614101000001</v>
          </cell>
          <cell r="K94">
            <v>4.3363992824000004</v>
          </cell>
          <cell r="N94">
            <v>3.9554997907999998</v>
          </cell>
          <cell r="O94">
            <v>4.7490915414000003</v>
          </cell>
          <cell r="P94">
            <v>4.0029149957000003</v>
          </cell>
          <cell r="Q94">
            <v>4.7475527780000002</v>
          </cell>
        </row>
        <row r="95">
          <cell r="B95">
            <v>4.3356448894000001</v>
          </cell>
          <cell r="C95">
            <v>5.7512349341000002</v>
          </cell>
          <cell r="D95">
            <v>4.3356448894000001</v>
          </cell>
          <cell r="E95">
            <v>5.7568653349999996</v>
          </cell>
          <cell r="H95">
            <v>4.0474206502000003</v>
          </cell>
          <cell r="I95">
            <v>4.3084746684999997</v>
          </cell>
          <cell r="J95">
            <v>4.0474206502000003</v>
          </cell>
          <cell r="K95">
            <v>4.7958186185000002</v>
          </cell>
          <cell r="N95">
            <v>4.0157955812999999</v>
          </cell>
          <cell r="O95">
            <v>5.4484247216000004</v>
          </cell>
          <cell r="P95">
            <v>4.0283669204999999</v>
          </cell>
          <cell r="Q95">
            <v>5.2505376259999998</v>
          </cell>
        </row>
        <row r="96">
          <cell r="B96">
            <v>4.1436978773000002</v>
          </cell>
          <cell r="C96">
            <v>4.8010604639999999</v>
          </cell>
          <cell r="D96">
            <v>4.2386339445000001</v>
          </cell>
          <cell r="E96">
            <v>4.7526347450999999</v>
          </cell>
          <cell r="H96">
            <v>4.1589404625000004</v>
          </cell>
          <cell r="I96">
            <v>4.5452664862000001</v>
          </cell>
          <cell r="J96">
            <v>4.1589404625000004</v>
          </cell>
          <cell r="K96">
            <v>4.5586537607000004</v>
          </cell>
          <cell r="N96">
            <v>3.8665235649</v>
          </cell>
          <cell r="O96">
            <v>4.8271049710999998</v>
          </cell>
          <cell r="P96">
            <v>3.8697647987999999</v>
          </cell>
          <cell r="Q96">
            <v>4.7116093662000003</v>
          </cell>
        </row>
        <row r="97">
          <cell r="B97">
            <v>4.4094429577999996</v>
          </cell>
          <cell r="C97">
            <v>5.3363169101999999</v>
          </cell>
          <cell r="D97">
            <v>4.3941823518999996</v>
          </cell>
          <cell r="E97">
            <v>5.3763168233999998</v>
          </cell>
          <cell r="H97">
            <v>4.3926042490999997</v>
          </cell>
          <cell r="I97">
            <v>5.2699636369</v>
          </cell>
          <cell r="J97">
            <v>4.3957000198999996</v>
          </cell>
          <cell r="K97">
            <v>5.2906036204999998</v>
          </cell>
          <cell r="N97">
            <v>3.7433957003999998</v>
          </cell>
          <cell r="O97">
            <v>4.8677402775000003</v>
          </cell>
          <cell r="P97">
            <v>3.7398137569999998</v>
          </cell>
          <cell r="Q97">
            <v>4.5873705729000003</v>
          </cell>
        </row>
        <row r="98">
          <cell r="B98">
            <v>4.4857148047999997</v>
          </cell>
          <cell r="C98">
            <v>5.3125042772000004</v>
          </cell>
          <cell r="D98">
            <v>4.4860794851000003</v>
          </cell>
          <cell r="E98">
            <v>5.2968596886999997</v>
          </cell>
          <cell r="H98">
            <v>4.1230262502999997</v>
          </cell>
          <cell r="I98">
            <v>5.0613302565999998</v>
          </cell>
          <cell r="J98">
            <v>4.1230262502999997</v>
          </cell>
          <cell r="K98">
            <v>5.2906036204999998</v>
          </cell>
          <cell r="N98">
            <v>3.907004476</v>
          </cell>
          <cell r="O98">
            <v>4.6493407637999997</v>
          </cell>
          <cell r="P98">
            <v>3.9622432624999999</v>
          </cell>
          <cell r="Q98">
            <v>4.5077287351999997</v>
          </cell>
        </row>
        <row r="99">
          <cell r="B99">
            <v>4.4959485357000002</v>
          </cell>
          <cell r="C99">
            <v>5.3288920942000004</v>
          </cell>
          <cell r="D99">
            <v>4.4959485357000002</v>
          </cell>
          <cell r="E99">
            <v>5.2196768675999996</v>
          </cell>
          <cell r="H99">
            <v>4.1476396794000001</v>
          </cell>
          <cell r="I99">
            <v>4.2725002834000003</v>
          </cell>
          <cell r="J99">
            <v>4.1536917967000004</v>
          </cell>
          <cell r="K99">
            <v>4.7673666610999996</v>
          </cell>
          <cell r="N99">
            <v>3.9131290372</v>
          </cell>
          <cell r="O99">
            <v>4.8871921817999997</v>
          </cell>
          <cell r="P99">
            <v>3.9131290372</v>
          </cell>
          <cell r="Q99">
            <v>4.9799823423999996</v>
          </cell>
        </row>
        <row r="100">
          <cell r="B100">
            <v>4.8021293573000001</v>
          </cell>
          <cell r="C100">
            <v>5.5034836906000004</v>
          </cell>
          <cell r="D100">
            <v>4.8021293573000001</v>
          </cell>
          <cell r="E100">
            <v>5.5034836906000004</v>
          </cell>
          <cell r="H100">
            <v>4.3470438325999998</v>
          </cell>
          <cell r="I100">
            <v>4.6880760158000001</v>
          </cell>
          <cell r="J100">
            <v>4.3470438325999998</v>
          </cell>
          <cell r="K100">
            <v>5.1220967531000001</v>
          </cell>
          <cell r="N100">
            <v>4.1645576573999996</v>
          </cell>
          <cell r="O100">
            <v>5.139763157</v>
          </cell>
          <cell r="P100">
            <v>4.1701748523999997</v>
          </cell>
          <cell r="Q100">
            <v>5.1506750225999998</v>
          </cell>
        </row>
        <row r="101">
          <cell r="B101">
            <v>4.0691281346999997</v>
          </cell>
          <cell r="C101">
            <v>5.3226277315999999</v>
          </cell>
          <cell r="D101">
            <v>4.1096058511000004</v>
          </cell>
          <cell r="E101">
            <v>5.3207542914000001</v>
          </cell>
          <cell r="H101">
            <v>4.0807711406999996</v>
          </cell>
          <cell r="I101">
            <v>4.6892426415999999</v>
          </cell>
          <cell r="J101">
            <v>4.0807711406999996</v>
          </cell>
          <cell r="K101">
            <v>5.0756020731999998</v>
          </cell>
          <cell r="N101">
            <v>4.0504505622</v>
          </cell>
          <cell r="O101">
            <v>5.139763157</v>
          </cell>
          <cell r="P101">
            <v>4.0601965305999999</v>
          </cell>
          <cell r="Q101">
            <v>5.5061856130000004</v>
          </cell>
        </row>
        <row r="102">
          <cell r="B102">
            <v>4.4958734541999998</v>
          </cell>
          <cell r="C102">
            <v>5.1404490441000004</v>
          </cell>
          <cell r="D102">
            <v>4.4945902865000003</v>
          </cell>
          <cell r="E102">
            <v>5.2295012891999999</v>
          </cell>
          <cell r="H102">
            <v>4.1750394789999996</v>
          </cell>
          <cell r="I102">
            <v>4.3143080762999997</v>
          </cell>
          <cell r="J102">
            <v>4.1809869296000004</v>
          </cell>
          <cell r="K102">
            <v>4.5152798987000002</v>
          </cell>
          <cell r="N102">
            <v>3.9655751471</v>
          </cell>
          <cell r="O102">
            <v>4.3603349309999997</v>
          </cell>
          <cell r="P102">
            <v>3.9655751471</v>
          </cell>
          <cell r="Q102">
            <v>4.6879973875000003</v>
          </cell>
        </row>
        <row r="103">
          <cell r="B103">
            <v>4.4820276025999997</v>
          </cell>
          <cell r="C103">
            <v>4.6918504122</v>
          </cell>
          <cell r="D103">
            <v>4.4813747931999997</v>
          </cell>
          <cell r="E103">
            <v>4.6957830518000003</v>
          </cell>
          <cell r="H103">
            <v>4.2617520084000002</v>
          </cell>
          <cell r="I103">
            <v>4.3559222035999996</v>
          </cell>
          <cell r="J103">
            <v>4.2617520084000002</v>
          </cell>
          <cell r="K103">
            <v>4.3559222035999996</v>
          </cell>
          <cell r="N103">
            <v>3.9066154812999998</v>
          </cell>
          <cell r="O103">
            <v>5.1059848173000004</v>
          </cell>
          <cell r="P103">
            <v>3.9131290372</v>
          </cell>
          <cell r="Q103">
            <v>5.2071568612999997</v>
          </cell>
        </row>
        <row r="104">
          <cell r="B104">
            <v>4.4879028872999998</v>
          </cell>
          <cell r="C104">
            <v>5.0059017235000001</v>
          </cell>
          <cell r="D104">
            <v>4.4879028872999998</v>
          </cell>
          <cell r="E104">
            <v>5.0442951287</v>
          </cell>
          <cell r="H104">
            <v>4.3305936464999997</v>
          </cell>
          <cell r="I104">
            <v>5.0613302565999998</v>
          </cell>
          <cell r="J104">
            <v>4.3445693763</v>
          </cell>
          <cell r="K104">
            <v>5.1309880725000001</v>
          </cell>
          <cell r="N104">
            <v>3.9949021810000001</v>
          </cell>
          <cell r="O104">
            <v>5.139763157</v>
          </cell>
          <cell r="P104">
            <v>3.9958125760000001</v>
          </cell>
          <cell r="Q104">
            <v>5.139763157</v>
          </cell>
        </row>
        <row r="105">
          <cell r="B105">
            <v>4.4532571791000004</v>
          </cell>
          <cell r="C105">
            <v>4.4216347198000001</v>
          </cell>
          <cell r="D105">
            <v>4.4545334907000003</v>
          </cell>
          <cell r="E105">
            <v>4.8478501824000002</v>
          </cell>
          <cell r="H105">
            <v>4.0698626751999996</v>
          </cell>
          <cell r="I105">
            <v>4.2617520084000002</v>
          </cell>
          <cell r="J105">
            <v>4.2360751004999999</v>
          </cell>
          <cell r="K105">
            <v>4.5275834632</v>
          </cell>
          <cell r="N105">
            <v>4.3876202683000001</v>
          </cell>
          <cell r="O105">
            <v>5.3237385695999997</v>
          </cell>
          <cell r="P105">
            <v>4.3614700465</v>
          </cell>
          <cell r="Q105">
            <v>5.3088208702999999</v>
          </cell>
        </row>
        <row r="106">
          <cell r="B106">
            <v>4.5153157246999998</v>
          </cell>
          <cell r="C106">
            <v>5.1404490441000004</v>
          </cell>
          <cell r="D106">
            <v>4.5153157246999998</v>
          </cell>
          <cell r="E106">
            <v>5.4423401462000003</v>
          </cell>
          <cell r="H106">
            <v>3.9955411735999999</v>
          </cell>
          <cell r="I106">
            <v>4.0891549921000001</v>
          </cell>
          <cell r="J106">
            <v>3.9973508680999998</v>
          </cell>
          <cell r="K106">
            <v>4.0891549921000001</v>
          </cell>
          <cell r="N106">
            <v>4.1452406012000003</v>
          </cell>
          <cell r="O106">
            <v>4.9435250487999998</v>
          </cell>
          <cell r="P106">
            <v>4.2009280242999996</v>
          </cell>
          <cell r="Q106">
            <v>5.0020390851999998</v>
          </cell>
        </row>
        <row r="107">
          <cell r="B107">
            <v>4.6771153329999997</v>
          </cell>
          <cell r="C107">
            <v>5.0123408589</v>
          </cell>
          <cell r="D107">
            <v>4.6783851408999997</v>
          </cell>
          <cell r="E107">
            <v>5.3061950824000004</v>
          </cell>
          <cell r="H107">
            <v>4.1836663114999997</v>
          </cell>
          <cell r="I107">
            <v>4.0816984722000003</v>
          </cell>
          <cell r="J107">
            <v>4.1836663114999997</v>
          </cell>
          <cell r="K107">
            <v>4.0873479850000001</v>
          </cell>
          <cell r="N107">
            <v>4.2411452884000003</v>
          </cell>
          <cell r="O107">
            <v>4.5212533396000003</v>
          </cell>
          <cell r="P107">
            <v>4.2411452884000003</v>
          </cell>
          <cell r="Q107">
            <v>4.4985986715999999</v>
          </cell>
        </row>
        <row r="108">
          <cell r="B108">
            <v>4.6934304790999999</v>
          </cell>
          <cell r="C108">
            <v>5.0440053226000003</v>
          </cell>
          <cell r="D108">
            <v>4.6988467694000002</v>
          </cell>
          <cell r="E108">
            <v>5.2702572429999996</v>
          </cell>
          <cell r="H108">
            <v>4.2169220021999996</v>
          </cell>
          <cell r="I108">
            <v>4.2197812884000001</v>
          </cell>
          <cell r="J108">
            <v>4.2169220021999996</v>
          </cell>
          <cell r="K108">
            <v>4.7474395451999998</v>
          </cell>
          <cell r="N108">
            <v>4.2928804396000002</v>
          </cell>
          <cell r="O108">
            <v>4.9014060842999996</v>
          </cell>
          <cell r="P108">
            <v>4.2717226080000001</v>
          </cell>
          <cell r="Q108">
            <v>4.7979733982999999</v>
          </cell>
        </row>
      </sheetData>
      <sheetData sheetId="3">
        <row r="3">
          <cell r="B3" t="str">
            <v>Decile ratio, labour income</v>
          </cell>
          <cell r="C3" t="str">
            <v>Decile ratio, labour and pension income</v>
          </cell>
          <cell r="D3" t="str">
            <v>Decile ratio, labour and family benefits income</v>
          </cell>
          <cell r="E3" t="str">
            <v>Decile ratio, all income</v>
          </cell>
          <cell r="G3" t="str">
            <v>Labour income</v>
          </cell>
          <cell r="H3" t="str">
            <v>Labour and pension income</v>
          </cell>
          <cell r="I3" t="str">
            <v>Labour income and family benefits</v>
          </cell>
          <cell r="J3" t="str">
            <v>All income</v>
          </cell>
          <cell r="L3" t="str">
            <v>Decile ratio, labour income</v>
          </cell>
          <cell r="M3" t="str">
            <v>Decile ratio, labour and pension income</v>
          </cell>
          <cell r="N3" t="str">
            <v>Decile ratio, labour and family benefits income</v>
          </cell>
          <cell r="O3" t="str">
            <v>Decile ratio, all income</v>
          </cell>
        </row>
        <row r="4">
          <cell r="A4">
            <v>2014</v>
          </cell>
          <cell r="B4">
            <v>8.9558054273999996</v>
          </cell>
          <cell r="C4">
            <v>6.9114890220999996</v>
          </cell>
          <cell r="D4">
            <v>8.5895475334999993</v>
          </cell>
          <cell r="E4">
            <v>6.5172414820000002</v>
          </cell>
          <cell r="F4">
            <v>2014</v>
          </cell>
          <cell r="G4">
            <v>8.9558054273999996</v>
          </cell>
          <cell r="H4">
            <v>6.9114890220999996</v>
          </cell>
          <cell r="I4">
            <v>8.5895475334999993</v>
          </cell>
          <cell r="J4">
            <v>6.5172414820000002</v>
          </cell>
          <cell r="K4">
            <v>2014</v>
          </cell>
          <cell r="L4">
            <v>8.9558054273999996</v>
          </cell>
          <cell r="M4">
            <v>6.9114890220999996</v>
          </cell>
          <cell r="N4">
            <v>8.5895475334999993</v>
          </cell>
          <cell r="O4">
            <v>6.5172414820000002</v>
          </cell>
        </row>
        <row r="5">
          <cell r="A5">
            <v>2015</v>
          </cell>
          <cell r="B5">
            <v>8.5191039132000004</v>
          </cell>
          <cell r="C5">
            <v>7.0652249475750004</v>
          </cell>
          <cell r="D5">
            <v>7.3975173197249999</v>
          </cell>
          <cell r="E5">
            <v>6.1475241290749993</v>
          </cell>
          <cell r="F5">
            <v>2015</v>
          </cell>
          <cell r="G5">
            <v>8.5191039132000004</v>
          </cell>
          <cell r="H5">
            <v>7.0652249475750004</v>
          </cell>
          <cell r="I5">
            <v>7.3975173197249999</v>
          </cell>
          <cell r="J5">
            <v>6.1475241290749993</v>
          </cell>
          <cell r="K5">
            <v>2015</v>
          </cell>
          <cell r="L5">
            <v>8.5191039132000004</v>
          </cell>
          <cell r="M5">
            <v>7.0652249475750004</v>
          </cell>
          <cell r="N5">
            <v>7.3975173197249999</v>
          </cell>
          <cell r="O5">
            <v>6.1475241290749993</v>
          </cell>
        </row>
        <row r="6">
          <cell r="A6">
            <v>2016</v>
          </cell>
          <cell r="B6">
            <v>8.7453251966999996</v>
          </cell>
          <cell r="C6">
            <v>7.0655551190750003</v>
          </cell>
          <cell r="D6">
            <v>7.2702054517750003</v>
          </cell>
          <cell r="E6">
            <v>6.0945332421999998</v>
          </cell>
          <cell r="F6">
            <v>2016</v>
          </cell>
          <cell r="G6">
            <v>8.7453251966999996</v>
          </cell>
          <cell r="H6">
            <v>7.0655551190750003</v>
          </cell>
          <cell r="I6">
            <v>7.2702054517750003</v>
          </cell>
          <cell r="J6">
            <v>6.0945332421999998</v>
          </cell>
          <cell r="K6">
            <v>2016</v>
          </cell>
          <cell r="L6">
            <v>8.7453251966999996</v>
          </cell>
          <cell r="M6">
            <v>7.0655551190750003</v>
          </cell>
          <cell r="N6">
            <v>7.2702054517750003</v>
          </cell>
          <cell r="O6">
            <v>6.0945332421999998</v>
          </cell>
        </row>
        <row r="7">
          <cell r="A7">
            <v>2017</v>
          </cell>
          <cell r="B7">
            <v>8.502492546700001</v>
          </cell>
          <cell r="C7">
            <v>7.1893556624499997</v>
          </cell>
          <cell r="D7">
            <v>6.982287817975001</v>
          </cell>
          <cell r="E7">
            <v>5.9832949983749995</v>
          </cell>
          <cell r="F7">
            <v>2017</v>
          </cell>
          <cell r="G7">
            <v>8.502492546700001</v>
          </cell>
          <cell r="H7">
            <v>7.1893556624499997</v>
          </cell>
          <cell r="I7">
            <v>6.982287817975001</v>
          </cell>
          <cell r="J7">
            <v>5.9832949983749995</v>
          </cell>
          <cell r="K7">
            <v>2017</v>
          </cell>
          <cell r="L7">
            <v>8.502492546700001</v>
          </cell>
          <cell r="M7">
            <v>7.1893556624499997</v>
          </cell>
          <cell r="N7">
            <v>6.982287817975001</v>
          </cell>
          <cell r="O7">
            <v>5.9832949983749995</v>
          </cell>
        </row>
        <row r="8">
          <cell r="A8">
            <v>2018</v>
          </cell>
          <cell r="B8">
            <v>8.3312227049000001</v>
          </cell>
          <cell r="C8">
            <v>6.8039912667749993</v>
          </cell>
          <cell r="D8">
            <v>6.9409632430000006</v>
          </cell>
          <cell r="E8">
            <v>5.7867712899499999</v>
          </cell>
          <cell r="F8">
            <v>2018</v>
          </cell>
          <cell r="G8">
            <v>8.3312227049000001</v>
          </cell>
          <cell r="H8">
            <v>6.8039912667749993</v>
          </cell>
          <cell r="I8">
            <v>6.9405018631250002</v>
          </cell>
          <cell r="J8">
            <v>5.7872677753249997</v>
          </cell>
          <cell r="K8">
            <v>2018</v>
          </cell>
          <cell r="L8">
            <v>8.3312227049000001</v>
          </cell>
          <cell r="M8">
            <v>6.8039912667749993</v>
          </cell>
          <cell r="N8">
            <v>6.9400364170750004</v>
          </cell>
          <cell r="O8">
            <v>5.786235524524999</v>
          </cell>
        </row>
        <row r="9">
          <cell r="A9">
            <v>2019</v>
          </cell>
          <cell r="B9">
            <v>8.6912240892749999</v>
          </cell>
          <cell r="C9">
            <v>6.7835943873749995</v>
          </cell>
          <cell r="D9">
            <v>7.1745708823249998</v>
          </cell>
          <cell r="E9">
            <v>5.8219808670750002</v>
          </cell>
          <cell r="F9">
            <v>2019</v>
          </cell>
          <cell r="G9">
            <v>8.6773240609000002</v>
          </cell>
          <cell r="H9">
            <v>6.7991538677249999</v>
          </cell>
          <cell r="I9">
            <v>7.1463608757749997</v>
          </cell>
          <cell r="J9">
            <v>5.8194908002250001</v>
          </cell>
          <cell r="K9">
            <v>2019</v>
          </cell>
          <cell r="L9">
            <v>8.6442848906749994</v>
          </cell>
          <cell r="M9">
            <v>6.7871324803249999</v>
          </cell>
          <cell r="N9">
            <v>7.0925850964500006</v>
          </cell>
          <cell r="O9">
            <v>5.8078065470000002</v>
          </cell>
        </row>
        <row r="10">
          <cell r="A10">
            <v>2020</v>
          </cell>
          <cell r="B10">
            <v>8.5893377306000005</v>
          </cell>
          <cell r="C10">
            <v>6.4411153779500001</v>
          </cell>
          <cell r="D10">
            <v>7.2387868660499999</v>
          </cell>
          <cell r="E10">
            <v>5.7448677297249997</v>
          </cell>
          <cell r="F10">
            <v>2020</v>
          </cell>
          <cell r="G10">
            <v>8.7388094253999995</v>
          </cell>
          <cell r="H10">
            <v>6.5456524630750001</v>
          </cell>
          <cell r="I10">
            <v>7.3560164691500001</v>
          </cell>
          <cell r="J10">
            <v>5.8079352870499994</v>
          </cell>
          <cell r="K10">
            <v>2020</v>
          </cell>
          <cell r="L10">
            <v>8.7129191448249994</v>
          </cell>
          <cell r="M10">
            <v>6.5225684031749998</v>
          </cell>
          <cell r="N10">
            <v>7.4042465078999999</v>
          </cell>
          <cell r="O10">
            <v>5.7933950006499995</v>
          </cell>
        </row>
        <row r="11">
          <cell r="A11">
            <v>2021</v>
          </cell>
          <cell r="B11">
            <v>8.5728429730749998</v>
          </cell>
          <cell r="C11">
            <v>6.3565515001499993</v>
          </cell>
          <cell r="D11">
            <v>7.5113151341749997</v>
          </cell>
          <cell r="E11">
            <v>5.6806863287000002</v>
          </cell>
          <cell r="F11">
            <v>2021</v>
          </cell>
          <cell r="G11">
            <v>8.2459833831250009</v>
          </cell>
          <cell r="H11">
            <v>6.1420357787500013</v>
          </cell>
          <cell r="I11">
            <v>7.291422694125</v>
          </cell>
          <cell r="J11">
            <v>5.4612924788249995</v>
          </cell>
          <cell r="K11">
            <v>2021</v>
          </cell>
          <cell r="L11">
            <v>8.3968120283999994</v>
          </cell>
          <cell r="M11">
            <v>6.17937896805</v>
          </cell>
          <cell r="N11">
            <v>7.3352369789750007</v>
          </cell>
          <cell r="O11">
            <v>5.4681365879499992</v>
          </cell>
        </row>
        <row r="12">
          <cell r="A12">
            <v>2022</v>
          </cell>
          <cell r="B12">
            <v>8.4136484577750004</v>
          </cell>
          <cell r="C12">
            <v>6.2181270853499999</v>
          </cell>
          <cell r="D12">
            <v>7.3740200161249998</v>
          </cell>
          <cell r="E12">
            <v>5.5258709375999997</v>
          </cell>
          <cell r="F12">
            <v>2022</v>
          </cell>
          <cell r="G12">
            <v>8.0163029054750012</v>
          </cell>
          <cell r="H12">
            <v>5.9780732860750003</v>
          </cell>
          <cell r="I12">
            <v>6.996432128525</v>
          </cell>
          <cell r="J12">
            <v>5.3418197626749997</v>
          </cell>
          <cell r="K12">
            <v>2022</v>
          </cell>
          <cell r="L12">
            <v>7.8279031337500005</v>
          </cell>
          <cell r="M12">
            <v>6.0134910092750005</v>
          </cell>
          <cell r="N12">
            <v>6.9587720563249995</v>
          </cell>
          <cell r="O12">
            <v>5.4114551465500007</v>
          </cell>
        </row>
        <row r="13">
          <cell r="A13">
            <v>2023</v>
          </cell>
          <cell r="B13">
            <v>8.8319767068249995</v>
          </cell>
          <cell r="C13">
            <v>6.2946027822499993</v>
          </cell>
          <cell r="D13">
            <v>7.6836539771249992</v>
          </cell>
          <cell r="E13">
            <v>5.7066559069</v>
          </cell>
          <cell r="F13">
            <v>2023</v>
          </cell>
          <cell r="G13">
            <v>7.6886269255249999</v>
          </cell>
          <cell r="H13">
            <v>5.7180256707749999</v>
          </cell>
          <cell r="I13">
            <v>6.9539583736499999</v>
          </cell>
          <cell r="J13">
            <v>5.2214463211250006</v>
          </cell>
          <cell r="K13">
            <v>2023</v>
          </cell>
          <cell r="L13">
            <v>8.2932415457499999</v>
          </cell>
          <cell r="M13">
            <v>6.3113854301999996</v>
          </cell>
          <cell r="N13">
            <v>6.9482795388500005</v>
          </cell>
          <cell r="O13">
            <v>5.5217971244750004</v>
          </cell>
        </row>
        <row r="14">
          <cell r="A14">
            <v>2024</v>
          </cell>
          <cell r="B14">
            <v>8.7387450431250002</v>
          </cell>
          <cell r="C14">
            <v>6.3588091422250006</v>
          </cell>
          <cell r="D14">
            <v>7.8542499362500013</v>
          </cell>
          <cell r="E14">
            <v>5.7593901686249991</v>
          </cell>
          <cell r="F14">
            <v>2024</v>
          </cell>
          <cell r="G14">
            <v>7.8653752625750002</v>
          </cell>
          <cell r="H14">
            <v>5.8441221405500006</v>
          </cell>
          <cell r="I14">
            <v>7.2566009146500008</v>
          </cell>
          <cell r="J14">
            <v>5.3774468484</v>
          </cell>
          <cell r="K14">
            <v>2024</v>
          </cell>
          <cell r="L14">
            <v>7.885206475875</v>
          </cell>
          <cell r="M14">
            <v>6.14951132805</v>
          </cell>
          <cell r="N14">
            <v>7.025874841824999</v>
          </cell>
          <cell r="O14">
            <v>5.6027683452000003</v>
          </cell>
        </row>
        <row r="15">
          <cell r="A15">
            <v>2025</v>
          </cell>
          <cell r="B15">
            <v>8.6837993273249996</v>
          </cell>
          <cell r="C15">
            <v>6.2362220205499996</v>
          </cell>
          <cell r="D15">
            <v>7.6553524476249999</v>
          </cell>
          <cell r="E15">
            <v>5.86441340905</v>
          </cell>
          <cell r="F15">
            <v>2025</v>
          </cell>
          <cell r="G15">
            <v>7.5607569934500001</v>
          </cell>
          <cell r="H15">
            <v>5.7178180065499991</v>
          </cell>
          <cell r="I15">
            <v>7.0303876428749996</v>
          </cell>
          <cell r="J15">
            <v>5.3181174831249995</v>
          </cell>
          <cell r="K15">
            <v>2025</v>
          </cell>
          <cell r="L15">
            <v>7.8133351970499998</v>
          </cell>
          <cell r="M15">
            <v>6.10384176185</v>
          </cell>
          <cell r="N15">
            <v>7.088030408649999</v>
          </cell>
          <cell r="O15">
            <v>5.6140625595999998</v>
          </cell>
        </row>
        <row r="16">
          <cell r="A16">
            <v>2026</v>
          </cell>
          <cell r="B16">
            <v>7.3880845954250001</v>
          </cell>
          <cell r="C16">
            <v>5.2965897748500002</v>
          </cell>
          <cell r="D16">
            <v>6.9659994257250002</v>
          </cell>
          <cell r="E16">
            <v>5.1494183658749995</v>
          </cell>
          <cell r="F16">
            <v>2026</v>
          </cell>
          <cell r="G16">
            <v>7.9327485749250002</v>
          </cell>
          <cell r="H16">
            <v>5.6387840734749997</v>
          </cell>
          <cell r="I16">
            <v>7.4005921111749995</v>
          </cell>
          <cell r="J16">
            <v>5.2422873957250005</v>
          </cell>
          <cell r="K16">
            <v>2026</v>
          </cell>
          <cell r="L16">
            <v>7.5616484670749999</v>
          </cell>
          <cell r="M16">
            <v>5.408680795525</v>
          </cell>
          <cell r="N16">
            <v>6.8797350910249992</v>
          </cell>
          <cell r="O16">
            <v>5.1853157175749995</v>
          </cell>
        </row>
        <row r="17">
          <cell r="A17">
            <v>2027</v>
          </cell>
          <cell r="B17">
            <v>7.6566663930250005</v>
          </cell>
          <cell r="C17">
            <v>5.8807953443749996</v>
          </cell>
          <cell r="D17">
            <v>7.3254115937749997</v>
          </cell>
          <cell r="E17">
            <v>5.53808612005</v>
          </cell>
          <cell r="F17">
            <v>2027</v>
          </cell>
          <cell r="G17">
            <v>7.335727671299999</v>
          </cell>
          <cell r="H17">
            <v>5.4566585819000002</v>
          </cell>
          <cell r="I17">
            <v>7.1975264591999997</v>
          </cell>
          <cell r="J17">
            <v>5.3380417658750003</v>
          </cell>
          <cell r="K17">
            <v>2027</v>
          </cell>
          <cell r="L17">
            <v>7.4384253383499992</v>
          </cell>
          <cell r="M17">
            <v>5.8014404291000004</v>
          </cell>
          <cell r="N17">
            <v>7.0246692433749995</v>
          </cell>
          <cell r="O17">
            <v>5.5253499076249994</v>
          </cell>
        </row>
        <row r="18">
          <cell r="A18">
            <v>2028</v>
          </cell>
          <cell r="B18">
            <v>7.7532567754250001</v>
          </cell>
          <cell r="C18">
            <v>5.6037320876500001</v>
          </cell>
          <cell r="D18">
            <v>7.3618174317749991</v>
          </cell>
          <cell r="E18">
            <v>5.4148882466749999</v>
          </cell>
          <cell r="F18">
            <v>2028</v>
          </cell>
          <cell r="G18">
            <v>7.1391203657500002</v>
          </cell>
          <cell r="H18">
            <v>5.2483523240250003</v>
          </cell>
          <cell r="I18">
            <v>7.0145124518250004</v>
          </cell>
          <cell r="J18">
            <v>5.123709544125</v>
          </cell>
          <cell r="K18">
            <v>2028</v>
          </cell>
          <cell r="L18">
            <v>7.166767627075</v>
          </cell>
          <cell r="M18">
            <v>5.9317734780750007</v>
          </cell>
          <cell r="N18">
            <v>6.9854536157250005</v>
          </cell>
          <cell r="O18">
            <v>5.4842993889499994</v>
          </cell>
        </row>
        <row r="19">
          <cell r="A19">
            <v>2029</v>
          </cell>
          <cell r="B19">
            <v>7.5819017402749997</v>
          </cell>
          <cell r="C19">
            <v>5.2731235973749992</v>
          </cell>
          <cell r="D19">
            <v>7.6964128278999997</v>
          </cell>
          <cell r="E19">
            <v>5.1794025816499998</v>
          </cell>
          <cell r="F19">
            <v>2029</v>
          </cell>
          <cell r="G19">
            <v>7.3369084564250002</v>
          </cell>
          <cell r="H19">
            <v>5.3354428819499997</v>
          </cell>
          <cell r="I19">
            <v>7.7172887590000006</v>
          </cell>
          <cell r="J19">
            <v>5.2701934362750009</v>
          </cell>
          <cell r="K19">
            <v>2029</v>
          </cell>
          <cell r="L19">
            <v>6.8320235961749995</v>
          </cell>
          <cell r="M19">
            <v>5.4435380255499997</v>
          </cell>
          <cell r="N19">
            <v>6.8524248012249993</v>
          </cell>
          <cell r="O19">
            <v>5.334745640625</v>
          </cell>
        </row>
        <row r="20">
          <cell r="A20">
            <v>2030</v>
          </cell>
          <cell r="B20">
            <v>7.7935337558000004</v>
          </cell>
          <cell r="C20">
            <v>5.1807786682249999</v>
          </cell>
          <cell r="D20">
            <v>7.9769810714</v>
          </cell>
          <cell r="E20">
            <v>5.2343682876750002</v>
          </cell>
          <cell r="F20">
            <v>2030</v>
          </cell>
          <cell r="G20">
            <v>6.8508790889000002</v>
          </cell>
          <cell r="H20">
            <v>4.9697749671249998</v>
          </cell>
          <cell r="I20">
            <v>7.2711451722750002</v>
          </cell>
          <cell r="J20">
            <v>5.0417500286000001</v>
          </cell>
          <cell r="K20">
            <v>2030</v>
          </cell>
          <cell r="L20">
            <v>7.0521174450499995</v>
          </cell>
          <cell r="M20">
            <v>5.1925775184249998</v>
          </cell>
          <cell r="N20">
            <v>7.3711308671999998</v>
          </cell>
          <cell r="O20">
            <v>5.1798703757750006</v>
          </cell>
        </row>
        <row r="21">
          <cell r="A21">
            <v>2031</v>
          </cell>
          <cell r="B21">
            <v>7.1415310138500008</v>
          </cell>
          <cell r="C21">
            <v>5.2214321657999996</v>
          </cell>
          <cell r="D21">
            <v>7.1667375980999992</v>
          </cell>
          <cell r="E21">
            <v>5.0840446774250001</v>
          </cell>
          <cell r="F21">
            <v>2031</v>
          </cell>
          <cell r="G21">
            <v>5.824658430725</v>
          </cell>
          <cell r="H21">
            <v>4.5717802459500003</v>
          </cell>
          <cell r="I21">
            <v>5.8871419738499995</v>
          </cell>
          <cell r="J21">
            <v>4.5854475159500003</v>
          </cell>
          <cell r="K21">
            <v>2031</v>
          </cell>
          <cell r="L21">
            <v>6.3688923962250001</v>
          </cell>
          <cell r="M21">
            <v>4.9364323992249997</v>
          </cell>
          <cell r="N21">
            <v>6.0536488624249998</v>
          </cell>
          <cell r="O21">
            <v>4.8597864388249992</v>
          </cell>
        </row>
        <row r="22">
          <cell r="A22">
            <v>2032</v>
          </cell>
          <cell r="B22">
            <v>6.5872106797000001</v>
          </cell>
          <cell r="C22">
            <v>4.679551283775</v>
          </cell>
          <cell r="D22">
            <v>6.3023946503000001</v>
          </cell>
          <cell r="E22">
            <v>4.6284994500999996</v>
          </cell>
          <cell r="F22">
            <v>2032</v>
          </cell>
          <cell r="G22">
            <v>5.9047861180499996</v>
          </cell>
          <cell r="H22">
            <v>4.3653233466500003</v>
          </cell>
          <cell r="I22">
            <v>5.9530151929250001</v>
          </cell>
          <cell r="J22">
            <v>4.3248483701250002</v>
          </cell>
          <cell r="K22">
            <v>2032</v>
          </cell>
          <cell r="L22">
            <v>6.2998190687250002</v>
          </cell>
          <cell r="M22">
            <v>5.1700869676250001</v>
          </cell>
          <cell r="N22">
            <v>6.0553448848500002</v>
          </cell>
          <cell r="O22">
            <v>4.9868073308750001</v>
          </cell>
        </row>
        <row r="23">
          <cell r="A23">
            <v>2033</v>
          </cell>
          <cell r="B23">
            <v>6.3978403313749999</v>
          </cell>
          <cell r="C23">
            <v>4.5125184475999998</v>
          </cell>
          <cell r="D23">
            <v>6.0994896998249999</v>
          </cell>
          <cell r="E23">
            <v>4.4992026956500002</v>
          </cell>
          <cell r="F23">
            <v>2033</v>
          </cell>
          <cell r="G23">
            <v>5.809031820625</v>
          </cell>
          <cell r="H23">
            <v>4.2088189201999997</v>
          </cell>
          <cell r="I23">
            <v>5.8654095945249995</v>
          </cell>
          <cell r="J23">
            <v>4.163394453025</v>
          </cell>
          <cell r="K23">
            <v>2033</v>
          </cell>
          <cell r="L23">
            <v>6.3146197130999999</v>
          </cell>
          <cell r="M23">
            <v>4.9572293834749992</v>
          </cell>
          <cell r="N23">
            <v>5.9745402736250002</v>
          </cell>
          <cell r="O23">
            <v>4.8151469657500003</v>
          </cell>
        </row>
        <row r="24">
          <cell r="A24">
            <v>2034</v>
          </cell>
          <cell r="B24">
            <v>5.9657269967</v>
          </cell>
          <cell r="C24">
            <v>4.5149270108249997</v>
          </cell>
          <cell r="D24">
            <v>5.8056965282499995</v>
          </cell>
          <cell r="E24">
            <v>4.4805084959250001</v>
          </cell>
          <cell r="F24">
            <v>2034</v>
          </cell>
          <cell r="G24">
            <v>5.1883339989249997</v>
          </cell>
          <cell r="H24">
            <v>4.1279269270750003</v>
          </cell>
          <cell r="I24">
            <v>5.2392522301</v>
          </cell>
          <cell r="J24">
            <v>4.1279269270750003</v>
          </cell>
          <cell r="K24">
            <v>2034</v>
          </cell>
          <cell r="L24">
            <v>5.8426604905749997</v>
          </cell>
          <cell r="M24">
            <v>4.6008688005500007</v>
          </cell>
          <cell r="N24">
            <v>5.6053790773500003</v>
          </cell>
          <cell r="O24">
            <v>4.5310704961749995</v>
          </cell>
        </row>
        <row r="25">
          <cell r="A25">
            <v>2035</v>
          </cell>
          <cell r="B25">
            <v>5.1616844242250002</v>
          </cell>
          <cell r="C25">
            <v>4.3708721560249995</v>
          </cell>
          <cell r="D25">
            <v>5.1495512242250001</v>
          </cell>
          <cell r="E25">
            <v>4.33352301565</v>
          </cell>
          <cell r="F25">
            <v>2035</v>
          </cell>
          <cell r="G25">
            <v>4.8044932491250005</v>
          </cell>
          <cell r="H25">
            <v>3.9415867093250001</v>
          </cell>
          <cell r="I25">
            <v>4.8428620281499999</v>
          </cell>
          <cell r="J25">
            <v>3.924740720025</v>
          </cell>
          <cell r="K25">
            <v>2035</v>
          </cell>
          <cell r="L25">
            <v>5.1045181636499999</v>
          </cell>
          <cell r="M25">
            <v>4.3810211256749998</v>
          </cell>
          <cell r="N25">
            <v>4.9528201722249996</v>
          </cell>
          <cell r="O25">
            <v>4.3033104467749999</v>
          </cell>
        </row>
        <row r="26">
          <cell r="A26">
            <v>2036</v>
          </cell>
          <cell r="B26">
            <v>5.4233829497250001</v>
          </cell>
          <cell r="C26">
            <v>4.451214474675</v>
          </cell>
          <cell r="D26">
            <v>5.4022325949500001</v>
          </cell>
          <cell r="E26">
            <v>4.4489027394749998</v>
          </cell>
          <cell r="F26">
            <v>2036</v>
          </cell>
          <cell r="G26">
            <v>4.6256570834000001</v>
          </cell>
          <cell r="H26">
            <v>3.9629463647250001</v>
          </cell>
          <cell r="I26">
            <v>4.7006585355999997</v>
          </cell>
          <cell r="J26">
            <v>3.9542482558000001</v>
          </cell>
          <cell r="K26">
            <v>2036</v>
          </cell>
          <cell r="L26">
            <v>5.3731935939749995</v>
          </cell>
          <cell r="M26">
            <v>4.1881176685500003</v>
          </cell>
          <cell r="N26">
            <v>5.1174439269500001</v>
          </cell>
          <cell r="O26">
            <v>4.1760803591749998</v>
          </cell>
        </row>
        <row r="27">
          <cell r="A27">
            <v>2037</v>
          </cell>
          <cell r="B27">
            <v>5.4347892967249996</v>
          </cell>
          <cell r="C27">
            <v>4.4737966053000005</v>
          </cell>
          <cell r="D27">
            <v>5.4453519413749998</v>
          </cell>
          <cell r="E27">
            <v>4.48421837225</v>
          </cell>
          <cell r="F27">
            <v>2037</v>
          </cell>
          <cell r="G27">
            <v>4.4086866790750001</v>
          </cell>
          <cell r="H27">
            <v>4.0199858408000004</v>
          </cell>
          <cell r="I27">
            <v>4.5397305814750002</v>
          </cell>
          <cell r="J27">
            <v>4.0206582193750009</v>
          </cell>
          <cell r="K27">
            <v>2037</v>
          </cell>
          <cell r="L27">
            <v>5.0985159632500006</v>
          </cell>
          <cell r="M27">
            <v>4.0415160133250003</v>
          </cell>
          <cell r="N27">
            <v>4.9456543122249998</v>
          </cell>
          <cell r="O27">
            <v>4.0248851516499995</v>
          </cell>
        </row>
        <row r="28">
          <cell r="A28">
            <v>2038</v>
          </cell>
          <cell r="B28">
            <v>5.3702992430499998</v>
          </cell>
          <cell r="C28">
            <v>4.5445849324999994</v>
          </cell>
          <cell r="D28">
            <v>5.3490842675749999</v>
          </cell>
          <cell r="E28">
            <v>4.5483089138999997</v>
          </cell>
          <cell r="F28">
            <v>2038</v>
          </cell>
          <cell r="G28">
            <v>4.8229675481749998</v>
          </cell>
          <cell r="H28">
            <v>4.2548654748749994</v>
          </cell>
          <cell r="I28">
            <v>5.1176676637999998</v>
          </cell>
          <cell r="J28">
            <v>4.2525785028500005</v>
          </cell>
          <cell r="K28">
            <v>2038</v>
          </cell>
          <cell r="L28">
            <v>4.8860090950249999</v>
          </cell>
          <cell r="M28">
            <v>3.9463402272749999</v>
          </cell>
          <cell r="N28">
            <v>4.8064391682750003</v>
          </cell>
          <cell r="O28">
            <v>3.9320217177499996</v>
          </cell>
        </row>
        <row r="29">
          <cell r="A29">
            <v>2039</v>
          </cell>
          <cell r="B29">
            <v>5.0402072278499999</v>
          </cell>
          <cell r="C29">
            <v>4.3933684545249996</v>
          </cell>
          <cell r="D29">
            <v>5.0725834402750003</v>
          </cell>
          <cell r="E29">
            <v>4.3837330196999993</v>
          </cell>
          <cell r="F29">
            <v>2039</v>
          </cell>
          <cell r="G29">
            <v>4.6052007945250004</v>
          </cell>
          <cell r="H29">
            <v>4.21701986375</v>
          </cell>
          <cell r="I29">
            <v>4.7694480619999995</v>
          </cell>
          <cell r="J29">
            <v>4.2120390686500002</v>
          </cell>
          <cell r="K29">
            <v>2039</v>
          </cell>
          <cell r="L29">
            <v>4.936461515575</v>
          </cell>
          <cell r="M29">
            <v>3.9836783227250003</v>
          </cell>
          <cell r="N29">
            <v>5.1352757547000003</v>
          </cell>
          <cell r="O29">
            <v>3.9793858428999997</v>
          </cell>
        </row>
        <row r="30">
          <cell r="A30">
            <v>2040</v>
          </cell>
          <cell r="B30">
            <v>4.9046074863500007</v>
          </cell>
          <cell r="C30">
            <v>4.5867702814250002</v>
          </cell>
          <cell r="D30">
            <v>5.2166606635000008</v>
          </cell>
          <cell r="E30">
            <v>4.5847796789749999</v>
          </cell>
          <cell r="F30">
            <v>2040</v>
          </cell>
          <cell r="G30">
            <v>4.1630966902750002</v>
          </cell>
          <cell r="H30">
            <v>4.1585035705749993</v>
          </cell>
          <cell r="I30">
            <v>4.3628814963749996</v>
          </cell>
          <cell r="J30">
            <v>4.1164980406249994</v>
          </cell>
          <cell r="K30">
            <v>2040</v>
          </cell>
          <cell r="L30">
            <v>4.9224807605749996</v>
          </cell>
          <cell r="M30">
            <v>4.2688164918</v>
          </cell>
          <cell r="N30">
            <v>4.9018580063500004</v>
          </cell>
          <cell r="O30">
            <v>4.2667216493750004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>
        <row r="4">
          <cell r="B4">
            <v>6.5172414820000002</v>
          </cell>
          <cell r="C4">
            <v>8.9558054273999996</v>
          </cell>
          <cell r="D4">
            <v>6.9114890220999996</v>
          </cell>
          <cell r="E4">
            <v>8.5895475334999993</v>
          </cell>
        </row>
        <row r="5">
          <cell r="B5">
            <v>6.3458731050999999</v>
          </cell>
          <cell r="C5">
            <v>8.7908804128</v>
          </cell>
          <cell r="D5">
            <v>7.2515799229000004</v>
          </cell>
          <cell r="E5">
            <v>7.9370501433999996</v>
          </cell>
          <cell r="H5">
            <v>6.3458731050999999</v>
          </cell>
          <cell r="I5">
            <v>8.7908804128</v>
          </cell>
          <cell r="J5">
            <v>7.2515799229000004</v>
          </cell>
          <cell r="K5">
            <v>7.9370501433999996</v>
          </cell>
          <cell r="N5">
            <v>6.3458731050999999</v>
          </cell>
          <cell r="O5">
            <v>8.7908804128</v>
          </cell>
          <cell r="P5">
            <v>7.2515799229000004</v>
          </cell>
          <cell r="Q5">
            <v>7.9370501433999996</v>
          </cell>
        </row>
        <row r="6">
          <cell r="B6">
            <v>6.0150202718000001</v>
          </cell>
          <cell r="C6">
            <v>8.3474670469000003</v>
          </cell>
          <cell r="D6">
            <v>6.9644025002000003</v>
          </cell>
          <cell r="E6">
            <v>7.0865508774999997</v>
          </cell>
          <cell r="H6">
            <v>6.0150202718000001</v>
          </cell>
          <cell r="I6">
            <v>8.3474670469000003</v>
          </cell>
          <cell r="J6">
            <v>6.9644025002000003</v>
          </cell>
          <cell r="K6">
            <v>7.0865508774999997</v>
          </cell>
          <cell r="N6">
            <v>6.0150202718000001</v>
          </cell>
          <cell r="O6">
            <v>8.3474670469000003</v>
          </cell>
          <cell r="P6">
            <v>6.9644025002000003</v>
          </cell>
          <cell r="Q6">
            <v>7.0865508774999997</v>
          </cell>
        </row>
        <row r="7">
          <cell r="B7">
            <v>5.9665239174</v>
          </cell>
          <cell r="C7">
            <v>8.2371609309</v>
          </cell>
          <cell r="D7">
            <v>6.9563371961999998</v>
          </cell>
          <cell r="E7">
            <v>7.0049831372</v>
          </cell>
          <cell r="H7">
            <v>5.9665239174</v>
          </cell>
          <cell r="I7">
            <v>8.2371609309</v>
          </cell>
          <cell r="J7">
            <v>6.9563371961999998</v>
          </cell>
          <cell r="K7">
            <v>7.0049831372</v>
          </cell>
          <cell r="N7">
            <v>5.9665239174</v>
          </cell>
          <cell r="O7">
            <v>8.2371609309</v>
          </cell>
          <cell r="P7">
            <v>6.9563371961999998</v>
          </cell>
          <cell r="Q7">
            <v>7.0049831372</v>
          </cell>
        </row>
        <row r="8">
          <cell r="B8">
            <v>6.262679222</v>
          </cell>
          <cell r="C8">
            <v>8.7009072621999994</v>
          </cell>
          <cell r="D8">
            <v>7.0885801710000003</v>
          </cell>
          <cell r="E8">
            <v>7.5614851207999996</v>
          </cell>
          <cell r="H8">
            <v>6.262679222</v>
          </cell>
          <cell r="I8">
            <v>8.7009072621999994</v>
          </cell>
          <cell r="J8">
            <v>7.0885801710000003</v>
          </cell>
          <cell r="K8">
            <v>7.5614851207999996</v>
          </cell>
          <cell r="N8">
            <v>6.262679222</v>
          </cell>
          <cell r="O8">
            <v>8.7009072621999994</v>
          </cell>
          <cell r="P8">
            <v>7.0885801710000003</v>
          </cell>
          <cell r="Q8">
            <v>7.5614851207999996</v>
          </cell>
        </row>
        <row r="9">
          <cell r="B9">
            <v>5.9589054970999999</v>
          </cell>
          <cell r="C9">
            <v>8.3598303406000003</v>
          </cell>
          <cell r="D9">
            <v>6.9495879885000003</v>
          </cell>
          <cell r="E9">
            <v>7.2149044092999999</v>
          </cell>
          <cell r="H9">
            <v>5.9589054970999999</v>
          </cell>
          <cell r="I9">
            <v>8.3598303406000003</v>
          </cell>
          <cell r="J9">
            <v>6.9495879885000003</v>
          </cell>
          <cell r="K9">
            <v>7.2149044092999999</v>
          </cell>
          <cell r="N9">
            <v>5.9589054970999999</v>
          </cell>
          <cell r="O9">
            <v>8.3598303406000003</v>
          </cell>
          <cell r="P9">
            <v>6.9495879885000003</v>
          </cell>
          <cell r="Q9">
            <v>7.2149044092999999</v>
          </cell>
        </row>
        <row r="10">
          <cell r="B10">
            <v>6.2411173075999997</v>
          </cell>
          <cell r="C10">
            <v>9.3748514896999993</v>
          </cell>
          <cell r="D10">
            <v>7.1961854829999998</v>
          </cell>
          <cell r="E10">
            <v>7.3068260565000003</v>
          </cell>
          <cell r="H10">
            <v>6.2411173075999997</v>
          </cell>
          <cell r="I10">
            <v>9.3748514896999993</v>
          </cell>
          <cell r="J10">
            <v>7.1961854829999998</v>
          </cell>
          <cell r="K10">
            <v>7.3068260565000003</v>
          </cell>
          <cell r="N10">
            <v>6.2411173075999997</v>
          </cell>
          <cell r="O10">
            <v>9.3748514896999993</v>
          </cell>
          <cell r="P10">
            <v>7.1961854829999998</v>
          </cell>
          <cell r="Q10">
            <v>7.3068260565000003</v>
          </cell>
        </row>
        <row r="11">
          <cell r="B11">
            <v>6.1851038962000002</v>
          </cell>
          <cell r="C11">
            <v>8.8444085122999994</v>
          </cell>
          <cell r="D11">
            <v>7.1327830800000003</v>
          </cell>
          <cell r="E11">
            <v>7.4740657321999997</v>
          </cell>
          <cell r="H11">
            <v>6.1851038962000002</v>
          </cell>
          <cell r="I11">
            <v>8.8444085122999994</v>
          </cell>
          <cell r="J11">
            <v>7.1327830800000003</v>
          </cell>
          <cell r="K11">
            <v>7.4740657321999997</v>
          </cell>
          <cell r="N11">
            <v>6.1851038962000002</v>
          </cell>
          <cell r="O11">
            <v>8.8444085122999994</v>
          </cell>
          <cell r="P11">
            <v>7.1327830800000003</v>
          </cell>
          <cell r="Q11">
            <v>7.4740657321999997</v>
          </cell>
        </row>
        <row r="12">
          <cell r="B12">
            <v>5.9930062679000002</v>
          </cell>
          <cell r="C12">
            <v>8.4022104441999996</v>
          </cell>
          <cell r="D12">
            <v>6.9836639248000001</v>
          </cell>
          <cell r="E12">
            <v>7.0850256090999997</v>
          </cell>
          <cell r="H12">
            <v>5.9930062679000002</v>
          </cell>
          <cell r="I12">
            <v>8.4022104441999996</v>
          </cell>
          <cell r="J12">
            <v>6.9836639248000001</v>
          </cell>
          <cell r="K12">
            <v>7.0850256090999997</v>
          </cell>
          <cell r="N12">
            <v>5.9930062679000002</v>
          </cell>
          <cell r="O12">
            <v>8.4022104441999996</v>
          </cell>
          <cell r="P12">
            <v>6.9836639248000001</v>
          </cell>
          <cell r="Q12">
            <v>7.0850256090999997</v>
          </cell>
        </row>
        <row r="13">
          <cell r="B13">
            <v>5.9150964735000002</v>
          </cell>
          <cell r="C13">
            <v>8.5064635586000001</v>
          </cell>
          <cell r="D13">
            <v>7.2151773864999997</v>
          </cell>
          <cell r="E13">
            <v>6.9526857704999996</v>
          </cell>
          <cell r="H13">
            <v>5.9150964735000002</v>
          </cell>
          <cell r="I13">
            <v>8.5064635586000001</v>
          </cell>
          <cell r="J13">
            <v>7.2151773864999997</v>
          </cell>
          <cell r="K13">
            <v>6.9526857704999996</v>
          </cell>
          <cell r="N13">
            <v>5.9150964735000002</v>
          </cell>
          <cell r="O13">
            <v>8.5064635586000001</v>
          </cell>
          <cell r="P13">
            <v>7.2151773864999997</v>
          </cell>
          <cell r="Q13">
            <v>6.9526857704999996</v>
          </cell>
        </row>
        <row r="14">
          <cell r="B14">
            <v>6.1633611539000004</v>
          </cell>
          <cell r="C14">
            <v>8.6566289771000005</v>
          </cell>
          <cell r="D14">
            <v>7.5336858636999997</v>
          </cell>
          <cell r="E14">
            <v>6.9155997217999996</v>
          </cell>
          <cell r="H14">
            <v>6.1633611539000004</v>
          </cell>
          <cell r="I14">
            <v>8.6566289771000005</v>
          </cell>
          <cell r="J14">
            <v>7.5336858636999997</v>
          </cell>
          <cell r="K14">
            <v>6.9155997217999996</v>
          </cell>
          <cell r="N14">
            <v>6.1633611539000004</v>
          </cell>
          <cell r="O14">
            <v>8.6566289771000005</v>
          </cell>
          <cell r="P14">
            <v>7.5336858636999997</v>
          </cell>
          <cell r="Q14">
            <v>6.9155997217999996</v>
          </cell>
        </row>
        <row r="15">
          <cell r="B15">
            <v>6.0277724322999999</v>
          </cell>
          <cell r="C15">
            <v>8.6023974394000007</v>
          </cell>
          <cell r="D15">
            <v>7.0379800385999998</v>
          </cell>
          <cell r="E15">
            <v>7.3982637333000003</v>
          </cell>
          <cell r="H15">
            <v>6.0277724322999999</v>
          </cell>
          <cell r="I15">
            <v>8.6023974394000007</v>
          </cell>
          <cell r="J15">
            <v>7.0379800385999998</v>
          </cell>
          <cell r="K15">
            <v>7.3982637333000003</v>
          </cell>
          <cell r="N15">
            <v>6.0277724322999999</v>
          </cell>
          <cell r="O15">
            <v>8.6023974394000007</v>
          </cell>
          <cell r="P15">
            <v>7.0379800385999998</v>
          </cell>
          <cell r="Q15">
            <v>7.3982637333000003</v>
          </cell>
        </row>
        <row r="16">
          <cell r="B16">
            <v>5.8269499337999999</v>
          </cell>
          <cell r="C16">
            <v>8.2444802116999991</v>
          </cell>
          <cell r="D16">
            <v>6.9705799515000004</v>
          </cell>
          <cell r="E16">
            <v>6.6626020463</v>
          </cell>
          <cell r="H16">
            <v>5.8269499337999999</v>
          </cell>
          <cell r="I16">
            <v>8.2444802116999991</v>
          </cell>
          <cell r="J16">
            <v>6.9705799515000004</v>
          </cell>
          <cell r="K16">
            <v>6.6626020463</v>
          </cell>
          <cell r="N16">
            <v>5.8269499337999999</v>
          </cell>
          <cell r="O16">
            <v>8.2444802116999991</v>
          </cell>
          <cell r="P16">
            <v>6.9705799515000004</v>
          </cell>
          <cell r="Q16">
            <v>6.6626020463</v>
          </cell>
        </row>
        <row r="17">
          <cell r="B17">
            <v>5.7959471403</v>
          </cell>
          <cell r="C17">
            <v>8.7242989990000002</v>
          </cell>
          <cell r="D17">
            <v>7.1268533093000004</v>
          </cell>
          <cell r="E17">
            <v>6.8441670160000001</v>
          </cell>
          <cell r="H17">
            <v>5.7959471403</v>
          </cell>
          <cell r="I17">
            <v>8.7242989990000002</v>
          </cell>
          <cell r="J17">
            <v>7.1268533093000004</v>
          </cell>
          <cell r="K17">
            <v>6.8441670160000001</v>
          </cell>
          <cell r="N17">
            <v>5.7959471403</v>
          </cell>
          <cell r="O17">
            <v>8.7242989990000002</v>
          </cell>
          <cell r="P17">
            <v>7.1268533093000004</v>
          </cell>
          <cell r="Q17">
            <v>6.8441670160000001</v>
          </cell>
        </row>
        <row r="18">
          <cell r="B18">
            <v>6.0133201352999999</v>
          </cell>
          <cell r="C18">
            <v>8.3386196908999999</v>
          </cell>
          <cell r="D18">
            <v>6.8959167386000004</v>
          </cell>
          <cell r="E18">
            <v>7.1575884761999999</v>
          </cell>
          <cell r="H18">
            <v>6.0133201352999999</v>
          </cell>
          <cell r="I18">
            <v>8.3386196908999999</v>
          </cell>
          <cell r="J18">
            <v>6.8959167386000004</v>
          </cell>
          <cell r="K18">
            <v>7.1575884761999999</v>
          </cell>
          <cell r="N18">
            <v>6.0133201352999999</v>
          </cell>
          <cell r="O18">
            <v>8.3386196908999999</v>
          </cell>
          <cell r="P18">
            <v>6.8959167386000004</v>
          </cell>
          <cell r="Q18">
            <v>7.1575884761999999</v>
          </cell>
        </row>
        <row r="19">
          <cell r="B19">
            <v>5.6570403549000003</v>
          </cell>
          <cell r="C19">
            <v>7.8860307973000001</v>
          </cell>
          <cell r="D19">
            <v>6.5541586623999999</v>
          </cell>
          <cell r="E19">
            <v>6.7767765615000002</v>
          </cell>
          <cell r="H19">
            <v>5.6570403549000003</v>
          </cell>
          <cell r="I19">
            <v>7.8860307973000001</v>
          </cell>
          <cell r="J19">
            <v>6.5541586623999999</v>
          </cell>
          <cell r="K19">
            <v>6.7767765615000002</v>
          </cell>
          <cell r="N19">
            <v>5.6570403549000003</v>
          </cell>
          <cell r="O19">
            <v>7.8860307973000001</v>
          </cell>
          <cell r="P19">
            <v>6.5541586623999999</v>
          </cell>
          <cell r="Q19">
            <v>6.7767765615000002</v>
          </cell>
        </row>
        <row r="20">
          <cell r="B20">
            <v>5.7334518834999999</v>
          </cell>
          <cell r="C20">
            <v>8.3757214872999999</v>
          </cell>
          <cell r="D20">
            <v>6.7070344702</v>
          </cell>
          <cell r="E20">
            <v>6.9820051141999997</v>
          </cell>
          <cell r="H20">
            <v>5.7386477417000004</v>
          </cell>
          <cell r="I20">
            <v>8.3757214872999999</v>
          </cell>
          <cell r="J20">
            <v>6.7070344702</v>
          </cell>
          <cell r="K20">
            <v>6.9803913697000004</v>
          </cell>
          <cell r="N20">
            <v>5.7083625043000001</v>
          </cell>
          <cell r="O20">
            <v>8.3757214872999999</v>
          </cell>
          <cell r="P20">
            <v>6.7067074423999999</v>
          </cell>
          <cell r="Q20">
            <v>6.9787632949000002</v>
          </cell>
        </row>
        <row r="21">
          <cell r="B21">
            <v>5.6624315478999998</v>
          </cell>
          <cell r="C21">
            <v>8.7010544417000002</v>
          </cell>
          <cell r="D21">
            <v>6.7663965614999997</v>
          </cell>
          <cell r="E21">
            <v>7.0091973186000001</v>
          </cell>
          <cell r="H21">
            <v>5.6694088205000002</v>
          </cell>
          <cell r="I21">
            <v>8.7010544417000002</v>
          </cell>
          <cell r="J21">
            <v>6.7741224122999997</v>
          </cell>
          <cell r="K21">
            <v>6.9969128147999999</v>
          </cell>
          <cell r="N21">
            <v>5.6240246562999996</v>
          </cell>
          <cell r="O21">
            <v>8.7319321483000003</v>
          </cell>
          <cell r="P21">
            <v>6.7425132767999996</v>
          </cell>
          <cell r="Q21">
            <v>7.0122797090000004</v>
          </cell>
        </row>
        <row r="22">
          <cell r="B22">
            <v>6.1464760261000002</v>
          </cell>
          <cell r="C22">
            <v>9.0842659317999992</v>
          </cell>
          <cell r="D22">
            <v>7.0072930155000002</v>
          </cell>
          <cell r="E22">
            <v>7.3011430714000003</v>
          </cell>
          <cell r="H22">
            <v>6.1441866137999996</v>
          </cell>
          <cell r="I22">
            <v>9.0866218659999998</v>
          </cell>
          <cell r="J22">
            <v>7.0086132471999996</v>
          </cell>
          <cell r="K22">
            <v>7.2879529820000002</v>
          </cell>
          <cell r="N22">
            <v>6.1406742472999998</v>
          </cell>
          <cell r="O22">
            <v>9.1802919402000001</v>
          </cell>
          <cell r="P22">
            <v>6.9433372567999996</v>
          </cell>
          <cell r="Q22">
            <v>7.2938883375000003</v>
          </cell>
        </row>
        <row r="23">
          <cell r="B23">
            <v>5.8852143477999999</v>
          </cell>
          <cell r="C23">
            <v>8.6775253293999999</v>
          </cell>
          <cell r="D23">
            <v>6.8851735330999997</v>
          </cell>
          <cell r="E23">
            <v>7.2857905844999999</v>
          </cell>
          <cell r="H23">
            <v>5.8913361655000003</v>
          </cell>
          <cell r="I23">
            <v>8.7365901535999999</v>
          </cell>
          <cell r="J23">
            <v>6.8809819638</v>
          </cell>
          <cell r="K23">
            <v>7.3548543593</v>
          </cell>
          <cell r="N23">
            <v>5.8308468705000003</v>
          </cell>
          <cell r="O23">
            <v>8.5821747148000007</v>
          </cell>
          <cell r="P23">
            <v>6.8494804324</v>
          </cell>
          <cell r="Q23">
            <v>7.1601797328999996</v>
          </cell>
        </row>
        <row r="24">
          <cell r="B24">
            <v>5.7030173163000004</v>
          </cell>
          <cell r="C24">
            <v>8.1905750136000002</v>
          </cell>
          <cell r="D24">
            <v>6.5945147412000003</v>
          </cell>
          <cell r="E24">
            <v>6.9974204876000003</v>
          </cell>
          <cell r="H24">
            <v>5.6964176947</v>
          </cell>
          <cell r="I24">
            <v>8.2436235782999994</v>
          </cell>
          <cell r="J24">
            <v>6.5960709887000002</v>
          </cell>
          <cell r="K24">
            <v>7.0495270829000001</v>
          </cell>
          <cell r="N24">
            <v>5.6653316238000002</v>
          </cell>
          <cell r="O24">
            <v>8.1854617246999997</v>
          </cell>
          <cell r="P24">
            <v>6.5905099495000004</v>
          </cell>
          <cell r="Q24">
            <v>7.0415796157999999</v>
          </cell>
        </row>
        <row r="25">
          <cell r="B25">
            <v>5.4985510622999998</v>
          </cell>
          <cell r="C25">
            <v>8.0578376523999999</v>
          </cell>
          <cell r="D25">
            <v>6.6819086644999999</v>
          </cell>
          <cell r="E25">
            <v>6.8132872916</v>
          </cell>
          <cell r="H25">
            <v>5.4585078811000001</v>
          </cell>
          <cell r="I25">
            <v>8.0473719126999992</v>
          </cell>
          <cell r="J25">
            <v>6.6535175524000003</v>
          </cell>
          <cell r="K25">
            <v>6.7995390436000003</v>
          </cell>
          <cell r="N25">
            <v>5.4198185701000003</v>
          </cell>
          <cell r="O25">
            <v>8.2463020136999994</v>
          </cell>
          <cell r="P25">
            <v>6.5805793703999997</v>
          </cell>
          <cell r="Q25">
            <v>6.7488793070000002</v>
          </cell>
        </row>
        <row r="26">
          <cell r="B26">
            <v>5.654727802</v>
          </cell>
          <cell r="C26">
            <v>7.8099699636000004</v>
          </cell>
          <cell r="D26">
            <v>6.4168315221999999</v>
          </cell>
          <cell r="E26">
            <v>6.6964698172999997</v>
          </cell>
          <cell r="H26">
            <v>5.6847295121999997</v>
          </cell>
          <cell r="I26">
            <v>7.8564038677000001</v>
          </cell>
          <cell r="J26">
            <v>6.4206868026999997</v>
          </cell>
          <cell r="K26">
            <v>6.7060112871999999</v>
          </cell>
          <cell r="N26">
            <v>5.6444960552000003</v>
          </cell>
          <cell r="O26">
            <v>7.8877891141000003</v>
          </cell>
          <cell r="P26">
            <v>6.4633342370999998</v>
          </cell>
          <cell r="Q26">
            <v>6.7808573760000002</v>
          </cell>
        </row>
        <row r="27">
          <cell r="B27">
            <v>5.7617587153000001</v>
          </cell>
          <cell r="C27">
            <v>8.3909711097000006</v>
          </cell>
          <cell r="D27">
            <v>6.3337460540999997</v>
          </cell>
          <cell r="E27">
            <v>7.0404193171999996</v>
          </cell>
          <cell r="H27">
            <v>5.7489149038000003</v>
          </cell>
          <cell r="I27">
            <v>8.3782530169000005</v>
          </cell>
          <cell r="J27">
            <v>6.2844509855000004</v>
          </cell>
          <cell r="K27">
            <v>7.1251500619000003</v>
          </cell>
          <cell r="N27">
            <v>5.7295166085</v>
          </cell>
          <cell r="O27">
            <v>8.4974007688000004</v>
          </cell>
          <cell r="P27">
            <v>6.2542648858999996</v>
          </cell>
          <cell r="Q27">
            <v>7.1513865288999998</v>
          </cell>
        </row>
        <row r="28">
          <cell r="B28">
            <v>5.5655219330000003</v>
          </cell>
          <cell r="C28">
            <v>8.2671533603</v>
          </cell>
          <cell r="D28">
            <v>6.3415320358000002</v>
          </cell>
          <cell r="E28">
            <v>6.8816956504000002</v>
          </cell>
          <cell r="H28">
            <v>5.6727260638999999</v>
          </cell>
          <cell r="I28">
            <v>8.5109944411999994</v>
          </cell>
          <cell r="J28">
            <v>6.7086896753999996</v>
          </cell>
          <cell r="K28">
            <v>7.0292712129000003</v>
          </cell>
          <cell r="N28">
            <v>5.7265467457000003</v>
          </cell>
          <cell r="O28">
            <v>8.8194705014999997</v>
          </cell>
          <cell r="P28">
            <v>6.7467172445000001</v>
          </cell>
          <cell r="Q28">
            <v>7.1735239771000003</v>
          </cell>
        </row>
        <row r="29">
          <cell r="B29">
            <v>5.5427768298000002</v>
          </cell>
          <cell r="C29">
            <v>8.2159985873999997</v>
          </cell>
          <cell r="D29">
            <v>6.2799759278999998</v>
          </cell>
          <cell r="E29">
            <v>6.8485589602000001</v>
          </cell>
          <cell r="H29">
            <v>5.6893182265000002</v>
          </cell>
          <cell r="I29">
            <v>8.5959918020000003</v>
          </cell>
          <cell r="J29">
            <v>6.3895014144999998</v>
          </cell>
          <cell r="K29">
            <v>7.1209481991999999</v>
          </cell>
          <cell r="N29">
            <v>5.5347325321999996</v>
          </cell>
          <cell r="O29">
            <v>8.8075863894000008</v>
          </cell>
          <cell r="P29">
            <v>6.7244323551000003</v>
          </cell>
          <cell r="Q29">
            <v>6.9057548696</v>
          </cell>
        </row>
        <row r="30">
          <cell r="B30">
            <v>5.7652128640999996</v>
          </cell>
          <cell r="C30">
            <v>7.8033814393999998</v>
          </cell>
          <cell r="D30">
            <v>6.2750935757999997</v>
          </cell>
          <cell r="E30">
            <v>6.6617765005000003</v>
          </cell>
          <cell r="H30">
            <v>5.6041084121000004</v>
          </cell>
          <cell r="I30">
            <v>8.2481406081999999</v>
          </cell>
          <cell r="J30">
            <v>6.3131712766000003</v>
          </cell>
          <cell r="K30">
            <v>6.9573145619999996</v>
          </cell>
          <cell r="N30">
            <v>5.8276754051999999</v>
          </cell>
          <cell r="O30">
            <v>8.6616370136</v>
          </cell>
          <cell r="P30">
            <v>6.6408016174000002</v>
          </cell>
          <cell r="Q30">
            <v>7.6628366145999998</v>
          </cell>
        </row>
        <row r="31">
          <cell r="B31">
            <v>5.4543838801</v>
          </cell>
          <cell r="C31">
            <v>7.5801443264000001</v>
          </cell>
          <cell r="D31">
            <v>6.0020226406999999</v>
          </cell>
          <cell r="E31">
            <v>6.9646797433999996</v>
          </cell>
          <cell r="H31">
            <v>5.7063417784999997</v>
          </cell>
          <cell r="I31">
            <v>8.7829186879000005</v>
          </cell>
          <cell r="J31">
            <v>6.6656744405000001</v>
          </cell>
          <cell r="K31">
            <v>7.4958838020999998</v>
          </cell>
          <cell r="N31">
            <v>5.6539634211000003</v>
          </cell>
          <cell r="O31">
            <v>8.3938957819999995</v>
          </cell>
          <cell r="P31">
            <v>6.2398136470000001</v>
          </cell>
          <cell r="Q31">
            <v>7.1509662918999997</v>
          </cell>
        </row>
        <row r="32">
          <cell r="B32">
            <v>5.6526374155000001</v>
          </cell>
          <cell r="C32">
            <v>8.1390522579999995</v>
          </cell>
          <cell r="D32">
            <v>6.2578905525000001</v>
          </cell>
          <cell r="E32">
            <v>7.3855044442000004</v>
          </cell>
          <cell r="H32">
            <v>5.6566552199000002</v>
          </cell>
          <cell r="I32">
            <v>8.0316875072999991</v>
          </cell>
          <cell r="J32">
            <v>6.3636057868</v>
          </cell>
          <cell r="K32">
            <v>7.1115223477000002</v>
          </cell>
          <cell r="N32">
            <v>5.7609309916999996</v>
          </cell>
          <cell r="O32">
            <v>8.3776675189999992</v>
          </cell>
          <cell r="P32">
            <v>6.5984192711</v>
          </cell>
          <cell r="Q32">
            <v>7.0953482362000004</v>
          </cell>
        </row>
        <row r="33">
          <cell r="B33">
            <v>5.3512026828000003</v>
          </cell>
          <cell r="C33">
            <v>8.0400746078999994</v>
          </cell>
          <cell r="D33">
            <v>6.3151964972999997</v>
          </cell>
          <cell r="E33">
            <v>6.7589898531000001</v>
          </cell>
          <cell r="H33">
            <v>5.2997526320999997</v>
          </cell>
          <cell r="I33">
            <v>8.0781854829000004</v>
          </cell>
          <cell r="J33">
            <v>6.4488153523999996</v>
          </cell>
          <cell r="K33">
            <v>6.9644831994</v>
          </cell>
          <cell r="N33">
            <v>5.3407045353000004</v>
          </cell>
          <cell r="O33">
            <v>7.8080154895999998</v>
          </cell>
          <cell r="P33">
            <v>5.9892949859</v>
          </cell>
          <cell r="Q33">
            <v>6.7705856103000004</v>
          </cell>
        </row>
        <row r="34">
          <cell r="B34">
            <v>5.4763911910000003</v>
          </cell>
          <cell r="C34">
            <v>7.5006444295000003</v>
          </cell>
          <cell r="D34">
            <v>6.0365949227</v>
          </cell>
          <cell r="E34">
            <v>6.8568948214000001</v>
          </cell>
          <cell r="H34">
            <v>5.5562747483999999</v>
          </cell>
          <cell r="I34">
            <v>8.3128898429000007</v>
          </cell>
          <cell r="J34">
            <v>6.4318450784000003</v>
          </cell>
          <cell r="K34">
            <v>7.5583541549</v>
          </cell>
          <cell r="N34">
            <v>5.1182947773</v>
          </cell>
          <cell r="O34">
            <v>7.3314116295999998</v>
          </cell>
          <cell r="P34">
            <v>5.8086700893999996</v>
          </cell>
          <cell r="Q34">
            <v>6.6645615201000004</v>
          </cell>
        </row>
        <row r="35">
          <cell r="B35">
            <v>5.5296912898999997</v>
          </cell>
          <cell r="C35">
            <v>8.1577112565000007</v>
          </cell>
          <cell r="D35">
            <v>6.1980042173000003</v>
          </cell>
          <cell r="E35">
            <v>7.1953518436000001</v>
          </cell>
          <cell r="H35">
            <v>5.3445507287999998</v>
          </cell>
          <cell r="I35">
            <v>7.7565284577</v>
          </cell>
          <cell r="J35">
            <v>6.1052712027</v>
          </cell>
          <cell r="K35">
            <v>6.8620205423999998</v>
          </cell>
          <cell r="N35">
            <v>5.6572884895</v>
          </cell>
          <cell r="O35">
            <v>8.5010730387999995</v>
          </cell>
          <cell r="P35">
            <v>6.3810789563999997</v>
          </cell>
          <cell r="Q35">
            <v>7.5761968291999997</v>
          </cell>
        </row>
        <row r="36">
          <cell r="B36">
            <v>5.6919116478999996</v>
          </cell>
          <cell r="C36">
            <v>7.8817502170999996</v>
          </cell>
          <cell r="D36">
            <v>6.2055271184</v>
          </cell>
          <cell r="E36">
            <v>7.2255022381999998</v>
          </cell>
          <cell r="H36">
            <v>5.3248597146999996</v>
          </cell>
          <cell r="I36">
            <v>7.6297893569999999</v>
          </cell>
          <cell r="J36">
            <v>5.7710398516000003</v>
          </cell>
          <cell r="K36">
            <v>6.5598749587</v>
          </cell>
          <cell r="N36">
            <v>5.7691028962999997</v>
          </cell>
          <cell r="O36">
            <v>8.6257567097999992</v>
          </cell>
          <cell r="P36">
            <v>6.4747149753000004</v>
          </cell>
          <cell r="Q36">
            <v>7.6232350242000004</v>
          </cell>
        </row>
        <row r="37">
          <cell r="B37">
            <v>5.1502477915</v>
          </cell>
          <cell r="C37">
            <v>7.9499007579000001</v>
          </cell>
          <cell r="D37">
            <v>5.6535557769000002</v>
          </cell>
          <cell r="E37">
            <v>6.5676288637000004</v>
          </cell>
          <cell r="H37">
            <v>5.0687806632000001</v>
          </cell>
          <cell r="I37">
            <v>7.1860492092000001</v>
          </cell>
          <cell r="J37">
            <v>5.9360196753999999</v>
          </cell>
          <cell r="K37">
            <v>6.1459005461</v>
          </cell>
          <cell r="N37">
            <v>5.4018870157999999</v>
          </cell>
          <cell r="O37">
            <v>8.6874842858000001</v>
          </cell>
          <cell r="P37">
            <v>6.3578910760999996</v>
          </cell>
          <cell r="Q37">
            <v>7.0156340685999998</v>
          </cell>
        </row>
        <row r="38">
          <cell r="B38">
            <v>5.2858867527999998</v>
          </cell>
          <cell r="C38">
            <v>7.3531133120999996</v>
          </cell>
          <cell r="D38">
            <v>5.6549465349999997</v>
          </cell>
          <cell r="E38">
            <v>6.7103543614000003</v>
          </cell>
          <cell r="H38">
            <v>5.3849032340000003</v>
          </cell>
          <cell r="I38">
            <v>7.4102137376000003</v>
          </cell>
          <cell r="J38">
            <v>5.8895786356000004</v>
          </cell>
          <cell r="K38">
            <v>6.7208814797</v>
          </cell>
          <cell r="N38">
            <v>5.9155945397999998</v>
          </cell>
          <cell r="O38">
            <v>8.6612364072000005</v>
          </cell>
          <cell r="P38">
            <v>6.4068319565999996</v>
          </cell>
          <cell r="Q38">
            <v>7.7442970336999997</v>
          </cell>
        </row>
        <row r="39">
          <cell r="B39">
            <v>5.2641576936999996</v>
          </cell>
          <cell r="C39">
            <v>7.4989565030999996</v>
          </cell>
          <cell r="D39">
            <v>5.6009397222999997</v>
          </cell>
          <cell r="E39">
            <v>6.6011834953999999</v>
          </cell>
          <cell r="H39">
            <v>5.0777087779999999</v>
          </cell>
          <cell r="I39">
            <v>6.8406893013000003</v>
          </cell>
          <cell r="J39">
            <v>5.3787365391000002</v>
          </cell>
          <cell r="K39">
            <v>6.2572278176999996</v>
          </cell>
          <cell r="N39">
            <v>5.6761707194</v>
          </cell>
          <cell r="O39">
            <v>8.6832340600000002</v>
          </cell>
          <cell r="P39">
            <v>6.5091199356000002</v>
          </cell>
          <cell r="Q39">
            <v>7.4837712917000001</v>
          </cell>
        </row>
        <row r="40">
          <cell r="B40">
            <v>5.3503178462000003</v>
          </cell>
          <cell r="C40">
            <v>7.4404293632999998</v>
          </cell>
          <cell r="D40">
            <v>5.5576736358999996</v>
          </cell>
          <cell r="E40">
            <v>7.1706456886999996</v>
          </cell>
          <cell r="H40">
            <v>5.3423360321000004</v>
          </cell>
          <cell r="I40">
            <v>7.371467376</v>
          </cell>
          <cell r="J40">
            <v>6.0858954159999996</v>
          </cell>
          <cell r="K40">
            <v>6.6898592939999997</v>
          </cell>
          <cell r="N40">
            <v>5.7847398851999996</v>
          </cell>
          <cell r="O40">
            <v>8.8131238945000003</v>
          </cell>
          <cell r="P40">
            <v>6.2922055562999999</v>
          </cell>
          <cell r="Q40">
            <v>7.4923451539999997</v>
          </cell>
        </row>
        <row r="41">
          <cell r="B41">
            <v>5.2775959014999998</v>
          </cell>
          <cell r="C41">
            <v>7.5929596803999999</v>
          </cell>
          <cell r="D41">
            <v>5.7319649367999999</v>
          </cell>
          <cell r="E41">
            <v>6.6671424824000001</v>
          </cell>
          <cell r="H41">
            <v>5.2506777117999999</v>
          </cell>
          <cell r="I41">
            <v>7.4166078965000004</v>
          </cell>
          <cell r="J41">
            <v>6.0006304351999997</v>
          </cell>
          <cell r="K41">
            <v>6.3726566001</v>
          </cell>
          <cell r="N41">
            <v>5.7557624905999996</v>
          </cell>
          <cell r="O41">
            <v>8.6215297859</v>
          </cell>
          <cell r="P41">
            <v>6.4737553849999996</v>
          </cell>
          <cell r="Q41">
            <v>7.2839707231000004</v>
          </cell>
        </row>
        <row r="42">
          <cell r="B42">
            <v>5.3937689747000004</v>
          </cell>
          <cell r="C42">
            <v>7.5294083246000003</v>
          </cell>
          <cell r="D42">
            <v>5.7589096181999997</v>
          </cell>
          <cell r="E42">
            <v>6.7065486873999998</v>
          </cell>
          <cell r="H42">
            <v>5.3069675554</v>
          </cell>
          <cell r="I42">
            <v>7.9828801921999997</v>
          </cell>
          <cell r="J42">
            <v>5.6915604643000002</v>
          </cell>
          <cell r="K42">
            <v>7.2325743165</v>
          </cell>
          <cell r="N42">
            <v>5.8708275103999998</v>
          </cell>
          <cell r="O42">
            <v>8.5736176497999992</v>
          </cell>
          <cell r="P42">
            <v>6.3383853613000003</v>
          </cell>
          <cell r="Q42">
            <v>7.7408752006999997</v>
          </cell>
        </row>
        <row r="43">
          <cell r="B43">
            <v>5.2836592430999998</v>
          </cell>
          <cell r="C43">
            <v>7.2422827858999996</v>
          </cell>
          <cell r="D43">
            <v>5.6520841448999999</v>
          </cell>
          <cell r="E43">
            <v>6.8801296119000002</v>
          </cell>
          <cell r="H43">
            <v>5.2549343373999999</v>
          </cell>
          <cell r="I43">
            <v>7.8438657058999999</v>
          </cell>
          <cell r="J43">
            <v>5.6590334252999996</v>
          </cell>
          <cell r="K43">
            <v>7.0297606579999998</v>
          </cell>
          <cell r="N43">
            <v>5.9516735102</v>
          </cell>
          <cell r="O43">
            <v>8.5196418749999996</v>
          </cell>
          <cell r="P43">
            <v>6.5414878146</v>
          </cell>
          <cell r="Q43">
            <v>7.6910158782</v>
          </cell>
        </row>
        <row r="44">
          <cell r="B44">
            <v>5.7365378211999998</v>
          </cell>
          <cell r="C44">
            <v>8.2099314476000007</v>
          </cell>
          <cell r="D44">
            <v>6.0931224456999997</v>
          </cell>
          <cell r="E44">
            <v>7.6745518031</v>
          </cell>
          <cell r="H44">
            <v>5.3128169154</v>
          </cell>
          <cell r="I44">
            <v>7.6706597630999998</v>
          </cell>
          <cell r="J44">
            <v>5.6855189413999998</v>
          </cell>
          <cell r="K44">
            <v>7.3217064353000003</v>
          </cell>
          <cell r="N44">
            <v>5.7802147102000001</v>
          </cell>
          <cell r="O44">
            <v>8.5107508435000003</v>
          </cell>
          <cell r="P44">
            <v>6.2599638384</v>
          </cell>
          <cell r="Q44">
            <v>8.3554309222000001</v>
          </cell>
        </row>
        <row r="45">
          <cell r="B45">
            <v>5.4035890736000001</v>
          </cell>
          <cell r="C45">
            <v>7.5475664729999998</v>
          </cell>
          <cell r="D45">
            <v>5.9798117091999998</v>
          </cell>
          <cell r="E45">
            <v>6.5542048925999996</v>
          </cell>
          <cell r="H45">
            <v>5.0885599747999999</v>
          </cell>
          <cell r="I45">
            <v>7.0468297338000001</v>
          </cell>
          <cell r="J45">
            <v>5.3755588768000004</v>
          </cell>
          <cell r="K45">
            <v>6.4481633950999999</v>
          </cell>
          <cell r="N45">
            <v>5.8093511399000004</v>
          </cell>
          <cell r="O45">
            <v>8.8198538248999991</v>
          </cell>
          <cell r="P45">
            <v>6.6534984428000001</v>
          </cell>
          <cell r="Q45">
            <v>7.5005433343999997</v>
          </cell>
        </row>
        <row r="46">
          <cell r="B46">
            <v>5.1468405838000004</v>
          </cell>
          <cell r="C46">
            <v>7.0209862988999996</v>
          </cell>
          <cell r="D46">
            <v>5.7574245802000004</v>
          </cell>
          <cell r="E46">
            <v>6.4011818969999998</v>
          </cell>
          <cell r="H46">
            <v>5.4264046926000002</v>
          </cell>
          <cell r="I46">
            <v>8.1494888562999996</v>
          </cell>
          <cell r="J46">
            <v>6.1082675820999999</v>
          </cell>
          <cell r="K46">
            <v>7.4255226037000002</v>
          </cell>
          <cell r="N46">
            <v>5.7856317773999999</v>
          </cell>
          <cell r="O46">
            <v>8.5588343464999994</v>
          </cell>
          <cell r="P46">
            <v>6.6896629193999999</v>
          </cell>
          <cell r="Q46">
            <v>7.3437077636000003</v>
          </cell>
        </row>
        <row r="47">
          <cell r="B47">
            <v>5.3805074084999998</v>
          </cell>
          <cell r="C47">
            <v>7.2346810532000001</v>
          </cell>
          <cell r="D47">
            <v>5.7801102342000004</v>
          </cell>
          <cell r="E47">
            <v>6.7899495794</v>
          </cell>
          <cell r="H47">
            <v>5.7292631706000003</v>
          </cell>
          <cell r="I47">
            <v>8.2000912695999997</v>
          </cell>
          <cell r="J47">
            <v>5.7859765835000001</v>
          </cell>
          <cell r="K47">
            <v>7.6237867696999997</v>
          </cell>
          <cell r="N47">
            <v>5.7623220391999999</v>
          </cell>
          <cell r="O47">
            <v>8.0376663050000001</v>
          </cell>
          <cell r="P47">
            <v>6.4763289588999999</v>
          </cell>
          <cell r="Q47">
            <v>7.0194195925000002</v>
          </cell>
        </row>
        <row r="48">
          <cell r="B48">
            <v>5.2507364623999999</v>
          </cell>
          <cell r="C48">
            <v>6.6846598100000003</v>
          </cell>
          <cell r="D48">
            <v>5.3065329180000003</v>
          </cell>
          <cell r="E48">
            <v>6.3501401767000001</v>
          </cell>
          <cell r="H48">
            <v>5.2851751755</v>
          </cell>
          <cell r="I48">
            <v>7.2972786893999997</v>
          </cell>
          <cell r="J48">
            <v>5.6002135499000003</v>
          </cell>
          <cell r="K48">
            <v>6.9691764905999998</v>
          </cell>
          <cell r="N48">
            <v>5.3119476156000003</v>
          </cell>
          <cell r="O48">
            <v>6.7490056178</v>
          </cell>
          <cell r="P48">
            <v>5.8856925482999998</v>
          </cell>
          <cell r="Q48">
            <v>6.3625678650999999</v>
          </cell>
        </row>
        <row r="49">
          <cell r="B49">
            <v>4.8088880593000001</v>
          </cell>
          <cell r="C49">
            <v>6.8850382159999999</v>
          </cell>
          <cell r="D49">
            <v>5.3197295955000001</v>
          </cell>
          <cell r="E49">
            <v>5.7988403036999996</v>
          </cell>
          <cell r="H49">
            <v>5.1200215494999997</v>
          </cell>
          <cell r="I49">
            <v>7.2190253963000002</v>
          </cell>
          <cell r="J49">
            <v>5.3871222950000002</v>
          </cell>
          <cell r="K49">
            <v>6.7081199628999997</v>
          </cell>
          <cell r="N49">
            <v>5.3850550278</v>
          </cell>
          <cell r="O49">
            <v>7.2769464247000002</v>
          </cell>
          <cell r="P49">
            <v>5.8019523893000002</v>
          </cell>
          <cell r="Q49">
            <v>6.6589946767999999</v>
          </cell>
        </row>
        <row r="50">
          <cell r="B50">
            <v>5.2186647920000002</v>
          </cell>
          <cell r="C50">
            <v>7.3436955707999996</v>
          </cell>
          <cell r="D50">
            <v>5.2907897109000004</v>
          </cell>
          <cell r="E50">
            <v>6.7451540491999999</v>
          </cell>
          <cell r="H50">
            <v>5.5891658905000003</v>
          </cell>
          <cell r="I50">
            <v>7.9977672852000001</v>
          </cell>
          <cell r="J50">
            <v>5.8702868805000001</v>
          </cell>
          <cell r="K50">
            <v>7.4070877305999998</v>
          </cell>
          <cell r="N50">
            <v>5.8509676163000002</v>
          </cell>
          <cell r="O50">
            <v>7.8148886779</v>
          </cell>
          <cell r="P50">
            <v>6.2518121867999996</v>
          </cell>
          <cell r="Q50">
            <v>7.1052170234999998</v>
          </cell>
        </row>
        <row r="51">
          <cell r="B51">
            <v>4.8627152281999999</v>
          </cell>
          <cell r="C51">
            <v>6.9540396955999997</v>
          </cell>
          <cell r="D51">
            <v>5.1654078009999997</v>
          </cell>
          <cell r="E51">
            <v>6.1819641226000002</v>
          </cell>
          <cell r="H51">
            <v>5.5277466856000004</v>
          </cell>
          <cell r="I51">
            <v>7.4850488156999999</v>
          </cell>
          <cell r="J51">
            <v>5.7108542261000004</v>
          </cell>
          <cell r="K51">
            <v>7.3017070132999997</v>
          </cell>
          <cell r="N51">
            <v>6.0926957907999997</v>
          </cell>
          <cell r="O51">
            <v>7.4090133639999998</v>
          </cell>
          <cell r="P51">
            <v>6.6948608511999996</v>
          </cell>
          <cell r="Q51">
            <v>7.1063511091000002</v>
          </cell>
        </row>
        <row r="52">
          <cell r="B52">
            <v>5.0765204916000002</v>
          </cell>
          <cell r="C52">
            <v>7.2338931837000002</v>
          </cell>
          <cell r="D52">
            <v>5.2443905997</v>
          </cell>
          <cell r="E52">
            <v>6.3514974812</v>
          </cell>
          <cell r="H52">
            <v>5.6402780241999997</v>
          </cell>
          <cell r="I52">
            <v>8.6190252703999999</v>
          </cell>
          <cell r="J52">
            <v>6.0019389897000002</v>
          </cell>
          <cell r="K52">
            <v>8.0702660408</v>
          </cell>
          <cell r="N52">
            <v>5.8543824393000001</v>
          </cell>
          <cell r="O52">
            <v>8.0602121994000004</v>
          </cell>
          <cell r="P52">
            <v>6.1946689047000003</v>
          </cell>
          <cell r="Q52">
            <v>7.6555313940999996</v>
          </cell>
        </row>
        <row r="53">
          <cell r="B53">
            <v>5.1703701276</v>
          </cell>
          <cell r="C53">
            <v>7.2624716355999999</v>
          </cell>
          <cell r="D53">
            <v>5.2507364623999999</v>
          </cell>
          <cell r="E53">
            <v>6.7940926559000001</v>
          </cell>
          <cell r="H53">
            <v>5.5884530510000001</v>
          </cell>
          <cell r="I53">
            <v>8.4295396823999997</v>
          </cell>
          <cell r="J53">
            <v>5.7534345497999997</v>
          </cell>
          <cell r="K53">
            <v>7.8944249171000003</v>
          </cell>
          <cell r="N53">
            <v>5.2506640874999997</v>
          </cell>
          <cell r="O53">
            <v>6.7819930170999996</v>
          </cell>
          <cell r="P53">
            <v>5.4946201693000001</v>
          </cell>
          <cell r="Q53">
            <v>6.7544699989000003</v>
          </cell>
        </row>
        <row r="54">
          <cell r="B54">
            <v>5.078254856</v>
          </cell>
          <cell r="C54">
            <v>6.8482754077000001</v>
          </cell>
          <cell r="D54">
            <v>5.1909288174999997</v>
          </cell>
          <cell r="E54">
            <v>7.1125550371999999</v>
          </cell>
          <cell r="H54">
            <v>5.6535672711</v>
          </cell>
          <cell r="I54">
            <v>7.9452555056999996</v>
          </cell>
          <cell r="J54">
            <v>5.9114019408000003</v>
          </cell>
          <cell r="K54">
            <v>7.2692246929</v>
          </cell>
          <cell r="N54">
            <v>5.7878990562999997</v>
          </cell>
          <cell r="O54">
            <v>7.8559012723999997</v>
          </cell>
          <cell r="P54">
            <v>5.9193377557</v>
          </cell>
          <cell r="Q54">
            <v>7.8022511354999997</v>
          </cell>
        </row>
        <row r="55">
          <cell r="B55">
            <v>4.8619141375000003</v>
          </cell>
          <cell r="C55">
            <v>6.3712571296</v>
          </cell>
          <cell r="D55">
            <v>5.0475879061000004</v>
          </cell>
          <cell r="E55">
            <v>6.3319697665000003</v>
          </cell>
          <cell r="H55">
            <v>5.5266869711000002</v>
          </cell>
          <cell r="I55">
            <v>8.0418086001999995</v>
          </cell>
          <cell r="J55">
            <v>6.1477999960999998</v>
          </cell>
          <cell r="K55">
            <v>7.0475433743</v>
          </cell>
          <cell r="N55">
            <v>5.3718559247000002</v>
          </cell>
          <cell r="O55">
            <v>7.6571043865000004</v>
          </cell>
          <cell r="P55">
            <v>5.4868743106000002</v>
          </cell>
          <cell r="Q55">
            <v>7.7732455659999999</v>
          </cell>
        </row>
        <row r="56">
          <cell r="B56">
            <v>5.0081916717999997</v>
          </cell>
          <cell r="C56">
            <v>6.5496862844999999</v>
          </cell>
          <cell r="D56">
            <v>5.1707339092</v>
          </cell>
          <cell r="E56">
            <v>6.0657168826000003</v>
          </cell>
          <cell r="H56">
            <v>5.4621478320000003</v>
          </cell>
          <cell r="I56">
            <v>7.5459680463999996</v>
          </cell>
          <cell r="J56">
            <v>5.8836909506000001</v>
          </cell>
          <cell r="K56">
            <v>6.5672864798999999</v>
          </cell>
          <cell r="N56">
            <v>5.6169020605000002</v>
          </cell>
          <cell r="O56">
            <v>7.7333650753000001</v>
          </cell>
          <cell r="P56">
            <v>5.8766073319999999</v>
          </cell>
          <cell r="Q56">
            <v>7.6513609222000003</v>
          </cell>
        </row>
        <row r="57">
          <cell r="B57">
            <v>4.7630333777000002</v>
          </cell>
          <cell r="C57">
            <v>6.5143025378999999</v>
          </cell>
          <cell r="D57">
            <v>5.2484587110999996</v>
          </cell>
          <cell r="E57">
            <v>6.3707523120999996</v>
          </cell>
          <cell r="H57">
            <v>5.4258311928999996</v>
          </cell>
          <cell r="I57">
            <v>7.2506612855999997</v>
          </cell>
          <cell r="J57">
            <v>5.7187639144000002</v>
          </cell>
          <cell r="K57">
            <v>6.5950257796000002</v>
          </cell>
          <cell r="N57">
            <v>5.6346891928999998</v>
          </cell>
          <cell r="O57">
            <v>8.1322061087000002</v>
          </cell>
          <cell r="P57">
            <v>5.6932706851999999</v>
          </cell>
          <cell r="Q57">
            <v>7.7101444988000001</v>
          </cell>
        </row>
        <row r="58">
          <cell r="B58">
            <v>5.0056985492999999</v>
          </cell>
          <cell r="C58">
            <v>7.0021881916000002</v>
          </cell>
          <cell r="D58">
            <v>5.1801112449</v>
          </cell>
          <cell r="E58">
            <v>6.5068589802999997</v>
          </cell>
          <cell r="H58">
            <v>5.6219736013999997</v>
          </cell>
          <cell r="I58">
            <v>7.4051236318000004</v>
          </cell>
          <cell r="J58">
            <v>5.6860867924000003</v>
          </cell>
          <cell r="K58">
            <v>6.5719769411</v>
          </cell>
          <cell r="N58">
            <v>5.3494189184999996</v>
          </cell>
          <cell r="O58">
            <v>6.8430015774999999</v>
          </cell>
          <cell r="P58">
            <v>5.3587047642999996</v>
          </cell>
          <cell r="Q58">
            <v>6.6085823333000002</v>
          </cell>
        </row>
        <row r="59">
          <cell r="B59">
            <v>5.0189874103000003</v>
          </cell>
          <cell r="C59">
            <v>6.5394574881</v>
          </cell>
          <cell r="D59">
            <v>5.1508638095999997</v>
          </cell>
          <cell r="E59">
            <v>6.2072561930000001</v>
          </cell>
          <cell r="H59">
            <v>5.4916298564000003</v>
          </cell>
          <cell r="I59">
            <v>7.2368006469999999</v>
          </cell>
          <cell r="J59">
            <v>5.8202417422000003</v>
          </cell>
          <cell r="K59">
            <v>6.6365215820000003</v>
          </cell>
          <cell r="N59">
            <v>5.1451066717999998</v>
          </cell>
          <cell r="O59">
            <v>6.8354680557999998</v>
          </cell>
          <cell r="P59">
            <v>5.5224619927000003</v>
          </cell>
          <cell r="Q59">
            <v>6.9484474999000003</v>
          </cell>
        </row>
        <row r="60">
          <cell r="B60">
            <v>4.7551780170000004</v>
          </cell>
          <cell r="C60">
            <v>5.9084870623999999</v>
          </cell>
          <cell r="D60">
            <v>4.7904805934999999</v>
          </cell>
          <cell r="E60">
            <v>6.0759416868000002</v>
          </cell>
          <cell r="H60">
            <v>5.4825023292999999</v>
          </cell>
          <cell r="I60">
            <v>7.4332726391000001</v>
          </cell>
          <cell r="J60">
            <v>5.5534630559</v>
          </cell>
          <cell r="K60">
            <v>7.0545196723999997</v>
          </cell>
          <cell r="N60">
            <v>5.2104528254</v>
          </cell>
          <cell r="O60">
            <v>6.8667464960000002</v>
          </cell>
          <cell r="P60">
            <v>5.3442349414999999</v>
          </cell>
          <cell r="Q60">
            <v>6.7891982769999997</v>
          </cell>
        </row>
        <row r="61">
          <cell r="B61">
            <v>4.6505253349000002</v>
          </cell>
          <cell r="C61">
            <v>6.2715482374000002</v>
          </cell>
          <cell r="D61">
            <v>5.0023599701999997</v>
          </cell>
          <cell r="E61">
            <v>5.8775554722000001</v>
          </cell>
          <cell r="H61">
            <v>5.3805493047999997</v>
          </cell>
          <cell r="I61">
            <v>7.3571691552000003</v>
          </cell>
          <cell r="J61">
            <v>5.7719827878999999</v>
          </cell>
          <cell r="K61">
            <v>6.8169257851999996</v>
          </cell>
          <cell r="N61">
            <v>5.4179170306</v>
          </cell>
          <cell r="O61">
            <v>6.8822636967999999</v>
          </cell>
          <cell r="P61">
            <v>5.4341165001</v>
          </cell>
          <cell r="Q61">
            <v>6.7470360722000002</v>
          </cell>
        </row>
        <row r="62">
          <cell r="B62">
            <v>4.5799129411999999</v>
          </cell>
          <cell r="C62">
            <v>5.9418658981999997</v>
          </cell>
          <cell r="D62">
            <v>4.6116827697999998</v>
          </cell>
          <cell r="E62">
            <v>6.2138186451999999</v>
          </cell>
          <cell r="H62">
            <v>5.8072571246000004</v>
          </cell>
          <cell r="I62">
            <v>8.1579409928000004</v>
          </cell>
          <cell r="J62">
            <v>5.7898317953999996</v>
          </cell>
          <cell r="K62">
            <v>7.5708541298999998</v>
          </cell>
          <cell r="N62">
            <v>5.3330303911000003</v>
          </cell>
          <cell r="O62">
            <v>6.8776041315000001</v>
          </cell>
          <cell r="P62">
            <v>5.2501524179999999</v>
          </cell>
          <cell r="Q62">
            <v>7.0547672930000003</v>
          </cell>
        </row>
        <row r="63">
          <cell r="B63">
            <v>4.6910698830999999</v>
          </cell>
          <cell r="C63">
            <v>6.3087612714999999</v>
          </cell>
          <cell r="D63">
            <v>4.7050444568999996</v>
          </cell>
          <cell r="E63">
            <v>6.1853977352999996</v>
          </cell>
          <cell r="H63">
            <v>5.9018061643999999</v>
          </cell>
          <cell r="I63">
            <v>7.7045983795000001</v>
          </cell>
          <cell r="J63">
            <v>6.0691240938000002</v>
          </cell>
          <cell r="K63">
            <v>7.7335013377999999</v>
          </cell>
          <cell r="N63">
            <v>4.9474627903000004</v>
          </cell>
          <cell r="O63">
            <v>7.1226582363000004</v>
          </cell>
          <cell r="P63">
            <v>5.0142116561999996</v>
          </cell>
          <cell r="Q63">
            <v>6.4087471910999998</v>
          </cell>
        </row>
        <row r="64">
          <cell r="B64">
            <v>5.1738253143000001</v>
          </cell>
          <cell r="C64">
            <v>6.3558261865999999</v>
          </cell>
          <cell r="D64">
            <v>4.7378898545999997</v>
          </cell>
          <cell r="E64">
            <v>6.7345159385000004</v>
          </cell>
          <cell r="H64">
            <v>5.4237470687</v>
          </cell>
          <cell r="I64">
            <v>7.2737328921</v>
          </cell>
          <cell r="J64">
            <v>5.7403526884999998</v>
          </cell>
          <cell r="K64">
            <v>7.4076865710000002</v>
          </cell>
          <cell r="N64">
            <v>5.1793627333999996</v>
          </cell>
          <cell r="O64">
            <v>6.8975066458000001</v>
          </cell>
          <cell r="P64">
            <v>5.1220162979000001</v>
          </cell>
          <cell r="Q64">
            <v>6.9561916036999998</v>
          </cell>
        </row>
        <row r="65">
          <cell r="B65">
            <v>5.1198759151999997</v>
          </cell>
          <cell r="C65">
            <v>6.8629959553999997</v>
          </cell>
          <cell r="D65">
            <v>4.8966218467999996</v>
          </cell>
          <cell r="E65">
            <v>7.5819118635000002</v>
          </cell>
          <cell r="H65">
            <v>5.2681467277999996</v>
          </cell>
          <cell r="I65">
            <v>7.1941314489000003</v>
          </cell>
          <cell r="J65">
            <v>5.4938784401999996</v>
          </cell>
          <cell r="K65">
            <v>7.2401673674999998</v>
          </cell>
          <cell r="N65">
            <v>5.2445354467999996</v>
          </cell>
          <cell r="O65">
            <v>7.4448841370999999</v>
          </cell>
          <cell r="P65">
            <v>5.2059770322999999</v>
          </cell>
          <cell r="Q65">
            <v>7.2625074224999997</v>
          </cell>
        </row>
        <row r="66">
          <cell r="B66">
            <v>5.2404865804999998</v>
          </cell>
          <cell r="C66">
            <v>7.1010900906999996</v>
          </cell>
          <cell r="D66">
            <v>5.0674919198000001</v>
          </cell>
          <cell r="E66">
            <v>7.5110202920000004</v>
          </cell>
          <cell r="H66">
            <v>5.2316460463999999</v>
          </cell>
          <cell r="I66">
            <v>6.5703819778000003</v>
          </cell>
          <cell r="J66">
            <v>5.2679008609000002</v>
          </cell>
          <cell r="K66">
            <v>6.5485200968999999</v>
          </cell>
          <cell r="N66">
            <v>5.1128684262000004</v>
          </cell>
          <cell r="O66">
            <v>6.9551917286</v>
          </cell>
          <cell r="P66">
            <v>5.1960109205</v>
          </cell>
          <cell r="Q66">
            <v>6.7156066830999999</v>
          </cell>
        </row>
        <row r="67">
          <cell r="B67">
            <v>5.0039514980000002</v>
          </cell>
          <cell r="C67">
            <v>6.3824944464</v>
          </cell>
          <cell r="D67">
            <v>5.0590192541999999</v>
          </cell>
          <cell r="E67">
            <v>6.3122941636999998</v>
          </cell>
          <cell r="H67">
            <v>5.0203965027999997</v>
          </cell>
          <cell r="I67">
            <v>6.1921731023</v>
          </cell>
          <cell r="J67">
            <v>5.1474099527000003</v>
          </cell>
          <cell r="K67">
            <v>6.0838019704999997</v>
          </cell>
          <cell r="N67">
            <v>4.9393665551000003</v>
          </cell>
          <cell r="O67">
            <v>6.9659089003999997</v>
          </cell>
          <cell r="P67">
            <v>4.9664161128000002</v>
          </cell>
          <cell r="Q67">
            <v>6.7950868319</v>
          </cell>
        </row>
        <row r="68">
          <cell r="B68">
            <v>4.3914024537999996</v>
          </cell>
          <cell r="C68">
            <v>6.0814318636999998</v>
          </cell>
          <cell r="D68">
            <v>4.5209673528999996</v>
          </cell>
          <cell r="E68">
            <v>6.2087573216000003</v>
          </cell>
          <cell r="H68">
            <v>4.7889027821000001</v>
          </cell>
          <cell r="I68">
            <v>5.8960891809999998</v>
          </cell>
          <cell r="J68">
            <v>4.7889027821000001</v>
          </cell>
          <cell r="K68">
            <v>5.8570543421999997</v>
          </cell>
          <cell r="N68">
            <v>5.5395557645000002</v>
          </cell>
          <cell r="O68">
            <v>7.5494049373000003</v>
          </cell>
          <cell r="P68">
            <v>5.6854984475999997</v>
          </cell>
          <cell r="Q68">
            <v>7.4968596743000004</v>
          </cell>
        </row>
        <row r="69">
          <cell r="B69">
            <v>4.3756257298000003</v>
          </cell>
          <cell r="C69">
            <v>5.5039541754999997</v>
          </cell>
          <cell r="D69">
            <v>4.5182517444999997</v>
          </cell>
          <cell r="E69">
            <v>5.4402105637</v>
          </cell>
          <cell r="H69">
            <v>4.8258103487000001</v>
          </cell>
          <cell r="I69">
            <v>6.8899563992999999</v>
          </cell>
          <cell r="J69">
            <v>4.9750866548000001</v>
          </cell>
          <cell r="K69">
            <v>6.0912090228000002</v>
          </cell>
          <cell r="N69">
            <v>5.2394977195000001</v>
          </cell>
          <cell r="O69">
            <v>7.2634391280999999</v>
          </cell>
          <cell r="P69">
            <v>5.2437415240999998</v>
          </cell>
          <cell r="Q69">
            <v>7.1141532868999997</v>
          </cell>
        </row>
        <row r="70">
          <cell r="B70">
            <v>4.0880975308999998</v>
          </cell>
          <cell r="C70">
            <v>5.4754222175000002</v>
          </cell>
          <cell r="D70">
            <v>4.2384188162000003</v>
          </cell>
          <cell r="E70">
            <v>5.7000245195000003</v>
          </cell>
          <cell r="H70">
            <v>5.0755196583000002</v>
          </cell>
          <cell r="I70">
            <v>6.8611364534000003</v>
          </cell>
          <cell r="J70">
            <v>5.0557288124999999</v>
          </cell>
          <cell r="K70">
            <v>6.8233720101999999</v>
          </cell>
          <cell r="N70">
            <v>4.8762314923999996</v>
          </cell>
          <cell r="O70">
            <v>6.8630656676999999</v>
          </cell>
          <cell r="P70">
            <v>5.1729934075999999</v>
          </cell>
          <cell r="Q70">
            <v>6.8231738580999997</v>
          </cell>
        </row>
        <row r="71">
          <cell r="B71">
            <v>4.1978625325000003</v>
          </cell>
          <cell r="C71">
            <v>6.3768825239</v>
          </cell>
          <cell r="D71">
            <v>4.3077071214</v>
          </cell>
          <cell r="E71">
            <v>6.6773070564000001</v>
          </cell>
          <cell r="H71">
            <v>4.8780794610999996</v>
          </cell>
          <cell r="I71">
            <v>6.9255365351</v>
          </cell>
          <cell r="J71">
            <v>4.9581031069000003</v>
          </cell>
          <cell r="K71">
            <v>6.7651775484999996</v>
          </cell>
          <cell r="N71">
            <v>5.0151972350999996</v>
          </cell>
          <cell r="O71">
            <v>7.2228480992000001</v>
          </cell>
          <cell r="P71">
            <v>5.054681328</v>
          </cell>
          <cell r="Q71">
            <v>7.2506986840999996</v>
          </cell>
        </row>
        <row r="72">
          <cell r="B72">
            <v>4.4038860942999998</v>
          </cell>
          <cell r="C72">
            <v>6.1355283679000001</v>
          </cell>
          <cell r="D72">
            <v>4.4881275830999998</v>
          </cell>
          <cell r="E72">
            <v>6.3859016324000004</v>
          </cell>
          <cell r="H72">
            <v>5.0900144552000004</v>
          </cell>
          <cell r="I72">
            <v>7.0443790328000002</v>
          </cell>
          <cell r="J72">
            <v>5.1426308548000002</v>
          </cell>
          <cell r="K72">
            <v>7.0304720586</v>
          </cell>
          <cell r="N72">
            <v>5.0607627658999998</v>
          </cell>
          <cell r="O72">
            <v>6.5729925956999997</v>
          </cell>
          <cell r="P72">
            <v>4.9576187095000002</v>
          </cell>
          <cell r="Q72">
            <v>6.9474223487</v>
          </cell>
        </row>
        <row r="73">
          <cell r="B73">
            <v>4.1163421433999998</v>
          </cell>
          <cell r="C73">
            <v>5.5084124635</v>
          </cell>
          <cell r="D73">
            <v>4.1358895012000003</v>
          </cell>
          <cell r="E73">
            <v>5.4840046935000002</v>
          </cell>
          <cell r="H73">
            <v>4.7862900436000002</v>
          </cell>
          <cell r="I73">
            <v>6.4292488877</v>
          </cell>
          <cell r="J73">
            <v>4.832087681</v>
          </cell>
          <cell r="K73">
            <v>6.1698743555000002</v>
          </cell>
          <cell r="N73">
            <v>5.0154037289</v>
          </cell>
          <cell r="O73">
            <v>6.8527798893999998</v>
          </cell>
          <cell r="P73">
            <v>5.2276059727000002</v>
          </cell>
          <cell r="Q73">
            <v>6.5578112171000003</v>
          </cell>
        </row>
        <row r="74">
          <cell r="B74">
            <v>4.0113309942999997</v>
          </cell>
          <cell r="C74">
            <v>5.0243320064999999</v>
          </cell>
          <cell r="D74">
            <v>4.1489131735999996</v>
          </cell>
          <cell r="E74">
            <v>5.3494739641000004</v>
          </cell>
          <cell r="H74">
            <v>4.9301821826000003</v>
          </cell>
          <cell r="I74">
            <v>6.3201817092999999</v>
          </cell>
          <cell r="J74">
            <v>4.9286683777000002</v>
          </cell>
          <cell r="K74">
            <v>6.2682293848999997</v>
          </cell>
          <cell r="N74">
            <v>4.9928907434000003</v>
          </cell>
          <cell r="O74">
            <v>6.1265315310000004</v>
          </cell>
          <cell r="P74">
            <v>4.9932815594999997</v>
          </cell>
          <cell r="Q74">
            <v>6.0671202667999999</v>
          </cell>
        </row>
        <row r="75">
          <cell r="B75">
            <v>4.4023473009999998</v>
          </cell>
          <cell r="C75">
            <v>5.6481051498000001</v>
          </cell>
          <cell r="D75">
            <v>4.4936538070000003</v>
          </cell>
          <cell r="E75">
            <v>5.4828256297999998</v>
          </cell>
          <cell r="H75">
            <v>4.4624754693000002</v>
          </cell>
          <cell r="I75">
            <v>6.1041047975999998</v>
          </cell>
          <cell r="J75">
            <v>4.5986422363999999</v>
          </cell>
          <cell r="K75">
            <v>6.1041047975999998</v>
          </cell>
          <cell r="N75">
            <v>5.1739796841999999</v>
          </cell>
          <cell r="O75">
            <v>6.3380860193000004</v>
          </cell>
          <cell r="P75">
            <v>5.1870906836000001</v>
          </cell>
          <cell r="Q75">
            <v>6.6928946842999997</v>
          </cell>
        </row>
        <row r="76">
          <cell r="B76">
            <v>4.1334575296000002</v>
          </cell>
          <cell r="C76">
            <v>5.3288467809000002</v>
          </cell>
          <cell r="D76">
            <v>4.1349172776999996</v>
          </cell>
          <cell r="E76">
            <v>5.2628735363999999</v>
          </cell>
          <cell r="H76">
            <v>4.6175299461000003</v>
          </cell>
          <cell r="I76">
            <v>6.1041047975999998</v>
          </cell>
          <cell r="J76">
            <v>4.7825909042000001</v>
          </cell>
          <cell r="K76">
            <v>5.8226155898999998</v>
          </cell>
          <cell r="N76">
            <v>4.8372299590000001</v>
          </cell>
          <cell r="O76">
            <v>5.8962415187000001</v>
          </cell>
          <cell r="P76">
            <v>4.8384899033000002</v>
          </cell>
          <cell r="Q76">
            <v>5.8962415187000001</v>
          </cell>
        </row>
        <row r="77">
          <cell r="B77">
            <v>3.9488883964000001</v>
          </cell>
          <cell r="C77">
            <v>4.9320814994999997</v>
          </cell>
          <cell r="D77">
            <v>3.9694214171</v>
          </cell>
          <cell r="E77">
            <v>4.8190925004</v>
          </cell>
          <cell r="H77">
            <v>4.2905031052</v>
          </cell>
          <cell r="I77">
            <v>5.6402318856000004</v>
          </cell>
          <cell r="J77">
            <v>4.5517274716999996</v>
          </cell>
          <cell r="K77">
            <v>5.2979484246000004</v>
          </cell>
          <cell r="N77">
            <v>4.7860814243999998</v>
          </cell>
          <cell r="O77">
            <v>5.9737062856999996</v>
          </cell>
          <cell r="P77">
            <v>4.7920360594</v>
          </cell>
          <cell r="Q77">
            <v>5.8152014932</v>
          </cell>
        </row>
        <row r="78">
          <cell r="B78">
            <v>4.0257042820000004</v>
          </cell>
          <cell r="C78">
            <v>5.2998808826000001</v>
          </cell>
          <cell r="D78">
            <v>4.0257042820000004</v>
          </cell>
          <cell r="E78">
            <v>5.2998808826000001</v>
          </cell>
          <cell r="H78">
            <v>4.2500984563999999</v>
          </cell>
          <cell r="I78">
            <v>5.3483922009000002</v>
          </cell>
          <cell r="J78">
            <v>4.4294942215999997</v>
          </cell>
          <cell r="K78">
            <v>5.0778437172000004</v>
          </cell>
          <cell r="N78">
            <v>4.9866780699</v>
          </cell>
          <cell r="O78">
            <v>6.0379153269000003</v>
          </cell>
          <cell r="P78">
            <v>4.9942411100999999</v>
          </cell>
          <cell r="Q78">
            <v>6.0379153269000003</v>
          </cell>
        </row>
        <row r="79">
          <cell r="B79">
            <v>3.8425655842999999</v>
          </cell>
          <cell r="C79">
            <v>4.8765526018000003</v>
          </cell>
          <cell r="D79">
            <v>3.9893941249</v>
          </cell>
          <cell r="E79">
            <v>4.8197944197</v>
          </cell>
          <cell r="H79">
            <v>4.3056185586</v>
          </cell>
          <cell r="I79">
            <v>5.9470631088000001</v>
          </cell>
          <cell r="J79">
            <v>4.5369407793000001</v>
          </cell>
          <cell r="K79">
            <v>6.0329674251999998</v>
          </cell>
          <cell r="N79">
            <v>4.8148687433999999</v>
          </cell>
          <cell r="O79">
            <v>6.1053010906000003</v>
          </cell>
          <cell r="P79">
            <v>4.7872498830000003</v>
          </cell>
          <cell r="Q79">
            <v>6.0271612584999996</v>
          </cell>
        </row>
        <row r="80">
          <cell r="B80">
            <v>3.9278963616000002</v>
          </cell>
          <cell r="C80">
            <v>5.2094590138000001</v>
          </cell>
          <cell r="D80">
            <v>4.0000460454000004</v>
          </cell>
          <cell r="E80">
            <v>5.1814746272000001</v>
          </cell>
          <cell r="H80">
            <v>4.1525938231000001</v>
          </cell>
          <cell r="I80">
            <v>6.1886183970999999</v>
          </cell>
          <cell r="J80">
            <v>4.1525938231000001</v>
          </cell>
          <cell r="K80">
            <v>6.1117078189000003</v>
          </cell>
          <cell r="N80">
            <v>4.5051800622</v>
          </cell>
          <cell r="O80">
            <v>5.6778113229000002</v>
          </cell>
          <cell r="P80">
            <v>4.5247768126999999</v>
          </cell>
          <cell r="Q80">
            <v>5.8162253992000004</v>
          </cell>
        </row>
        <row r="81">
          <cell r="B81">
            <v>3.8388806345000002</v>
          </cell>
          <cell r="C81">
            <v>4.8901765520999998</v>
          </cell>
          <cell r="D81">
            <v>4.0000460453000004</v>
          </cell>
          <cell r="E81">
            <v>4.8633200634999998</v>
          </cell>
          <cell r="H81">
            <v>3.8578907077000002</v>
          </cell>
          <cell r="I81">
            <v>5.5465079991000001</v>
          </cell>
          <cell r="J81">
            <v>3.8633208556</v>
          </cell>
          <cell r="K81">
            <v>5.0627510723000002</v>
          </cell>
          <cell r="N81">
            <v>4.6740203554999997</v>
          </cell>
          <cell r="O81">
            <v>6.1041047975999998</v>
          </cell>
          <cell r="P81">
            <v>4.7801375287000001</v>
          </cell>
          <cell r="Q81">
            <v>6.1030945544000001</v>
          </cell>
        </row>
        <row r="82">
          <cell r="B82">
            <v>3.8026009594999999</v>
          </cell>
          <cell r="C82">
            <v>4.7901351837000004</v>
          </cell>
          <cell r="D82">
            <v>3.8274802186999999</v>
          </cell>
          <cell r="E82">
            <v>4.9848064136000003</v>
          </cell>
          <cell r="H82">
            <v>4.3017453251999997</v>
          </cell>
          <cell r="I82">
            <v>5.8331670464999998</v>
          </cell>
          <cell r="J82">
            <v>4.3397787915999997</v>
          </cell>
          <cell r="K82">
            <v>5.4132706280000003</v>
          </cell>
          <cell r="N82">
            <v>4.7086903761999999</v>
          </cell>
          <cell r="O82">
            <v>6.0754740901000002</v>
          </cell>
          <cell r="P82">
            <v>4.7594081675000002</v>
          </cell>
          <cell r="Q82">
            <v>5.9997359655000002</v>
          </cell>
        </row>
        <row r="83">
          <cell r="B83">
            <v>3.7809872148000001</v>
          </cell>
          <cell r="C83">
            <v>4.7157386911000003</v>
          </cell>
          <cell r="D83">
            <v>3.7767647016999999</v>
          </cell>
          <cell r="E83">
            <v>4.7105439255999997</v>
          </cell>
          <cell r="H83">
            <v>4.0182995956000003</v>
          </cell>
          <cell r="I83">
            <v>6.0314370222000004</v>
          </cell>
          <cell r="J83">
            <v>4.2178998796</v>
          </cell>
          <cell r="K83">
            <v>5.5354192467000001</v>
          </cell>
          <cell r="N83">
            <v>4.4419190485</v>
          </cell>
          <cell r="O83">
            <v>5.4625177406000001</v>
          </cell>
          <cell r="P83">
            <v>4.4680276656000002</v>
          </cell>
          <cell r="Q83">
            <v>5.6715581563999997</v>
          </cell>
        </row>
        <row r="84">
          <cell r="B84">
            <v>3.8205679555000001</v>
          </cell>
          <cell r="C84">
            <v>4.4087534072999999</v>
          </cell>
          <cell r="D84">
            <v>3.8205679555000001</v>
          </cell>
          <cell r="E84">
            <v>4.4434664775000003</v>
          </cell>
          <cell r="H84">
            <v>4.2209391833999996</v>
          </cell>
          <cell r="I84">
            <v>5.5302768090000001</v>
          </cell>
          <cell r="J84">
            <v>4.4552639117000004</v>
          </cell>
          <cell r="K84">
            <v>5.3729186586999997</v>
          </cell>
          <cell r="N84">
            <v>4.8216575739999996</v>
          </cell>
          <cell r="O84">
            <v>5.6303613636999996</v>
          </cell>
          <cell r="P84">
            <v>4.5108661964000003</v>
          </cell>
          <cell r="Q84">
            <v>5.6611912770000004</v>
          </cell>
        </row>
        <row r="85">
          <cell r="B85">
            <v>3.8140778685000001</v>
          </cell>
          <cell r="C85">
            <v>4.5352420798999997</v>
          </cell>
          <cell r="D85">
            <v>3.8140778685000001</v>
          </cell>
          <cell r="E85">
            <v>4.5243295724000001</v>
          </cell>
          <cell r="H85">
            <v>4.0781532598999997</v>
          </cell>
          <cell r="I85">
            <v>5.0666798781000004</v>
          </cell>
          <cell r="J85">
            <v>4.2772246972000003</v>
          </cell>
          <cell r="K85">
            <v>4.7548140912000001</v>
          </cell>
          <cell r="N85">
            <v>4.3362852545999999</v>
          </cell>
          <cell r="O85">
            <v>5.3867936697000003</v>
          </cell>
          <cell r="P85">
            <v>4.3404331666999996</v>
          </cell>
          <cell r="Q85">
            <v>5.4812690687999996</v>
          </cell>
        </row>
        <row r="86">
          <cell r="B86">
            <v>3.8205679555000001</v>
          </cell>
          <cell r="C86">
            <v>4.7672239473999998</v>
          </cell>
          <cell r="D86">
            <v>3.8205679555000001</v>
          </cell>
          <cell r="E86">
            <v>4.7851498704999997</v>
          </cell>
          <cell r="H86">
            <v>3.9012246164</v>
          </cell>
          <cell r="I86">
            <v>4.9015647196999996</v>
          </cell>
          <cell r="J86">
            <v>3.8833779441999998</v>
          </cell>
          <cell r="K86">
            <v>4.8432354271999998</v>
          </cell>
          <cell r="N86">
            <v>4.5053769666000001</v>
          </cell>
          <cell r="O86">
            <v>5.8470461370000004</v>
          </cell>
          <cell r="P86">
            <v>4.3833077089000003</v>
          </cell>
          <cell r="Q86">
            <v>5.7731529464999998</v>
          </cell>
        </row>
        <row r="87">
          <cell r="B87">
            <v>3.8388806339000001</v>
          </cell>
          <cell r="C87">
            <v>4.7490915414000003</v>
          </cell>
          <cell r="D87">
            <v>3.8388806339000001</v>
          </cell>
          <cell r="E87">
            <v>4.7490915414000003</v>
          </cell>
          <cell r="H87">
            <v>3.8702214809000002</v>
          </cell>
          <cell r="I87">
            <v>5.4160581277000004</v>
          </cell>
          <cell r="J87">
            <v>3.8750258133000002</v>
          </cell>
          <cell r="K87">
            <v>5.4470309805000001</v>
          </cell>
          <cell r="N87">
            <v>4.3777561759000001</v>
          </cell>
          <cell r="O87">
            <v>5.4207564123000003</v>
          </cell>
          <cell r="P87">
            <v>4.3767022159</v>
          </cell>
          <cell r="Q87">
            <v>5.368714218</v>
          </cell>
        </row>
        <row r="88">
          <cell r="B88">
            <v>3.8231934733999999</v>
          </cell>
          <cell r="C88">
            <v>4.4182771404999999</v>
          </cell>
          <cell r="D88">
            <v>3.8238498529</v>
          </cell>
          <cell r="E88">
            <v>4.8174544441</v>
          </cell>
          <cell r="H88">
            <v>3.8672981850000001</v>
          </cell>
          <cell r="I88">
            <v>5.4049874719000002</v>
          </cell>
          <cell r="J88">
            <v>3.8698121778000001</v>
          </cell>
          <cell r="K88">
            <v>5.3987262449999998</v>
          </cell>
          <cell r="N88">
            <v>4.4392689728999999</v>
          </cell>
          <cell r="O88">
            <v>5.4130594537999999</v>
          </cell>
          <cell r="P88">
            <v>4.4508985208</v>
          </cell>
          <cell r="Q88">
            <v>5.7022397127</v>
          </cell>
        </row>
        <row r="89">
          <cell r="B89">
            <v>3.8026009594999999</v>
          </cell>
          <cell r="C89">
            <v>4.9353421411999996</v>
          </cell>
          <cell r="D89">
            <v>3.8026009594999999</v>
          </cell>
          <cell r="E89">
            <v>4.9308720827999997</v>
          </cell>
          <cell r="H89">
            <v>3.8246054843000001</v>
          </cell>
          <cell r="I89">
            <v>5.0753288667999996</v>
          </cell>
          <cell r="J89">
            <v>3.8143399086000001</v>
          </cell>
          <cell r="K89">
            <v>5.1481129266999996</v>
          </cell>
          <cell r="N89">
            <v>4.2959852177000002</v>
          </cell>
          <cell r="O89">
            <v>5.8458600522999999</v>
          </cell>
          <cell r="P89">
            <v>4.4659971120000002</v>
          </cell>
          <cell r="Q89">
            <v>5.8036307108000003</v>
          </cell>
        </row>
        <row r="90">
          <cell r="B90">
            <v>3.8026009594999999</v>
          </cell>
          <cell r="C90">
            <v>4.8174544441</v>
          </cell>
          <cell r="D90">
            <v>3.8026009594999999</v>
          </cell>
          <cell r="E90">
            <v>4.8293383890000001</v>
          </cell>
          <cell r="H90">
            <v>3.8796197834999999</v>
          </cell>
          <cell r="I90">
            <v>5.6536021392000002</v>
          </cell>
          <cell r="J90">
            <v>3.9893825166000001</v>
          </cell>
          <cell r="K90">
            <v>5.0903838650999997</v>
          </cell>
          <cell r="N90">
            <v>4.0972736867000004</v>
          </cell>
          <cell r="O90">
            <v>5.8610365836999998</v>
          </cell>
          <cell r="P90">
            <v>4.1005938629000003</v>
          </cell>
          <cell r="Q90">
            <v>5.7236204776999999</v>
          </cell>
        </row>
        <row r="91">
          <cell r="B91">
            <v>3.6922740396</v>
          </cell>
          <cell r="C91">
            <v>4.5962411028999997</v>
          </cell>
          <cell r="D91">
            <v>3.6953092202</v>
          </cell>
          <cell r="E91">
            <v>4.7490915414000003</v>
          </cell>
          <cell r="H91">
            <v>3.8694227872</v>
          </cell>
          <cell r="I91">
            <v>5.4972312602000004</v>
          </cell>
          <cell r="J91">
            <v>3.8659049502</v>
          </cell>
          <cell r="K91">
            <v>4.9505313910000002</v>
          </cell>
          <cell r="N91">
            <v>3.9519139268000001</v>
          </cell>
          <cell r="O91">
            <v>5.8856460593</v>
          </cell>
          <cell r="P91">
            <v>3.9554884355</v>
          </cell>
          <cell r="Q91">
            <v>5.8764634427000004</v>
          </cell>
        </row>
        <row r="92">
          <cell r="B92">
            <v>3.6403583326</v>
          </cell>
          <cell r="C92">
            <v>4.5527168369000002</v>
          </cell>
          <cell r="D92">
            <v>3.6403583326</v>
          </cell>
          <cell r="E92">
            <v>4.6390500533000001</v>
          </cell>
          <cell r="H92">
            <v>3.8896270903999999</v>
          </cell>
          <cell r="I92">
            <v>5.6288848508999996</v>
          </cell>
          <cell r="J92">
            <v>3.8892078623000002</v>
          </cell>
          <cell r="K92">
            <v>5.2535455624000003</v>
          </cell>
          <cell r="N92">
            <v>4.1414968322999997</v>
          </cell>
          <cell r="O92">
            <v>5.0337375390999997</v>
          </cell>
          <cell r="P92">
            <v>4.0548932252999998</v>
          </cell>
          <cell r="Q92">
            <v>5.3684841918000004</v>
          </cell>
        </row>
        <row r="93">
          <cell r="B93">
            <v>3.6271109664000001</v>
          </cell>
          <cell r="C93">
            <v>3.9345862077999998</v>
          </cell>
          <cell r="D93">
            <v>3.6271109664000001</v>
          </cell>
          <cell r="E93">
            <v>4.0812029532</v>
          </cell>
          <cell r="H93">
            <v>4.1505122669999999</v>
          </cell>
          <cell r="I93">
            <v>5.5779715981000004</v>
          </cell>
          <cell r="J93">
            <v>4.1673721348999999</v>
          </cell>
          <cell r="K93">
            <v>5.1200378661999997</v>
          </cell>
          <cell r="N93">
            <v>3.9301846982000002</v>
          </cell>
          <cell r="O93">
            <v>5.2993617961000004</v>
          </cell>
          <cell r="P93">
            <v>3.9455600065</v>
          </cell>
          <cell r="Q93">
            <v>5.3269078790000002</v>
          </cell>
        </row>
        <row r="94">
          <cell r="B94">
            <v>3.6403583322999999</v>
          </cell>
          <cell r="C94">
            <v>4.7182473294999996</v>
          </cell>
          <cell r="D94">
            <v>3.6403583322999999</v>
          </cell>
          <cell r="E94">
            <v>4.7264254290999999</v>
          </cell>
          <cell r="H94">
            <v>3.9490070720000001</v>
          </cell>
          <cell r="I94">
            <v>5.2647885788000002</v>
          </cell>
          <cell r="J94">
            <v>3.9490070720000001</v>
          </cell>
          <cell r="K94">
            <v>4.9168375873999999</v>
          </cell>
          <cell r="N94">
            <v>3.7780879250999999</v>
          </cell>
          <cell r="O94">
            <v>4.6222010066000001</v>
          </cell>
          <cell r="P94">
            <v>3.7785386914000001</v>
          </cell>
          <cell r="Q94">
            <v>5.1970392735999997</v>
          </cell>
        </row>
        <row r="95">
          <cell r="B95">
            <v>3.6337346491</v>
          </cell>
          <cell r="C95">
            <v>4.1590982795000002</v>
          </cell>
          <cell r="D95">
            <v>3.6350593857</v>
          </cell>
          <cell r="E95">
            <v>4.6243051292999997</v>
          </cell>
          <cell r="H95">
            <v>3.8089725614000001</v>
          </cell>
          <cell r="I95">
            <v>5.2066724078000002</v>
          </cell>
          <cell r="J95">
            <v>3.8467226119000002</v>
          </cell>
          <cell r="K95">
            <v>4.8846532051000002</v>
          </cell>
          <cell r="N95">
            <v>3.7987997482</v>
          </cell>
          <cell r="O95">
            <v>5.2340987033999999</v>
          </cell>
          <cell r="P95">
            <v>3.8042960485999999</v>
          </cell>
          <cell r="Q95">
            <v>5.2018510799</v>
          </cell>
        </row>
        <row r="96">
          <cell r="B96">
            <v>3.6403583319999999</v>
          </cell>
          <cell r="C96">
            <v>3.8184664261000001</v>
          </cell>
          <cell r="D96">
            <v>3.6403583319999999</v>
          </cell>
          <cell r="E96">
            <v>3.8027760721999999</v>
          </cell>
          <cell r="H96">
            <v>3.6624122375999999</v>
          </cell>
          <cell r="I96">
            <v>4.8778361170000002</v>
          </cell>
          <cell r="J96">
            <v>3.6697635375000002</v>
          </cell>
          <cell r="K96">
            <v>4.7443685454000004</v>
          </cell>
          <cell r="N96">
            <v>3.8575503012999999</v>
          </cell>
          <cell r="O96">
            <v>4.8132178612000001</v>
          </cell>
          <cell r="P96">
            <v>3.8850862947999998</v>
          </cell>
          <cell r="Q96">
            <v>4.8190729031000004</v>
          </cell>
        </row>
        <row r="97">
          <cell r="B97">
            <v>3.6477198609000001</v>
          </cell>
          <cell r="C97">
            <v>3.8610777151</v>
          </cell>
          <cell r="D97">
            <v>3.6549156377999998</v>
          </cell>
          <cell r="E97">
            <v>4.0838987662999999</v>
          </cell>
          <cell r="H97">
            <v>3.7280974549999999</v>
          </cell>
          <cell r="I97">
            <v>5.1339137820999996</v>
          </cell>
          <cell r="J97">
            <v>3.8656837963999999</v>
          </cell>
          <cell r="K97">
            <v>5.1154450579999997</v>
          </cell>
          <cell r="N97">
            <v>3.7836540917999999</v>
          </cell>
          <cell r="O97">
            <v>5.3690305848</v>
          </cell>
          <cell r="P97">
            <v>3.9267260008</v>
          </cell>
          <cell r="Q97">
            <v>5.2890036109</v>
          </cell>
        </row>
        <row r="98">
          <cell r="B98">
            <v>3.7015118589</v>
          </cell>
          <cell r="C98">
            <v>4.3359069658999996</v>
          </cell>
          <cell r="D98">
            <v>3.7071068076999998</v>
          </cell>
          <cell r="E98">
            <v>4.6339276297999996</v>
          </cell>
          <cell r="H98">
            <v>3.7312705852999999</v>
          </cell>
          <cell r="I98">
            <v>4.7443685454000004</v>
          </cell>
          <cell r="J98">
            <v>3.8951337369000001</v>
          </cell>
          <cell r="K98">
            <v>4.7319311006999998</v>
          </cell>
          <cell r="N98">
            <v>3.9267260008</v>
          </cell>
          <cell r="O98">
            <v>4.7187433992000001</v>
          </cell>
          <cell r="P98">
            <v>3.9267260008</v>
          </cell>
          <cell r="Q98">
            <v>4.7039385490000001</v>
          </cell>
        </row>
        <row r="99">
          <cell r="B99">
            <v>3.6477198609000001</v>
          </cell>
          <cell r="C99">
            <v>4.4881551927999999</v>
          </cell>
          <cell r="D99">
            <v>3.6525170454999998</v>
          </cell>
          <cell r="E99">
            <v>4.7927774963000003</v>
          </cell>
          <cell r="H99">
            <v>3.8804248946</v>
          </cell>
          <cell r="I99">
            <v>4.8546120877999996</v>
          </cell>
          <cell r="J99">
            <v>3.8878169351</v>
          </cell>
          <cell r="K99">
            <v>4.6265908590000002</v>
          </cell>
          <cell r="N99">
            <v>3.8052252870999999</v>
          </cell>
          <cell r="O99">
            <v>4.6096047425000002</v>
          </cell>
          <cell r="P99">
            <v>3.8136522660000001</v>
          </cell>
          <cell r="Q99">
            <v>4.6420891074000004</v>
          </cell>
        </row>
        <row r="100">
          <cell r="B100">
            <v>3.6818940070999999</v>
          </cell>
          <cell r="C100">
            <v>4.6597490610000003</v>
          </cell>
          <cell r="D100">
            <v>3.6818940070999999</v>
          </cell>
          <cell r="E100">
            <v>4.6958605470999997</v>
          </cell>
          <cell r="H100">
            <v>4.2092154093999996</v>
          </cell>
          <cell r="I100">
            <v>5.0093445302999999</v>
          </cell>
          <cell r="J100">
            <v>4.3285537943000003</v>
          </cell>
          <cell r="K100">
            <v>4.7851498704999997</v>
          </cell>
          <cell r="N100">
            <v>3.6128254613999999</v>
          </cell>
          <cell r="O100">
            <v>3.8946443244000002</v>
          </cell>
          <cell r="P100">
            <v>3.6128254613999999</v>
          </cell>
          <cell r="Q100">
            <v>3.8976224891000002</v>
          </cell>
        </row>
        <row r="101">
          <cell r="B101">
            <v>3.6818940070999999</v>
          </cell>
          <cell r="C101">
            <v>4.1961023259000001</v>
          </cell>
          <cell r="D101">
            <v>3.6818940070999999</v>
          </cell>
          <cell r="E101">
            <v>4.6184851444000001</v>
          </cell>
          <cell r="H101">
            <v>3.8326248129999998</v>
          </cell>
          <cell r="I101">
            <v>4.6617978315000004</v>
          </cell>
          <cell r="J101">
            <v>3.8326248129999998</v>
          </cell>
          <cell r="K101">
            <v>4.4300588287</v>
          </cell>
          <cell r="N101">
            <v>3.7361540072000001</v>
          </cell>
          <cell r="O101">
            <v>4.6222010066000001</v>
          </cell>
          <cell r="P101">
            <v>3.7361540072000001</v>
          </cell>
          <cell r="Q101">
            <v>4.6222010066000001</v>
          </cell>
        </row>
        <row r="102">
          <cell r="B102">
            <v>3.7775211685999999</v>
          </cell>
          <cell r="C102">
            <v>4.4094842535999996</v>
          </cell>
          <cell r="D102">
            <v>3.7775211685999999</v>
          </cell>
          <cell r="E102">
            <v>4.4100391461999999</v>
          </cell>
          <cell r="H102">
            <v>4.1763395472999996</v>
          </cell>
          <cell r="I102">
            <v>5.4210615524000003</v>
          </cell>
          <cell r="J102">
            <v>4.1763395472999996</v>
          </cell>
          <cell r="K102">
            <v>5.1059848173000004</v>
          </cell>
          <cell r="N102">
            <v>3.6128254613999999</v>
          </cell>
          <cell r="O102">
            <v>4.0462728905000001</v>
          </cell>
          <cell r="P102">
            <v>3.6128254613999999</v>
          </cell>
          <cell r="Q102">
            <v>4.0372126253999996</v>
          </cell>
        </row>
        <row r="103">
          <cell r="B103">
            <v>3.8382117313999999</v>
          </cell>
          <cell r="C103">
            <v>4.2197856081999996</v>
          </cell>
          <cell r="D103">
            <v>3.8382117313999999</v>
          </cell>
          <cell r="E103">
            <v>4.2957208081999996</v>
          </cell>
          <cell r="H103">
            <v>4.0634191322</v>
          </cell>
          <cell r="I103">
            <v>6.2261507847999997</v>
          </cell>
          <cell r="J103">
            <v>4.0635908489999997</v>
          </cell>
          <cell r="K103">
            <v>5.6460853649000002</v>
          </cell>
          <cell r="N103">
            <v>3.6183477727</v>
          </cell>
          <cell r="O103">
            <v>4.4083336019999999</v>
          </cell>
          <cell r="P103">
            <v>3.6238700841</v>
          </cell>
          <cell r="Q103">
            <v>4.6222010066000001</v>
          </cell>
        </row>
        <row r="104">
          <cell r="B104">
            <v>3.743442269</v>
          </cell>
          <cell r="C104">
            <v>4.2453735850000003</v>
          </cell>
          <cell r="D104">
            <v>3.743442269</v>
          </cell>
          <cell r="E104">
            <v>4.3439843654999999</v>
          </cell>
          <cell r="H104">
            <v>4.0603492821999998</v>
          </cell>
          <cell r="I104">
            <v>4.8666123604999996</v>
          </cell>
          <cell r="J104">
            <v>4.0603492821999998</v>
          </cell>
          <cell r="K104">
            <v>4.8648015836000003</v>
          </cell>
          <cell r="N104">
            <v>3.6758767145000002</v>
          </cell>
          <cell r="O104">
            <v>4.5965388397</v>
          </cell>
          <cell r="P104">
            <v>3.6758767145000002</v>
          </cell>
          <cell r="Q104">
            <v>4.7269091875999996</v>
          </cell>
        </row>
        <row r="105">
          <cell r="B105">
            <v>3.8416811736000001</v>
          </cell>
          <cell r="C105">
            <v>4.8777693946999996</v>
          </cell>
          <cell r="D105">
            <v>3.8416811736000001</v>
          </cell>
          <cell r="E105">
            <v>4.7035484625999997</v>
          </cell>
          <cell r="H105">
            <v>3.8272494025000001</v>
          </cell>
          <cell r="I105">
            <v>4.8356284906999996</v>
          </cell>
          <cell r="J105">
            <v>3.8272494025000001</v>
          </cell>
          <cell r="K105">
            <v>4.8283352175000003</v>
          </cell>
          <cell r="N105">
            <v>3.8414698608000002</v>
          </cell>
          <cell r="O105">
            <v>5.7446881683999997</v>
          </cell>
          <cell r="P105">
            <v>3.8414698608000002</v>
          </cell>
          <cell r="Q105">
            <v>5.7432319471</v>
          </cell>
        </row>
        <row r="106">
          <cell r="B106">
            <v>4.0093426316</v>
          </cell>
          <cell r="C106">
            <v>4.1853125931999999</v>
          </cell>
          <cell r="D106">
            <v>4.0093426316</v>
          </cell>
          <cell r="E106">
            <v>4.5267514763000003</v>
          </cell>
          <cell r="H106">
            <v>4.0791963663999997</v>
          </cell>
          <cell r="I106">
            <v>5.6174122072000001</v>
          </cell>
          <cell r="J106">
            <v>4.0791963663999997</v>
          </cell>
          <cell r="K106">
            <v>5.3688260101000003</v>
          </cell>
          <cell r="N106">
            <v>3.6570039521000002</v>
          </cell>
          <cell r="O106">
            <v>4.5547850755999999</v>
          </cell>
          <cell r="P106">
            <v>3.6128254613999999</v>
          </cell>
          <cell r="Q106">
            <v>4.5547850755999999</v>
          </cell>
        </row>
        <row r="107">
          <cell r="B107">
            <v>4.0417967990000001</v>
          </cell>
          <cell r="C107">
            <v>5.2906036204999998</v>
          </cell>
          <cell r="D107">
            <v>4.0093426316</v>
          </cell>
          <cell r="E107">
            <v>5.2022090435999999</v>
          </cell>
          <cell r="H107">
            <v>3.9845167637999999</v>
          </cell>
          <cell r="I107">
            <v>4.7727017736999997</v>
          </cell>
          <cell r="J107">
            <v>3.9845167637999999</v>
          </cell>
          <cell r="K107">
            <v>4.7709234741</v>
          </cell>
          <cell r="N107">
            <v>3.6583578702000001</v>
          </cell>
          <cell r="O107">
            <v>5.3937266580000003</v>
          </cell>
          <cell r="P107">
            <v>3.6627743610999999</v>
          </cell>
          <cell r="Q107">
            <v>5.4266835829</v>
          </cell>
        </row>
        <row r="108">
          <cell r="B108">
            <v>3.8950322156000001</v>
          </cell>
          <cell r="C108">
            <v>4.4696362852</v>
          </cell>
          <cell r="D108">
            <v>3.8950322156000001</v>
          </cell>
          <cell r="E108">
            <v>4.5858666530000001</v>
          </cell>
          <cell r="H108">
            <v>4.1140621641999999</v>
          </cell>
          <cell r="I108">
            <v>5.0758674251000002</v>
          </cell>
          <cell r="J108">
            <v>4.1140621641999999</v>
          </cell>
          <cell r="K108">
            <v>4.9399672688000003</v>
          </cell>
          <cell r="N108">
            <v>3.9557450877</v>
          </cell>
          <cell r="O108">
            <v>4.8911427177000002</v>
          </cell>
          <cell r="P108">
            <v>3.9557450877</v>
          </cell>
          <cell r="Q108">
            <v>5.7000995012000004</v>
          </cell>
        </row>
      </sheetData>
      <sheetData sheetId="3">
        <row r="3">
          <cell r="B3" t="str">
            <v>Decile ratio, labour income</v>
          </cell>
          <cell r="C3" t="str">
            <v>Decile ratio, labour and pension income</v>
          </cell>
          <cell r="D3" t="str">
            <v>Decile ratio, labour and family benefits income</v>
          </cell>
          <cell r="E3" t="str">
            <v>Decile ratio, all income</v>
          </cell>
          <cell r="G3" t="str">
            <v>Labour income</v>
          </cell>
          <cell r="H3" t="str">
            <v>Labour and pension income</v>
          </cell>
          <cell r="I3" t="str">
            <v>Labour income and family benefits</v>
          </cell>
          <cell r="J3" t="str">
            <v>All income</v>
          </cell>
          <cell r="L3" t="str">
            <v>Decile ratio, labour income</v>
          </cell>
          <cell r="M3" t="str">
            <v>Decile ratio, labour and pension income</v>
          </cell>
          <cell r="N3" t="str">
            <v>Decile ratio, labour and family benefits income</v>
          </cell>
          <cell r="O3" t="str">
            <v>Decile ratio, all income</v>
          </cell>
        </row>
        <row r="4">
          <cell r="A4">
            <v>2014</v>
          </cell>
          <cell r="B4">
            <v>8.9558054273999996</v>
          </cell>
          <cell r="C4">
            <v>6.9114890220999996</v>
          </cell>
          <cell r="D4">
            <v>8.5895475334999993</v>
          </cell>
          <cell r="E4">
            <v>6.5172414820000002</v>
          </cell>
          <cell r="F4">
            <v>2014</v>
          </cell>
          <cell r="G4">
            <v>8.9558054273999996</v>
          </cell>
          <cell r="H4">
            <v>6.9114890220999996</v>
          </cell>
          <cell r="I4">
            <v>8.5895475334999993</v>
          </cell>
          <cell r="J4">
            <v>6.5172414820000002</v>
          </cell>
          <cell r="K4">
            <v>2014</v>
          </cell>
          <cell r="L4">
            <v>8.9558054273999996</v>
          </cell>
          <cell r="M4">
            <v>6.9114890220999996</v>
          </cell>
          <cell r="N4">
            <v>8.5895475334999993</v>
          </cell>
          <cell r="O4">
            <v>6.5172414820000002</v>
          </cell>
        </row>
        <row r="5">
          <cell r="A5">
            <v>2015</v>
          </cell>
          <cell r="B5">
            <v>8.5191039132000004</v>
          </cell>
          <cell r="C5">
            <v>7.0652249475750004</v>
          </cell>
          <cell r="D5">
            <v>7.3975173197249999</v>
          </cell>
          <cell r="E5">
            <v>6.1475241290749993</v>
          </cell>
          <cell r="F5">
            <v>2015</v>
          </cell>
          <cell r="G5">
            <v>8.5191039132000004</v>
          </cell>
          <cell r="H5">
            <v>7.0652249475750004</v>
          </cell>
          <cell r="I5">
            <v>7.3975173197249999</v>
          </cell>
          <cell r="J5">
            <v>6.1475241290749993</v>
          </cell>
          <cell r="K5">
            <v>2015</v>
          </cell>
          <cell r="L5">
            <v>8.5191039132000004</v>
          </cell>
          <cell r="M5">
            <v>7.0652249475750004</v>
          </cell>
          <cell r="N5">
            <v>7.3975173197249999</v>
          </cell>
          <cell r="O5">
            <v>6.1475241290749993</v>
          </cell>
        </row>
        <row r="6">
          <cell r="A6">
            <v>2016</v>
          </cell>
          <cell r="B6">
            <v>8.7453251966999996</v>
          </cell>
          <cell r="C6">
            <v>7.0655551190750003</v>
          </cell>
          <cell r="D6">
            <v>7.2702054517750003</v>
          </cell>
          <cell r="E6">
            <v>6.0945332421999998</v>
          </cell>
          <cell r="F6">
            <v>2016</v>
          </cell>
          <cell r="G6">
            <v>8.7453251966999996</v>
          </cell>
          <cell r="H6">
            <v>7.0655551190750003</v>
          </cell>
          <cell r="I6">
            <v>7.2702054517750003</v>
          </cell>
          <cell r="J6">
            <v>6.0945332421999998</v>
          </cell>
          <cell r="K6">
            <v>2016</v>
          </cell>
          <cell r="L6">
            <v>8.7453251966999996</v>
          </cell>
          <cell r="M6">
            <v>7.0655551190750003</v>
          </cell>
          <cell r="N6">
            <v>7.2702054517750003</v>
          </cell>
          <cell r="O6">
            <v>6.0945332421999998</v>
          </cell>
        </row>
        <row r="7">
          <cell r="A7">
            <v>2017</v>
          </cell>
          <cell r="B7">
            <v>8.502492546700001</v>
          </cell>
          <cell r="C7">
            <v>7.1893558100749999</v>
          </cell>
          <cell r="D7">
            <v>6.982287817975001</v>
          </cell>
          <cell r="E7">
            <v>5.9832949983749995</v>
          </cell>
          <cell r="F7">
            <v>2017</v>
          </cell>
          <cell r="G7">
            <v>8.502492546700001</v>
          </cell>
          <cell r="H7">
            <v>7.1893558100749999</v>
          </cell>
          <cell r="I7">
            <v>6.982287817975001</v>
          </cell>
          <cell r="J7">
            <v>5.9832949983749995</v>
          </cell>
          <cell r="K7">
            <v>2017</v>
          </cell>
          <cell r="L7">
            <v>8.502492546700001</v>
          </cell>
          <cell r="M7">
            <v>7.1893558100749999</v>
          </cell>
          <cell r="N7">
            <v>6.982287817975001</v>
          </cell>
          <cell r="O7">
            <v>5.9832949983749995</v>
          </cell>
        </row>
        <row r="8">
          <cell r="A8">
            <v>2018</v>
          </cell>
          <cell r="B8">
            <v>8.3311677436250005</v>
          </cell>
          <cell r="C8">
            <v>6.8209907951249997</v>
          </cell>
          <cell r="D8">
            <v>6.9401342919750002</v>
          </cell>
          <cell r="E8">
            <v>5.7999398785</v>
          </cell>
          <cell r="F8">
            <v>2018</v>
          </cell>
          <cell r="G8">
            <v>8.3311677436250005</v>
          </cell>
          <cell r="H8">
            <v>6.8209907951249997</v>
          </cell>
          <cell r="I8">
            <v>6.9397308558500006</v>
          </cell>
          <cell r="J8">
            <v>5.8012388430500001</v>
          </cell>
          <cell r="K8">
            <v>2018</v>
          </cell>
          <cell r="L8">
            <v>8.3311677436250005</v>
          </cell>
          <cell r="M8">
            <v>6.8209090381749995</v>
          </cell>
          <cell r="N8">
            <v>6.9393238371500008</v>
          </cell>
          <cell r="O8">
            <v>5.7936675337000008</v>
          </cell>
        </row>
        <row r="9">
          <cell r="A9">
            <v>2019</v>
          </cell>
          <cell r="B9">
            <v>8.6633551791249985</v>
          </cell>
          <cell r="C9">
            <v>6.8133444628250004</v>
          </cell>
          <cell r="D9">
            <v>7.1483878655249997</v>
          </cell>
          <cell r="E9">
            <v>5.849284809524999</v>
          </cell>
          <cell r="F9">
            <v>2019</v>
          </cell>
          <cell r="G9">
            <v>8.6919725099000011</v>
          </cell>
          <cell r="H9">
            <v>6.8149471529999994</v>
          </cell>
          <cell r="I9">
            <v>7.17231180975</v>
          </cell>
          <cell r="J9">
            <v>5.8503373236249994</v>
          </cell>
          <cell r="K9">
            <v>2019</v>
          </cell>
          <cell r="L9">
            <v>8.6699651319999997</v>
          </cell>
          <cell r="M9">
            <v>6.7814602288749999</v>
          </cell>
          <cell r="N9">
            <v>7.1269818488000007</v>
          </cell>
          <cell r="O9">
            <v>5.815219349475</v>
          </cell>
        </row>
        <row r="10">
          <cell r="A10">
            <v>2020</v>
          </cell>
          <cell r="B10">
            <v>8.1314830214999994</v>
          </cell>
          <cell r="C10">
            <v>6.4435045691499999</v>
          </cell>
          <cell r="D10">
            <v>6.8579680191250008</v>
          </cell>
          <cell r="E10">
            <v>5.6201398781499998</v>
          </cell>
          <cell r="F10">
            <v>2020</v>
          </cell>
          <cell r="G10">
            <v>8.1982558096249996</v>
          </cell>
          <cell r="H10">
            <v>6.5168362540000002</v>
          </cell>
          <cell r="I10">
            <v>6.9149929013999998</v>
          </cell>
          <cell r="J10">
            <v>5.6412195902500004</v>
          </cell>
          <cell r="K10">
            <v>2020</v>
          </cell>
          <cell r="L10">
            <v>8.362740599524999</v>
          </cell>
          <cell r="M10">
            <v>6.5112239344749998</v>
          </cell>
          <cell r="N10">
            <v>6.9636617972500003</v>
          </cell>
          <cell r="O10">
            <v>5.6300944948749994</v>
          </cell>
        </row>
        <row r="11">
          <cell r="A11">
            <v>2021</v>
          </cell>
          <cell r="B11">
            <v>7.9346441527999998</v>
          </cell>
          <cell r="C11">
            <v>6.2037456742250008</v>
          </cell>
          <cell r="D11">
            <v>6.9651299120749997</v>
          </cell>
          <cell r="E11">
            <v>5.6037527473750002</v>
          </cell>
          <cell r="F11">
            <v>2021</v>
          </cell>
          <cell r="G11">
            <v>8.4146846513500009</v>
          </cell>
          <cell r="H11">
            <v>6.4329882296000003</v>
          </cell>
          <cell r="I11">
            <v>7.1714172277499992</v>
          </cell>
          <cell r="J11">
            <v>5.6641059092499999</v>
          </cell>
          <cell r="K11">
            <v>2021</v>
          </cell>
          <cell r="L11">
            <v>8.5601966760000003</v>
          </cell>
          <cell r="M11">
            <v>6.5508667226499995</v>
          </cell>
          <cell r="N11">
            <v>7.2037265030749991</v>
          </cell>
          <cell r="O11">
            <v>5.6943255875500007</v>
          </cell>
        </row>
        <row r="12">
          <cell r="A12">
            <v>2022</v>
          </cell>
          <cell r="B12">
            <v>7.8950451277499996</v>
          </cell>
          <cell r="C12">
            <v>6.188830688925</v>
          </cell>
          <cell r="D12">
            <v>7.009184689075</v>
          </cell>
          <cell r="E12">
            <v>5.5122992029000004</v>
          </cell>
          <cell r="F12">
            <v>2022</v>
          </cell>
          <cell r="G12">
            <v>7.9443482851250007</v>
          </cell>
          <cell r="H12">
            <v>6.1892428712749998</v>
          </cell>
          <cell r="I12">
            <v>6.9861832138499995</v>
          </cell>
          <cell r="J12">
            <v>5.3813594559999993</v>
          </cell>
          <cell r="K12">
            <v>2022</v>
          </cell>
          <cell r="L12">
            <v>8.0665642169500007</v>
          </cell>
          <cell r="M12">
            <v>6.1634397517499995</v>
          </cell>
          <cell r="N12">
            <v>7.1586447459500002</v>
          </cell>
          <cell r="O12">
            <v>5.4713476746000005</v>
          </cell>
        </row>
        <row r="13">
          <cell r="A13">
            <v>2023</v>
          </cell>
          <cell r="B13">
            <v>7.5605999840999996</v>
          </cell>
          <cell r="C13">
            <v>5.6167789175249991</v>
          </cell>
          <cell r="D13">
            <v>6.7624531023000003</v>
          </cell>
          <cell r="E13">
            <v>5.2626525210499997</v>
          </cell>
          <cell r="F13">
            <v>2023</v>
          </cell>
          <cell r="G13">
            <v>7.2021049060249993</v>
          </cell>
          <cell r="H13">
            <v>5.822557566525</v>
          </cell>
          <cell r="I13">
            <v>6.4534672843749998</v>
          </cell>
          <cell r="J13">
            <v>5.2184321768250008</v>
          </cell>
          <cell r="K13">
            <v>2023</v>
          </cell>
          <cell r="L13">
            <v>8.7112696618750007</v>
          </cell>
          <cell r="M13">
            <v>6.3915121311499998</v>
          </cell>
          <cell r="N13">
            <v>7.4340118869999996</v>
          </cell>
          <cell r="O13">
            <v>5.6945980400500007</v>
          </cell>
        </row>
        <row r="14">
          <cell r="A14">
            <v>2024</v>
          </cell>
          <cell r="B14">
            <v>7.6436455596249999</v>
          </cell>
          <cell r="C14">
            <v>5.8090202864</v>
          </cell>
          <cell r="D14">
            <v>6.9820931462000004</v>
          </cell>
          <cell r="E14">
            <v>5.4228904851249995</v>
          </cell>
          <cell r="F14">
            <v>2024</v>
          </cell>
          <cell r="G14">
            <v>7.7285033894250006</v>
          </cell>
          <cell r="H14">
            <v>5.7591858165499996</v>
          </cell>
          <cell r="I14">
            <v>6.9891745024750005</v>
          </cell>
          <cell r="J14">
            <v>5.2813491299999997</v>
          </cell>
          <cell r="K14">
            <v>2024</v>
          </cell>
          <cell r="L14">
            <v>8.5563850385499993</v>
          </cell>
          <cell r="M14">
            <v>6.403398099825</v>
          </cell>
          <cell r="N14">
            <v>7.7678231810499998</v>
          </cell>
          <cell r="O14">
            <v>5.8396195553499997</v>
          </cell>
        </row>
        <row r="15">
          <cell r="A15">
            <v>2025</v>
          </cell>
          <cell r="B15">
            <v>7.1219734087749993</v>
          </cell>
          <cell r="C15">
            <v>5.7059698603999998</v>
          </cell>
          <cell r="D15">
            <v>6.5238691364250005</v>
          </cell>
          <cell r="E15">
            <v>5.2954183820749998</v>
          </cell>
          <cell r="F15">
            <v>2025</v>
          </cell>
          <cell r="G15">
            <v>7.6734221372749998</v>
          </cell>
          <cell r="H15">
            <v>5.7175041480750002</v>
          </cell>
          <cell r="I15">
            <v>7.1166623147749997</v>
          </cell>
          <cell r="J15">
            <v>5.3823507533750004</v>
          </cell>
          <cell r="K15">
            <v>2025</v>
          </cell>
          <cell r="L15">
            <v>8.041340023550001</v>
          </cell>
          <cell r="M15">
            <v>6.4262957173499995</v>
          </cell>
          <cell r="N15">
            <v>7.0565596389000005</v>
          </cell>
          <cell r="O15">
            <v>5.6673131430250008</v>
          </cell>
        </row>
        <row r="16">
          <cell r="A16">
            <v>2026</v>
          </cell>
          <cell r="B16">
            <v>7.1041666665249998</v>
          </cell>
          <cell r="C16">
            <v>5.2550794267750005</v>
          </cell>
          <cell r="D16">
            <v>6.2693639891749999</v>
          </cell>
          <cell r="E16">
            <v>4.9916971427750001</v>
          </cell>
          <cell r="F16">
            <v>2026</v>
          </cell>
          <cell r="G16">
            <v>7.8302166919000005</v>
          </cell>
          <cell r="H16">
            <v>5.7425505978250007</v>
          </cell>
          <cell r="I16">
            <v>7.3717951869</v>
          </cell>
          <cell r="J16">
            <v>5.4693030374500005</v>
          </cell>
          <cell r="K16">
            <v>2026</v>
          </cell>
          <cell r="L16">
            <v>7.6402651665000008</v>
          </cell>
          <cell r="M16">
            <v>6.2358235830000002</v>
          </cell>
          <cell r="N16">
            <v>7.1315235508749995</v>
          </cell>
          <cell r="O16">
            <v>5.7957752185500002</v>
          </cell>
        </row>
        <row r="17">
          <cell r="A17">
            <v>2027</v>
          </cell>
          <cell r="B17">
            <v>6.7579226143499991</v>
          </cell>
          <cell r="C17">
            <v>5.1649967738000004</v>
          </cell>
          <cell r="D17">
            <v>6.5760835855500002</v>
          </cell>
          <cell r="E17">
            <v>5.0296826982249998</v>
          </cell>
          <cell r="F17">
            <v>2027</v>
          </cell>
          <cell r="G17">
            <v>7.9906429586749992</v>
          </cell>
          <cell r="H17">
            <v>5.9240818593249998</v>
          </cell>
          <cell r="I17">
            <v>7.1946198660499991</v>
          </cell>
          <cell r="J17">
            <v>5.5577137813000004</v>
          </cell>
          <cell r="K17">
            <v>2027</v>
          </cell>
          <cell r="L17">
            <v>7.5070909378249997</v>
          </cell>
          <cell r="M17">
            <v>5.6943598918999996</v>
          </cell>
          <cell r="N17">
            <v>7.4953319056499996</v>
          </cell>
          <cell r="O17">
            <v>5.5068302822499993</v>
          </cell>
        </row>
        <row r="18">
          <cell r="A18">
            <v>2028</v>
          </cell>
          <cell r="B18">
            <v>6.4911088199999991</v>
          </cell>
          <cell r="C18">
            <v>5.0924785897750002</v>
          </cell>
          <cell r="D18">
            <v>6.2902022930500001</v>
          </cell>
          <cell r="E18">
            <v>4.8857243385750007</v>
          </cell>
          <cell r="F18">
            <v>2028</v>
          </cell>
          <cell r="G18">
            <v>7.3314645508750003</v>
          </cell>
          <cell r="H18">
            <v>5.6946388762250004</v>
          </cell>
          <cell r="I18">
            <v>6.7145109937750007</v>
          </cell>
          <cell r="J18">
            <v>5.5054842449999999</v>
          </cell>
          <cell r="K18">
            <v>2028</v>
          </cell>
          <cell r="L18">
            <v>7.1693555595000005</v>
          </cell>
          <cell r="M18">
            <v>5.4796680959249997</v>
          </cell>
          <cell r="N18">
            <v>7.014093152250001</v>
          </cell>
          <cell r="O18">
            <v>5.3349169021499998</v>
          </cell>
        </row>
        <row r="19">
          <cell r="A19">
            <v>2029</v>
          </cell>
          <cell r="B19">
            <v>6.2195003984249997</v>
          </cell>
          <cell r="C19">
            <v>4.7642442628749997</v>
          </cell>
          <cell r="D19">
            <v>6.2528219478000002</v>
          </cell>
          <cell r="E19">
            <v>4.7738333683749996</v>
          </cell>
          <cell r="F19">
            <v>2029</v>
          </cell>
          <cell r="G19">
            <v>7.6233603549000009</v>
          </cell>
          <cell r="H19">
            <v>5.8428228413999994</v>
          </cell>
          <cell r="I19">
            <v>7.3822419559749992</v>
          </cell>
          <cell r="J19">
            <v>5.6283399156249994</v>
          </cell>
          <cell r="K19">
            <v>2029</v>
          </cell>
          <cell r="L19">
            <v>6.9450081776000001</v>
          </cell>
          <cell r="M19">
            <v>5.2051242180499999</v>
          </cell>
          <cell r="N19">
            <v>6.7916855399999996</v>
          </cell>
          <cell r="O19">
            <v>5.219443236350001</v>
          </cell>
        </row>
        <row r="20">
          <cell r="A20">
            <v>2030</v>
          </cell>
          <cell r="B20">
            <v>6.60700308905</v>
          </cell>
          <cell r="C20">
            <v>4.8860250934249994</v>
          </cell>
          <cell r="D20">
            <v>6.9034959102000002</v>
          </cell>
          <cell r="E20">
            <v>4.9389291118749998</v>
          </cell>
          <cell r="F20">
            <v>2030</v>
          </cell>
          <cell r="G20">
            <v>6.4631939275000008</v>
          </cell>
          <cell r="H20">
            <v>5.1745230089750001</v>
          </cell>
          <cell r="I20">
            <v>6.4323859442749995</v>
          </cell>
          <cell r="J20">
            <v>5.0772730147749998</v>
          </cell>
          <cell r="K20">
            <v>2030</v>
          </cell>
          <cell r="L20">
            <v>7.2288474258499997</v>
          </cell>
          <cell r="M20">
            <v>5.2634756283000002</v>
          </cell>
          <cell r="N20">
            <v>7.0675151529500004</v>
          </cell>
          <cell r="O20">
            <v>5.2090815481500004</v>
          </cell>
        </row>
        <row r="21">
          <cell r="A21">
            <v>2031</v>
          </cell>
          <cell r="B21">
            <v>5.8729468212000002</v>
          </cell>
          <cell r="C21">
            <v>4.3881263163000002</v>
          </cell>
          <cell r="D21">
            <v>6.050860943</v>
          </cell>
          <cell r="E21">
            <v>4.2663679718749998</v>
          </cell>
          <cell r="F21">
            <v>2031</v>
          </cell>
          <cell r="G21">
            <v>6.9302521051500001</v>
          </cell>
          <cell r="H21">
            <v>5.0328873572499999</v>
          </cell>
          <cell r="I21">
            <v>6.6775576600250002</v>
          </cell>
          <cell r="J21">
            <v>4.9673559808249994</v>
          </cell>
          <cell r="K21">
            <v>2031</v>
          </cell>
          <cell r="L21">
            <v>6.9805863726749999</v>
          </cell>
          <cell r="M21">
            <v>5.1072587423</v>
          </cell>
          <cell r="N21">
            <v>7.0338620444500002</v>
          </cell>
          <cell r="O21">
            <v>5.0479223032250005</v>
          </cell>
        </row>
        <row r="22">
          <cell r="A22">
            <v>2032</v>
          </cell>
          <cell r="B22">
            <v>5.3774241001750003</v>
          </cell>
          <cell r="C22">
            <v>4.2283434398749993</v>
          </cell>
          <cell r="D22">
            <v>5.3947944559500005</v>
          </cell>
          <cell r="E22">
            <v>4.1658694920750001</v>
          </cell>
          <cell r="F22">
            <v>2032</v>
          </cell>
          <cell r="G22">
            <v>6.2394100480500008</v>
          </cell>
          <cell r="H22">
            <v>4.7854972998249998</v>
          </cell>
          <cell r="I22">
            <v>6.0912060319749992</v>
          </cell>
          <cell r="J22">
            <v>4.6991194103999998</v>
          </cell>
          <cell r="K22">
            <v>2032</v>
          </cell>
          <cell r="L22">
            <v>6.3034097396000011</v>
          </cell>
          <cell r="M22">
            <v>5.0616170297750003</v>
          </cell>
          <cell r="N22">
            <v>6.3035169217250004</v>
          </cell>
          <cell r="O22">
            <v>5.0048760288749996</v>
          </cell>
        </row>
        <row r="23">
          <cell r="A23">
            <v>2033</v>
          </cell>
          <cell r="B23">
            <v>5.0794934994250003</v>
          </cell>
          <cell r="C23">
            <v>3.9961414673500002</v>
          </cell>
          <cell r="D23">
            <v>5.0300606074749998</v>
          </cell>
          <cell r="E23">
            <v>3.9362636560750004</v>
          </cell>
          <cell r="F23">
            <v>2033</v>
          </cell>
          <cell r="G23">
            <v>5.7810763980999997</v>
          </cell>
          <cell r="H23">
            <v>4.4176890739250005</v>
          </cell>
          <cell r="I23">
            <v>5.6301168464750004</v>
          </cell>
          <cell r="J23">
            <v>4.249703485825</v>
          </cell>
          <cell r="K23">
            <v>2033</v>
          </cell>
          <cell r="L23">
            <v>5.9486835065250006</v>
          </cell>
          <cell r="M23">
            <v>4.7745759663000005</v>
          </cell>
          <cell r="N23">
            <v>5.9241258694500001</v>
          </cell>
          <cell r="O23">
            <v>4.7732020749749999</v>
          </cell>
        </row>
        <row r="24">
          <cell r="A24">
            <v>2034</v>
          </cell>
          <cell r="B24">
            <v>4.7012009585500003</v>
          </cell>
          <cell r="C24">
            <v>3.8562147303000001</v>
          </cell>
          <cell r="D24">
            <v>4.7505342200499996</v>
          </cell>
          <cell r="E24">
            <v>3.8107591910749998</v>
          </cell>
          <cell r="F24">
            <v>2034</v>
          </cell>
          <cell r="G24">
            <v>5.7353472191999995</v>
          </cell>
          <cell r="H24">
            <v>4.2190658596250001</v>
          </cell>
          <cell r="I24">
            <v>5.3460899014249996</v>
          </cell>
          <cell r="J24">
            <v>4.0997187029750002</v>
          </cell>
          <cell r="K24">
            <v>2034</v>
          </cell>
          <cell r="L24">
            <v>5.8181144979999999</v>
          </cell>
          <cell r="M24">
            <v>4.6296098895500002</v>
          </cell>
          <cell r="N24">
            <v>5.8588949883249999</v>
          </cell>
          <cell r="O24">
            <v>4.6615718385499996</v>
          </cell>
        </row>
        <row r="25">
          <cell r="A25">
            <v>2035</v>
          </cell>
          <cell r="B25">
            <v>4.6174586773000001</v>
          </cell>
          <cell r="C25">
            <v>3.8243440777000002</v>
          </cell>
          <cell r="D25">
            <v>4.7190063570999996</v>
          </cell>
          <cell r="E25">
            <v>3.824179982825</v>
          </cell>
          <cell r="F25">
            <v>2035</v>
          </cell>
          <cell r="G25">
            <v>5.1973225493499999</v>
          </cell>
          <cell r="H25">
            <v>3.9763601581250003</v>
          </cell>
          <cell r="I25">
            <v>5.1109516859749995</v>
          </cell>
          <cell r="J25">
            <v>3.9292243855499995</v>
          </cell>
          <cell r="K25">
            <v>2035</v>
          </cell>
          <cell r="L25">
            <v>5.5169139182000002</v>
          </cell>
          <cell r="M25">
            <v>4.387835403075</v>
          </cell>
          <cell r="N25">
            <v>5.5813439864999994</v>
          </cell>
          <cell r="O25">
            <v>4.4146718424999998</v>
          </cell>
        </row>
        <row r="26">
          <cell r="A26">
            <v>2036</v>
          </cell>
          <cell r="B26">
            <v>4.7254386312749999</v>
          </cell>
          <cell r="C26">
            <v>3.7352173679499998</v>
          </cell>
          <cell r="D26">
            <v>4.7870880166250007</v>
          </cell>
          <cell r="E26">
            <v>3.7344585727999999</v>
          </cell>
          <cell r="F26">
            <v>2036</v>
          </cell>
          <cell r="G26">
            <v>5.463761779275</v>
          </cell>
          <cell r="H26">
            <v>3.8897088094250005</v>
          </cell>
          <cell r="I26">
            <v>5.1106434363000002</v>
          </cell>
          <cell r="J26">
            <v>3.8658187863499998</v>
          </cell>
          <cell r="K26">
            <v>2036</v>
          </cell>
          <cell r="L26">
            <v>5.6565700585999998</v>
          </cell>
          <cell r="M26">
            <v>4.1442431589249997</v>
          </cell>
          <cell r="N26">
            <v>5.69304970575</v>
          </cell>
          <cell r="O26">
            <v>4.1216674158749997</v>
          </cell>
        </row>
        <row r="27">
          <cell r="A27">
            <v>2037</v>
          </cell>
          <cell r="B27">
            <v>4.157599560725</v>
          </cell>
          <cell r="C27">
            <v>3.6357217541</v>
          </cell>
          <cell r="D27">
            <v>4.3086773959499993</v>
          </cell>
          <cell r="E27">
            <v>3.6353905699499998</v>
          </cell>
          <cell r="F27">
            <v>2037</v>
          </cell>
          <cell r="G27">
            <v>5.2318171754250002</v>
          </cell>
          <cell r="H27">
            <v>3.908216339075</v>
          </cell>
          <cell r="I27">
            <v>4.9164743010250005</v>
          </cell>
          <cell r="J27">
            <v>3.8927260345000003</v>
          </cell>
          <cell r="K27">
            <v>2037</v>
          </cell>
          <cell r="L27">
            <v>4.9922198418249994</v>
          </cell>
          <cell r="M27">
            <v>3.8533702603249997</v>
          </cell>
          <cell r="N27">
            <v>5.1362177839000003</v>
          </cell>
          <cell r="O27">
            <v>3.8411556681999999</v>
          </cell>
        </row>
        <row r="28">
          <cell r="A28">
            <v>2038</v>
          </cell>
          <cell r="B28">
            <v>4.3362222337</v>
          </cell>
          <cell r="C28">
            <v>3.6741083745249998</v>
          </cell>
          <cell r="D28">
            <v>4.5516161098749999</v>
          </cell>
          <cell r="E28">
            <v>3.6697113969500004</v>
          </cell>
          <cell r="F28">
            <v>2038</v>
          </cell>
          <cell r="G28">
            <v>4.9355597364000001</v>
          </cell>
          <cell r="H28">
            <v>3.9942970656750001</v>
          </cell>
          <cell r="I28">
            <v>4.8147792220499994</v>
          </cell>
          <cell r="J28">
            <v>3.8872520860749997</v>
          </cell>
          <cell r="K28">
            <v>2038</v>
          </cell>
          <cell r="L28">
            <v>4.648005762725</v>
          </cell>
          <cell r="M28">
            <v>3.8199824322499998</v>
          </cell>
          <cell r="N28">
            <v>4.6331634391000005</v>
          </cell>
          <cell r="O28">
            <v>3.7821077102749996</v>
          </cell>
        </row>
        <row r="29">
          <cell r="A29">
            <v>2039</v>
          </cell>
          <cell r="B29">
            <v>4.2676864431749992</v>
          </cell>
          <cell r="C29">
            <v>3.7602672940249997</v>
          </cell>
          <cell r="D29">
            <v>4.4170573660749994</v>
          </cell>
          <cell r="E29">
            <v>3.7602672940249997</v>
          </cell>
          <cell r="F29">
            <v>2039</v>
          </cell>
          <cell r="G29">
            <v>5.2939056322999996</v>
          </cell>
          <cell r="H29">
            <v>4.0332261228749999</v>
          </cell>
          <cell r="I29">
            <v>5.0117326486249993</v>
          </cell>
          <cell r="J29">
            <v>4.0331831936749998</v>
          </cell>
          <cell r="K29">
            <v>2039</v>
          </cell>
          <cell r="L29">
            <v>4.4183365846999996</v>
          </cell>
          <cell r="M29">
            <v>3.6621815668000002</v>
          </cell>
          <cell r="N29">
            <v>4.5021309565500003</v>
          </cell>
          <cell r="O29">
            <v>3.6608009889500002</v>
          </cell>
        </row>
        <row r="30">
          <cell r="A30">
            <v>2040</v>
          </cell>
          <cell r="B30">
            <v>4.7058304733999998</v>
          </cell>
          <cell r="C30">
            <v>3.9388496631000001</v>
          </cell>
          <cell r="D30">
            <v>4.754593908875</v>
          </cell>
          <cell r="E30">
            <v>3.9469632049500003</v>
          </cell>
          <cell r="F30">
            <v>2040</v>
          </cell>
          <cell r="G30">
            <v>5.0754024741750001</v>
          </cell>
          <cell r="H30">
            <v>4.0012561742250004</v>
          </cell>
          <cell r="I30">
            <v>4.9770129926250002</v>
          </cell>
          <cell r="J30">
            <v>4.0012561742250004</v>
          </cell>
          <cell r="K30">
            <v>2040</v>
          </cell>
          <cell r="L30">
            <v>5.1460856549249998</v>
          </cell>
          <cell r="M30">
            <v>3.7682036927500002</v>
          </cell>
          <cell r="N30">
            <v>5.3562000266999998</v>
          </cell>
          <cell r="O30">
            <v>3.7781441927000001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>
        <row r="4">
          <cell r="B4">
            <v>6.5172414820000002</v>
          </cell>
          <cell r="C4">
            <v>8.9558054273999996</v>
          </cell>
          <cell r="D4">
            <v>6.9114890220999996</v>
          </cell>
          <cell r="E4">
            <v>8.5895475334999993</v>
          </cell>
        </row>
        <row r="5">
          <cell r="B5">
            <v>6.3458731050999999</v>
          </cell>
          <cell r="C5">
            <v>8.7908804128</v>
          </cell>
          <cell r="D5">
            <v>7.2515799229000004</v>
          </cell>
          <cell r="E5">
            <v>7.9370501433999996</v>
          </cell>
          <cell r="H5">
            <v>6.3458731050999999</v>
          </cell>
          <cell r="I5">
            <v>8.7908804128</v>
          </cell>
          <cell r="J5">
            <v>7.2515799229000004</v>
          </cell>
          <cell r="K5">
            <v>7.9370501433999996</v>
          </cell>
          <cell r="N5">
            <v>6.3458731050999999</v>
          </cell>
          <cell r="O5">
            <v>8.7908804128</v>
          </cell>
          <cell r="P5">
            <v>7.2515799229000004</v>
          </cell>
          <cell r="Q5">
            <v>7.9370501433999996</v>
          </cell>
        </row>
        <row r="6">
          <cell r="B6">
            <v>6.0150202718000001</v>
          </cell>
          <cell r="C6">
            <v>8.3474670469000003</v>
          </cell>
          <cell r="D6">
            <v>6.9644025002000003</v>
          </cell>
          <cell r="E6">
            <v>7.0865508774999997</v>
          </cell>
          <cell r="H6">
            <v>6.0150202718000001</v>
          </cell>
          <cell r="I6">
            <v>8.3474670469000003</v>
          </cell>
          <cell r="J6">
            <v>6.9644025002000003</v>
          </cell>
          <cell r="K6">
            <v>7.0865508774999997</v>
          </cell>
          <cell r="N6">
            <v>6.0150202718000001</v>
          </cell>
          <cell r="O6">
            <v>8.3474670469000003</v>
          </cell>
          <cell r="P6">
            <v>6.9644025002000003</v>
          </cell>
          <cell r="Q6">
            <v>7.0865508774999997</v>
          </cell>
        </row>
        <row r="7">
          <cell r="B7">
            <v>5.9665239174</v>
          </cell>
          <cell r="C7">
            <v>8.2371609309</v>
          </cell>
          <cell r="D7">
            <v>6.9563371961999998</v>
          </cell>
          <cell r="E7">
            <v>7.0049831372</v>
          </cell>
          <cell r="H7">
            <v>5.9665239174</v>
          </cell>
          <cell r="I7">
            <v>8.2371609309</v>
          </cell>
          <cell r="J7">
            <v>6.9563371961999998</v>
          </cell>
          <cell r="K7">
            <v>7.0049831372</v>
          </cell>
          <cell r="N7">
            <v>5.9665239174</v>
          </cell>
          <cell r="O7">
            <v>8.2371609309</v>
          </cell>
          <cell r="P7">
            <v>6.9563371961999998</v>
          </cell>
          <cell r="Q7">
            <v>7.0049831372</v>
          </cell>
        </row>
        <row r="8">
          <cell r="B8">
            <v>6.262679222</v>
          </cell>
          <cell r="C8">
            <v>8.7009072621999994</v>
          </cell>
          <cell r="D8">
            <v>7.0885801710000003</v>
          </cell>
          <cell r="E8">
            <v>7.5614851207999996</v>
          </cell>
          <cell r="H8">
            <v>6.262679222</v>
          </cell>
          <cell r="I8">
            <v>8.7009072621999994</v>
          </cell>
          <cell r="J8">
            <v>7.0885801710000003</v>
          </cell>
          <cell r="K8">
            <v>7.5614851207999996</v>
          </cell>
          <cell r="N8">
            <v>6.262679222</v>
          </cell>
          <cell r="O8">
            <v>8.7009072621999994</v>
          </cell>
          <cell r="P8">
            <v>7.0885801710000003</v>
          </cell>
          <cell r="Q8">
            <v>7.5614851207999996</v>
          </cell>
        </row>
        <row r="9">
          <cell r="B9">
            <v>5.9589054970999999</v>
          </cell>
          <cell r="C9">
            <v>8.3598303406000003</v>
          </cell>
          <cell r="D9">
            <v>6.9495879885000003</v>
          </cell>
          <cell r="E9">
            <v>7.2149044092999999</v>
          </cell>
          <cell r="H9">
            <v>5.9589054970999999</v>
          </cell>
          <cell r="I9">
            <v>8.3598303406000003</v>
          </cell>
          <cell r="J9">
            <v>6.9495879885000003</v>
          </cell>
          <cell r="K9">
            <v>7.2149044092999999</v>
          </cell>
          <cell r="N9">
            <v>5.9589054970999999</v>
          </cell>
          <cell r="O9">
            <v>8.3598303406000003</v>
          </cell>
          <cell r="P9">
            <v>6.9495879885000003</v>
          </cell>
          <cell r="Q9">
            <v>7.2149044092999999</v>
          </cell>
        </row>
        <row r="10">
          <cell r="B10">
            <v>6.3118984038999999</v>
          </cell>
          <cell r="C10">
            <v>9.3748514896999993</v>
          </cell>
          <cell r="D10">
            <v>7.1961854829999998</v>
          </cell>
          <cell r="E10">
            <v>7.5181275832000001</v>
          </cell>
          <cell r="H10">
            <v>6.3118984038999999</v>
          </cell>
          <cell r="I10">
            <v>9.3748514896999993</v>
          </cell>
          <cell r="J10">
            <v>7.1961854829999998</v>
          </cell>
          <cell r="K10">
            <v>7.5181275832000001</v>
          </cell>
          <cell r="N10">
            <v>6.3118984038999999</v>
          </cell>
          <cell r="O10">
            <v>9.3748514896999993</v>
          </cell>
          <cell r="P10">
            <v>7.1961854829999998</v>
          </cell>
          <cell r="Q10">
            <v>7.5181275832000001</v>
          </cell>
        </row>
        <row r="11">
          <cell r="B11">
            <v>6.3062153111999999</v>
          </cell>
          <cell r="C11">
            <v>8.8444085122999994</v>
          </cell>
          <cell r="D11">
            <v>7.1327830800000003</v>
          </cell>
          <cell r="E11">
            <v>7.6681986870000003</v>
          </cell>
          <cell r="H11">
            <v>6.3062153111999999</v>
          </cell>
          <cell r="I11">
            <v>8.8444085122999994</v>
          </cell>
          <cell r="J11">
            <v>7.1327830800000003</v>
          </cell>
          <cell r="K11">
            <v>7.6681986870000003</v>
          </cell>
          <cell r="N11">
            <v>6.3062153111999999</v>
          </cell>
          <cell r="O11">
            <v>8.8444085122999994</v>
          </cell>
          <cell r="P11">
            <v>7.1327830800000003</v>
          </cell>
          <cell r="Q11">
            <v>7.6681986870000003</v>
          </cell>
        </row>
        <row r="12">
          <cell r="B12">
            <v>6.2116116814</v>
          </cell>
          <cell r="C12">
            <v>8.4022104441999996</v>
          </cell>
          <cell r="D12">
            <v>6.9836639248000001</v>
          </cell>
          <cell r="E12">
            <v>7.2154167177000001</v>
          </cell>
          <cell r="H12">
            <v>6.2116116814</v>
          </cell>
          <cell r="I12">
            <v>8.4022104441999996</v>
          </cell>
          <cell r="J12">
            <v>6.9836639248000001</v>
          </cell>
          <cell r="K12">
            <v>7.2154167177000001</v>
          </cell>
          <cell r="N12">
            <v>6.2116116814</v>
          </cell>
          <cell r="O12">
            <v>8.4022104441999996</v>
          </cell>
          <cell r="P12">
            <v>6.9836639248000001</v>
          </cell>
          <cell r="Q12">
            <v>7.2154167177000001</v>
          </cell>
        </row>
        <row r="13">
          <cell r="B13">
            <v>6.0653251675000002</v>
          </cell>
          <cell r="C13">
            <v>8.5064635586000001</v>
          </cell>
          <cell r="D13">
            <v>7.2151772523000002</v>
          </cell>
          <cell r="E13">
            <v>7.0015496937000004</v>
          </cell>
          <cell r="H13">
            <v>6.0653251675000002</v>
          </cell>
          <cell r="I13">
            <v>8.5064635586000001</v>
          </cell>
          <cell r="J13">
            <v>7.2151772523000002</v>
          </cell>
          <cell r="K13">
            <v>7.0015496937000004</v>
          </cell>
          <cell r="N13">
            <v>6.0653251675000002</v>
          </cell>
          <cell r="O13">
            <v>8.5064635586000001</v>
          </cell>
          <cell r="P13">
            <v>7.2151772523000002</v>
          </cell>
          <cell r="Q13">
            <v>7.0015496937000004</v>
          </cell>
        </row>
        <row r="14">
          <cell r="B14">
            <v>6.1736000258999999</v>
          </cell>
          <cell r="C14">
            <v>8.6566289771000005</v>
          </cell>
          <cell r="D14">
            <v>7.5336815047999997</v>
          </cell>
          <cell r="E14">
            <v>6.9922165158</v>
          </cell>
          <cell r="H14">
            <v>6.1736000258999999</v>
          </cell>
          <cell r="I14">
            <v>8.6566289771000005</v>
          </cell>
          <cell r="J14">
            <v>7.5336815047999997</v>
          </cell>
          <cell r="K14">
            <v>6.9922165158</v>
          </cell>
          <cell r="N14">
            <v>6.1736000258999999</v>
          </cell>
          <cell r="O14">
            <v>8.6566289771000005</v>
          </cell>
          <cell r="P14">
            <v>7.5336815047999997</v>
          </cell>
          <cell r="Q14">
            <v>6.9922165158</v>
          </cell>
        </row>
        <row r="15">
          <cell r="B15">
            <v>6.1265608641</v>
          </cell>
          <cell r="C15">
            <v>8.6023974394000007</v>
          </cell>
          <cell r="D15">
            <v>7.0379800385999998</v>
          </cell>
          <cell r="E15">
            <v>7.5411450018000004</v>
          </cell>
          <cell r="H15">
            <v>6.1265608641</v>
          </cell>
          <cell r="I15">
            <v>8.6023974394000007</v>
          </cell>
          <cell r="J15">
            <v>7.0379800385999998</v>
          </cell>
          <cell r="K15">
            <v>7.5411450018000004</v>
          </cell>
          <cell r="N15">
            <v>6.1265608641</v>
          </cell>
          <cell r="O15">
            <v>8.6023974394000007</v>
          </cell>
          <cell r="P15">
            <v>7.0379800385999998</v>
          </cell>
          <cell r="Q15">
            <v>7.5411450018000004</v>
          </cell>
        </row>
        <row r="16">
          <cell r="B16">
            <v>5.9528780991000003</v>
          </cell>
          <cell r="C16">
            <v>8.2444802116999991</v>
          </cell>
          <cell r="D16">
            <v>6.9618019504999999</v>
          </cell>
          <cell r="E16">
            <v>6.7382569245999999</v>
          </cell>
          <cell r="H16">
            <v>5.9528780991000003</v>
          </cell>
          <cell r="I16">
            <v>8.2444802116999991</v>
          </cell>
          <cell r="J16">
            <v>6.9618019504999999</v>
          </cell>
          <cell r="K16">
            <v>6.7382569245999999</v>
          </cell>
          <cell r="N16">
            <v>5.9528780991000003</v>
          </cell>
          <cell r="O16">
            <v>8.2444802116999991</v>
          </cell>
          <cell r="P16">
            <v>6.9618019504999999</v>
          </cell>
          <cell r="Q16">
            <v>6.7382569245999999</v>
          </cell>
        </row>
        <row r="17">
          <cell r="B17">
            <v>5.9720024353000003</v>
          </cell>
          <cell r="C17">
            <v>8.7506633453999996</v>
          </cell>
          <cell r="D17">
            <v>7.1286709012999996</v>
          </cell>
          <cell r="E17">
            <v>7.1047998656000004</v>
          </cell>
          <cell r="H17">
            <v>5.9720024353000003</v>
          </cell>
          <cell r="I17">
            <v>8.7506633453999996</v>
          </cell>
          <cell r="J17">
            <v>7.1286709012999996</v>
          </cell>
          <cell r="K17">
            <v>7.1047998656000004</v>
          </cell>
          <cell r="N17">
            <v>5.9720024353000003</v>
          </cell>
          <cell r="O17">
            <v>8.7506633453999996</v>
          </cell>
          <cell r="P17">
            <v>7.1286709012999996</v>
          </cell>
          <cell r="Q17">
            <v>7.1047998656000004</v>
          </cell>
        </row>
        <row r="18">
          <cell r="B18">
            <v>6.122741167</v>
          </cell>
          <cell r="C18">
            <v>8.4782844689000001</v>
          </cell>
          <cell r="D18">
            <v>6.8668407734999999</v>
          </cell>
          <cell r="E18">
            <v>7.2957619669999998</v>
          </cell>
          <cell r="H18">
            <v>6.122741167</v>
          </cell>
          <cell r="I18">
            <v>8.4782844689000001</v>
          </cell>
          <cell r="J18">
            <v>6.8668407734999999</v>
          </cell>
          <cell r="K18">
            <v>7.2957619669999998</v>
          </cell>
          <cell r="N18">
            <v>6.122741167</v>
          </cell>
          <cell r="O18">
            <v>8.4782844689000001</v>
          </cell>
          <cell r="P18">
            <v>6.8668407734999999</v>
          </cell>
          <cell r="Q18">
            <v>7.2957619669999998</v>
          </cell>
        </row>
        <row r="19">
          <cell r="B19">
            <v>5.7527673612000001</v>
          </cell>
          <cell r="C19">
            <v>8.0013530702000004</v>
          </cell>
          <cell r="D19">
            <v>6.5455701849999999</v>
          </cell>
          <cell r="E19">
            <v>6.8199123085000002</v>
          </cell>
          <cell r="H19">
            <v>5.7527673612000001</v>
          </cell>
          <cell r="I19">
            <v>8.0013530702000004</v>
          </cell>
          <cell r="J19">
            <v>6.5455701849999999</v>
          </cell>
          <cell r="K19">
            <v>6.8199123085000002</v>
          </cell>
          <cell r="N19">
            <v>5.7527673612000001</v>
          </cell>
          <cell r="O19">
            <v>8.0013530702000004</v>
          </cell>
          <cell r="P19">
            <v>6.5455701849999999</v>
          </cell>
          <cell r="Q19">
            <v>6.8199123085000002</v>
          </cell>
        </row>
        <row r="20">
          <cell r="B20">
            <v>5.8551443465000004</v>
          </cell>
          <cell r="C20">
            <v>8.4681544829999993</v>
          </cell>
          <cell r="D20">
            <v>6.6322036224999996</v>
          </cell>
          <cell r="E20">
            <v>7.2503225662000004</v>
          </cell>
          <cell r="H20">
            <v>5.8642086568999998</v>
          </cell>
          <cell r="I20">
            <v>8.4681544829999993</v>
          </cell>
          <cell r="J20">
            <v>6.6399828935</v>
          </cell>
          <cell r="K20">
            <v>7.247878075</v>
          </cell>
          <cell r="N20">
            <v>5.8185871270999998</v>
          </cell>
          <cell r="O20">
            <v>8.4681544829999993</v>
          </cell>
          <cell r="P20">
            <v>6.6272764999999998</v>
          </cell>
          <cell r="Q20">
            <v>7.2475816919999998</v>
          </cell>
        </row>
        <row r="21">
          <cell r="B21">
            <v>5.9151210978000002</v>
          </cell>
          <cell r="C21">
            <v>8.6565081709000005</v>
          </cell>
          <cell r="D21">
            <v>6.7408391320999996</v>
          </cell>
          <cell r="E21">
            <v>7.0624568437999997</v>
          </cell>
          <cell r="H21">
            <v>5.9217911595999997</v>
          </cell>
          <cell r="I21">
            <v>8.6565081709000005</v>
          </cell>
          <cell r="J21">
            <v>6.7533492494000003</v>
          </cell>
          <cell r="K21">
            <v>7.0560356277</v>
          </cell>
          <cell r="N21">
            <v>5.8720081754000004</v>
          </cell>
          <cell r="O21">
            <v>8.7011016687999998</v>
          </cell>
          <cell r="P21">
            <v>6.7064579783999996</v>
          </cell>
          <cell r="Q21">
            <v>7.1249352292000001</v>
          </cell>
        </row>
        <row r="22">
          <cell r="B22">
            <v>6.3451223425999999</v>
          </cell>
          <cell r="C22">
            <v>9.1592406252000007</v>
          </cell>
          <cell r="D22">
            <v>6.9877022894999996</v>
          </cell>
          <cell r="E22">
            <v>7.5993065714999997</v>
          </cell>
          <cell r="H22">
            <v>6.3589655437000001</v>
          </cell>
          <cell r="I22">
            <v>9.1305909961000005</v>
          </cell>
          <cell r="J22">
            <v>7.0027760817000004</v>
          </cell>
          <cell r="K22">
            <v>7.5686134996999996</v>
          </cell>
          <cell r="N22">
            <v>6.3127941490000001</v>
          </cell>
          <cell r="O22">
            <v>9.1077153227000007</v>
          </cell>
          <cell r="P22">
            <v>6.9459125915</v>
          </cell>
          <cell r="Q22">
            <v>7.5542572484999999</v>
          </cell>
        </row>
        <row r="23">
          <cell r="B23">
            <v>6.0950774484999997</v>
          </cell>
          <cell r="C23">
            <v>8.7953545126999995</v>
          </cell>
          <cell r="D23">
            <v>6.9367379630999997</v>
          </cell>
          <cell r="E23">
            <v>7.4779512963999997</v>
          </cell>
          <cell r="H23">
            <v>6.0931401286</v>
          </cell>
          <cell r="I23">
            <v>8.7261660583000005</v>
          </cell>
          <cell r="J23">
            <v>6.9511385323999999</v>
          </cell>
          <cell r="K23">
            <v>7.4141640216000004</v>
          </cell>
          <cell r="N23">
            <v>6.0245354750000004</v>
          </cell>
          <cell r="O23">
            <v>8.6332678931999993</v>
          </cell>
          <cell r="P23">
            <v>6.8774862773000001</v>
          </cell>
          <cell r="Q23">
            <v>7.3335562638000003</v>
          </cell>
        </row>
        <row r="24">
          <cell r="B24">
            <v>5.8088431622999996</v>
          </cell>
          <cell r="C24">
            <v>8.2670060697000007</v>
          </cell>
          <cell r="D24">
            <v>6.5986482829000002</v>
          </cell>
          <cell r="E24">
            <v>7.0750256207</v>
          </cell>
          <cell r="H24">
            <v>5.8163775660999999</v>
          </cell>
          <cell r="I24">
            <v>8.2107530901000008</v>
          </cell>
          <cell r="J24">
            <v>6.5672575852000001</v>
          </cell>
          <cell r="K24">
            <v>7.0770680559999999</v>
          </cell>
          <cell r="N24">
            <v>5.7960178583999999</v>
          </cell>
          <cell r="O24">
            <v>8.1999481652000004</v>
          </cell>
          <cell r="P24">
            <v>6.5716791800000003</v>
          </cell>
          <cell r="Q24">
            <v>7.0439870214000004</v>
          </cell>
        </row>
        <row r="25">
          <cell r="B25">
            <v>5.6403436527000004</v>
          </cell>
          <cell r="C25">
            <v>8.1024877199999992</v>
          </cell>
          <cell r="D25">
            <v>6.7019451263000001</v>
          </cell>
          <cell r="E25">
            <v>7.0263935324000002</v>
          </cell>
          <cell r="H25">
            <v>5.6734934692000003</v>
          </cell>
          <cell r="I25">
            <v>8.0403246117999991</v>
          </cell>
          <cell r="J25">
            <v>6.7215230648000004</v>
          </cell>
          <cell r="K25">
            <v>6.9525009725000002</v>
          </cell>
          <cell r="N25">
            <v>5.6702823755000002</v>
          </cell>
          <cell r="O25">
            <v>8.0519285359000001</v>
          </cell>
          <cell r="P25">
            <v>6.6518636166</v>
          </cell>
          <cell r="Q25">
            <v>6.9876904187999997</v>
          </cell>
        </row>
        <row r="26">
          <cell r="B26">
            <v>5.7930777261999999</v>
          </cell>
          <cell r="C26">
            <v>7.7878665071000004</v>
          </cell>
          <cell r="D26">
            <v>6.4902154975000004</v>
          </cell>
          <cell r="E26">
            <v>7.0325228514999996</v>
          </cell>
          <cell r="H26">
            <v>5.8364157377000003</v>
          </cell>
          <cell r="I26">
            <v>7.8707739960999996</v>
          </cell>
          <cell r="J26">
            <v>6.4813959589000003</v>
          </cell>
          <cell r="K26">
            <v>7.1273664445999998</v>
          </cell>
          <cell r="N26">
            <v>5.8501302928000003</v>
          </cell>
          <cell r="O26">
            <v>7.7449786674999999</v>
          </cell>
          <cell r="P26">
            <v>6.5437043946999998</v>
          </cell>
          <cell r="Q26">
            <v>7.0745984203000001</v>
          </cell>
        </row>
        <row r="27">
          <cell r="B27">
            <v>6.0116839671999998</v>
          </cell>
          <cell r="C27">
            <v>8.3994033123000005</v>
          </cell>
          <cell r="D27">
            <v>6.4592602116000002</v>
          </cell>
          <cell r="E27">
            <v>7.2676235644</v>
          </cell>
          <cell r="H27">
            <v>6.0286218956999997</v>
          </cell>
          <cell r="I27">
            <v>8.5644465997000001</v>
          </cell>
          <cell r="J27">
            <v>6.6932620139000001</v>
          </cell>
          <cell r="K27">
            <v>7.3960709404999996</v>
          </cell>
          <cell r="N27">
            <v>6.0310357004000004</v>
          </cell>
          <cell r="O27">
            <v>8.3640634835000007</v>
          </cell>
          <cell r="P27">
            <v>6.3770710054000004</v>
          </cell>
          <cell r="Q27">
            <v>7.3476025143000001</v>
          </cell>
        </row>
        <row r="28">
          <cell r="B28">
            <v>5.4706655664000001</v>
          </cell>
          <cell r="C28">
            <v>7.3911398866000004</v>
          </cell>
          <cell r="D28">
            <v>6.0792693272999996</v>
          </cell>
          <cell r="E28">
            <v>6.8426340008000004</v>
          </cell>
          <cell r="H28">
            <v>5.4856006612000003</v>
          </cell>
          <cell r="I28">
            <v>7.6050621177000002</v>
          </cell>
          <cell r="J28">
            <v>6.1353788080999996</v>
          </cell>
          <cell r="K28">
            <v>6.7963710533999997</v>
          </cell>
          <cell r="N28">
            <v>6.1107409883999999</v>
          </cell>
          <cell r="O28">
            <v>8.5240904530999995</v>
          </cell>
          <cell r="P28">
            <v>6.6850701690000003</v>
          </cell>
          <cell r="Q28">
            <v>7.6333861537000001</v>
          </cell>
        </row>
        <row r="29">
          <cell r="B29">
            <v>5.4042982158999999</v>
          </cell>
          <cell r="C29">
            <v>7.7325585683</v>
          </cell>
          <cell r="D29">
            <v>6.0752529269000002</v>
          </cell>
          <cell r="E29">
            <v>6.6485893245999996</v>
          </cell>
          <cell r="H29">
            <v>5.4598418501000001</v>
          </cell>
          <cell r="I29">
            <v>7.9919437586999997</v>
          </cell>
          <cell r="J29">
            <v>6.1307803433999997</v>
          </cell>
          <cell r="K29">
            <v>6.6900478162999999</v>
          </cell>
          <cell r="N29">
            <v>5.9768593027000003</v>
          </cell>
          <cell r="O29">
            <v>8.9525567031000008</v>
          </cell>
          <cell r="P29">
            <v>6.4574360587999999</v>
          </cell>
          <cell r="Q29">
            <v>7.4830762754000002</v>
          </cell>
        </row>
        <row r="30">
          <cell r="B30">
            <v>5.6233884947000004</v>
          </cell>
          <cell r="C30">
            <v>7.7306332390000003</v>
          </cell>
          <cell r="D30">
            <v>6.0382504072999996</v>
          </cell>
          <cell r="E30">
            <v>6.7800057729000001</v>
          </cell>
          <cell r="H30">
            <v>5.6671795454999998</v>
          </cell>
          <cell r="I30">
            <v>7.6221117397000002</v>
          </cell>
          <cell r="J30">
            <v>6.1492361999999998</v>
          </cell>
          <cell r="K30">
            <v>6.7478849033000001</v>
          </cell>
          <cell r="N30">
            <v>5.7320311821000001</v>
          </cell>
          <cell r="O30">
            <v>8.3058351225999996</v>
          </cell>
          <cell r="P30">
            <v>6.3921727538999997</v>
          </cell>
          <cell r="Q30">
            <v>7.3709353945</v>
          </cell>
        </row>
        <row r="31">
          <cell r="B31">
            <v>5.7795369645000001</v>
          </cell>
          <cell r="C31">
            <v>7.9836252117999997</v>
          </cell>
          <cell r="D31">
            <v>6.4541018003000001</v>
          </cell>
          <cell r="E31">
            <v>7.2034528308999999</v>
          </cell>
          <cell r="H31">
            <v>5.7628597304999998</v>
          </cell>
          <cell r="I31">
            <v>7.9878287454999999</v>
          </cell>
          <cell r="J31">
            <v>6.4320897811000002</v>
          </cell>
          <cell r="K31">
            <v>7.3465069089000004</v>
          </cell>
          <cell r="N31">
            <v>5.7831553338999999</v>
          </cell>
          <cell r="O31">
            <v>8.5493793252000003</v>
          </cell>
          <cell r="P31">
            <v>6.2885361835999998</v>
          </cell>
          <cell r="Q31">
            <v>7.6230695177000003</v>
          </cell>
        </row>
        <row r="32">
          <cell r="B32">
            <v>5.9526650068000002</v>
          </cell>
          <cell r="C32">
            <v>7.9037630678999999</v>
          </cell>
          <cell r="D32">
            <v>6.4303820764999999</v>
          </cell>
          <cell r="E32">
            <v>7.2751872771999997</v>
          </cell>
          <cell r="H32">
            <v>5.7370309475000001</v>
          </cell>
          <cell r="I32">
            <v>8.1412339011999997</v>
          </cell>
          <cell r="J32">
            <v>6.0372192442000001</v>
          </cell>
          <cell r="K32">
            <v>7.1822815276999998</v>
          </cell>
          <cell r="N32">
            <v>5.7773410003999999</v>
          </cell>
          <cell r="O32">
            <v>8.6701240752000004</v>
          </cell>
          <cell r="P32">
            <v>6.4548419721999997</v>
          </cell>
          <cell r="Q32">
            <v>7.7231905335000004</v>
          </cell>
        </row>
        <row r="33">
          <cell r="B33">
            <v>5.6660003229999996</v>
          </cell>
          <cell r="C33">
            <v>8.7872416017999999</v>
          </cell>
          <cell r="D33">
            <v>6.3573508614999996</v>
          </cell>
          <cell r="E33">
            <v>7.3901001235999999</v>
          </cell>
          <cell r="H33">
            <v>5.3154096277000003</v>
          </cell>
          <cell r="I33">
            <v>7.3740405824000002</v>
          </cell>
          <cell r="J33">
            <v>5.9599806859999997</v>
          </cell>
          <cell r="K33">
            <v>6.3861889460999999</v>
          </cell>
          <cell r="N33">
            <v>5.7152456991999996</v>
          </cell>
          <cell r="O33">
            <v>8.3790846392000002</v>
          </cell>
          <cell r="P33">
            <v>6.4922501695000001</v>
          </cell>
          <cell r="Q33">
            <v>7.3554019982999996</v>
          </cell>
        </row>
        <row r="34">
          <cell r="B34">
            <v>5.7731167743</v>
          </cell>
          <cell r="C34">
            <v>8.2217349929000001</v>
          </cell>
          <cell r="D34">
            <v>6.3460848850999998</v>
          </cell>
          <cell r="E34">
            <v>7.5244093794999998</v>
          </cell>
          <cell r="H34">
            <v>5.8293230646999996</v>
          </cell>
          <cell r="I34">
            <v>7.7038396445000004</v>
          </cell>
          <cell r="J34">
            <v>6.3781470884000004</v>
          </cell>
          <cell r="K34">
            <v>6.9023398758000001</v>
          </cell>
          <cell r="N34">
            <v>5.5458843095999999</v>
          </cell>
          <cell r="O34">
            <v>8.4523923207999996</v>
          </cell>
          <cell r="P34">
            <v>6.0277357055999996</v>
          </cell>
          <cell r="Q34">
            <v>7.5375868965999997</v>
          </cell>
        </row>
        <row r="35">
          <cell r="B35">
            <v>5.7143917668000004</v>
          </cell>
          <cell r="C35">
            <v>7.9648115255</v>
          </cell>
          <cell r="D35">
            <v>6.1902419573999996</v>
          </cell>
          <cell r="E35">
            <v>7.5885542061000004</v>
          </cell>
          <cell r="H35">
            <v>5.8997116136000001</v>
          </cell>
          <cell r="I35">
            <v>8.9057883717999999</v>
          </cell>
          <cell r="J35">
            <v>6.7901444082999998</v>
          </cell>
          <cell r="K35">
            <v>7.2766353513000004</v>
          </cell>
          <cell r="N35">
            <v>5.7947034334999996</v>
          </cell>
          <cell r="O35">
            <v>9.3693491843000007</v>
          </cell>
          <cell r="P35">
            <v>6.4032988476000003</v>
          </cell>
          <cell r="Q35">
            <v>7.7900590913999999</v>
          </cell>
        </row>
        <row r="36">
          <cell r="B36">
            <v>5.548546097</v>
          </cell>
          <cell r="C36">
            <v>8.0229998838000007</v>
          </cell>
          <cell r="D36">
            <v>6.0623021974000002</v>
          </cell>
          <cell r="E36">
            <v>7.2015342872000003</v>
          </cell>
          <cell r="H36">
            <v>5.6296971514000003</v>
          </cell>
          <cell r="I36">
            <v>8.1776252389999993</v>
          </cell>
          <cell r="J36">
            <v>5.9873533104999996</v>
          </cell>
          <cell r="K36">
            <v>7.5542253995999999</v>
          </cell>
          <cell r="N36">
            <v>5.6887415319999999</v>
          </cell>
          <cell r="O36">
            <v>8.2613812445000008</v>
          </cell>
          <cell r="P36">
            <v>6.1164597076999998</v>
          </cell>
          <cell r="Q36">
            <v>7.6334022199999998</v>
          </cell>
        </row>
        <row r="37">
          <cell r="B37">
            <v>5.1881894587000001</v>
          </cell>
          <cell r="C37">
            <v>7.6048940722999996</v>
          </cell>
          <cell r="D37">
            <v>5.5796760422</v>
          </cell>
          <cell r="E37">
            <v>6.7106663314999997</v>
          </cell>
          <cell r="H37">
            <v>5.4813312423999996</v>
          </cell>
          <cell r="I37">
            <v>8.5176584144999996</v>
          </cell>
          <cell r="J37">
            <v>6.5962876261999996</v>
          </cell>
          <cell r="K37">
            <v>6.6798086829000001</v>
          </cell>
          <cell r="N37">
            <v>5.4777383744000003</v>
          </cell>
          <cell r="O37">
            <v>7.9014472928000004</v>
          </cell>
          <cell r="P37">
            <v>6.2581123704000001</v>
          </cell>
          <cell r="Q37">
            <v>7.0681874595999998</v>
          </cell>
        </row>
        <row r="38">
          <cell r="B38">
            <v>5.2531138101000003</v>
          </cell>
          <cell r="C38">
            <v>7.4660304764000003</v>
          </cell>
          <cell r="D38">
            <v>5.8095315800999998</v>
          </cell>
          <cell r="E38">
            <v>6.8941339425999999</v>
          </cell>
          <cell r="H38">
            <v>5.6309788776999996</v>
          </cell>
          <cell r="I38">
            <v>7.6760616715000003</v>
          </cell>
          <cell r="J38">
            <v>6.0871621783999998</v>
          </cell>
          <cell r="K38">
            <v>6.7468146949000003</v>
          </cell>
          <cell r="N38">
            <v>5.2580299975999996</v>
          </cell>
          <cell r="O38">
            <v>7.0581977917999996</v>
          </cell>
          <cell r="P38">
            <v>5.6569934005000002</v>
          </cell>
          <cell r="Q38">
            <v>6.8385319223999996</v>
          </cell>
        </row>
        <row r="39">
          <cell r="B39">
            <v>5.3389950864999998</v>
          </cell>
          <cell r="C39">
            <v>7.7279483636000004</v>
          </cell>
          <cell r="D39">
            <v>5.8203505116000001</v>
          </cell>
          <cell r="E39">
            <v>7.2173837778000003</v>
          </cell>
          <cell r="H39">
            <v>5.8992019143999999</v>
          </cell>
          <cell r="I39">
            <v>8.5231757354000006</v>
          </cell>
          <cell r="J39">
            <v>6.4409157111999997</v>
          </cell>
          <cell r="K39">
            <v>7.5069643437</v>
          </cell>
          <cell r="N39">
            <v>5.6897491776000004</v>
          </cell>
          <cell r="O39">
            <v>8.1424524077000004</v>
          </cell>
          <cell r="P39">
            <v>5.9504777763999996</v>
          </cell>
          <cell r="Q39">
            <v>7.4406457317000001</v>
          </cell>
        </row>
        <row r="40">
          <cell r="B40">
            <v>5.4960531452000003</v>
          </cell>
          <cell r="C40">
            <v>7.2094321607999996</v>
          </cell>
          <cell r="D40">
            <v>5.6890661529999997</v>
          </cell>
          <cell r="E40">
            <v>6.8556760707000004</v>
          </cell>
          <cell r="H40">
            <v>5.6648068891000003</v>
          </cell>
          <cell r="I40">
            <v>8.9086594129000005</v>
          </cell>
          <cell r="J40">
            <v>6.2590565033000001</v>
          </cell>
          <cell r="K40">
            <v>7.8066902844000001</v>
          </cell>
          <cell r="N40">
            <v>5.5910959274999996</v>
          </cell>
          <cell r="O40">
            <v>8.3242367433000002</v>
          </cell>
          <cell r="P40">
            <v>6.0494532812999999</v>
          </cell>
          <cell r="Q40">
            <v>7.6111983181999996</v>
          </cell>
        </row>
        <row r="41">
          <cell r="B41">
            <v>5.0154185588000004</v>
          </cell>
          <cell r="C41">
            <v>7.2163603306999997</v>
          </cell>
          <cell r="D41">
            <v>5.4912390226000003</v>
          </cell>
          <cell r="E41">
            <v>6.3006916048999999</v>
          </cell>
          <cell r="H41">
            <v>5.5049143046999998</v>
          </cell>
          <cell r="I41">
            <v>8.0815132783999992</v>
          </cell>
          <cell r="J41">
            <v>6.0772693155999997</v>
          </cell>
          <cell r="K41">
            <v>6.9313277058000002</v>
          </cell>
          <cell r="N41">
            <v>5.4430478648999996</v>
          </cell>
          <cell r="O41">
            <v>8.3212572838999996</v>
          </cell>
          <cell r="P41">
            <v>6.0423885468999998</v>
          </cell>
          <cell r="Q41">
            <v>7.2079843505000003</v>
          </cell>
        </row>
        <row r="42">
          <cell r="B42">
            <v>5.5246125359000002</v>
          </cell>
          <cell r="C42">
            <v>7.4332897809</v>
          </cell>
          <cell r="D42">
            <v>5.8849813037000001</v>
          </cell>
          <cell r="E42">
            <v>6.9618034326</v>
          </cell>
          <cell r="H42">
            <v>5.5199536494999997</v>
          </cell>
          <cell r="I42">
            <v>7.9224692231000002</v>
          </cell>
          <cell r="J42">
            <v>5.9098227138999997</v>
          </cell>
          <cell r="K42">
            <v>7.9034735846000004</v>
          </cell>
          <cell r="N42">
            <v>5.4752423740999996</v>
          </cell>
          <cell r="O42">
            <v>8.7679320545999992</v>
          </cell>
          <cell r="P42">
            <v>6.0469494829999997</v>
          </cell>
          <cell r="Q42">
            <v>7.5244046878999997</v>
          </cell>
        </row>
        <row r="43">
          <cell r="B43">
            <v>5.5630029292999996</v>
          </cell>
          <cell r="C43">
            <v>8.0526855859000008</v>
          </cell>
          <cell r="D43">
            <v>5.9389038964000003</v>
          </cell>
          <cell r="E43">
            <v>7.3378002237000004</v>
          </cell>
          <cell r="H43">
            <v>6.0331227701000003</v>
          </cell>
          <cell r="I43">
            <v>8.7884034961000008</v>
          </cell>
          <cell r="J43">
            <v>6.0755253385000003</v>
          </cell>
          <cell r="K43">
            <v>8.4103784728999997</v>
          </cell>
          <cell r="N43">
            <v>5.7333685820999998</v>
          </cell>
          <cell r="O43">
            <v>8.4339937828</v>
          </cell>
          <cell r="P43">
            <v>5.8136830940999999</v>
          </cell>
          <cell r="Q43">
            <v>8.4054841552999999</v>
          </cell>
        </row>
        <row r="44">
          <cell r="B44">
            <v>5.5055603102999999</v>
          </cell>
          <cell r="C44">
            <v>7.2722475128999999</v>
          </cell>
          <cell r="D44">
            <v>5.9720702895000004</v>
          </cell>
          <cell r="E44">
            <v>7.1938610583999996</v>
          </cell>
          <cell r="H44">
            <v>5.7303633932000002</v>
          </cell>
          <cell r="I44">
            <v>8.4967735866999998</v>
          </cell>
          <cell r="J44">
            <v>6.1037102215000001</v>
          </cell>
          <cell r="K44">
            <v>7.4578746977000003</v>
          </cell>
          <cell r="N44">
            <v>5.6749585454</v>
          </cell>
          <cell r="O44">
            <v>8.1386539767000006</v>
          </cell>
          <cell r="P44">
            <v>6.1399388052999999</v>
          </cell>
          <cell r="Q44">
            <v>7.2970600464000004</v>
          </cell>
        </row>
        <row r="45">
          <cell r="B45">
            <v>5.6638495738000003</v>
          </cell>
          <cell r="C45">
            <v>7.8698329797</v>
          </cell>
          <cell r="D45">
            <v>6.0990160148000001</v>
          </cell>
          <cell r="E45">
            <v>7.363894728</v>
          </cell>
          <cell r="H45">
            <v>5.5830363386000004</v>
          </cell>
          <cell r="I45">
            <v>7.8183975603000002</v>
          </cell>
          <cell r="J45">
            <v>6.0141809459999998</v>
          </cell>
          <cell r="K45">
            <v>7.5290401309000003</v>
          </cell>
          <cell r="N45">
            <v>5.7342098304000002</v>
          </cell>
          <cell r="O45">
            <v>8.6791870250999992</v>
          </cell>
          <cell r="P45">
            <v>6.3906999518000003</v>
          </cell>
          <cell r="Q45">
            <v>7.7493395822000002</v>
          </cell>
        </row>
        <row r="46">
          <cell r="B46">
            <v>5.5776666552999998</v>
          </cell>
          <cell r="C46">
            <v>8.0789622427999994</v>
          </cell>
          <cell r="D46">
            <v>6.0203907896000004</v>
          </cell>
          <cell r="E46">
            <v>7.6775338027000002</v>
          </cell>
          <cell r="H46">
            <v>6.0481241657</v>
          </cell>
          <cell r="I46">
            <v>8.4708622170000005</v>
          </cell>
          <cell r="J46">
            <v>6.1164888850999999</v>
          </cell>
          <cell r="K46">
            <v>7.7060273123999998</v>
          </cell>
          <cell r="N46">
            <v>6.1083878561000002</v>
          </cell>
          <cell r="O46">
            <v>8.3832588540999993</v>
          </cell>
          <cell r="P46">
            <v>6.3170895073000004</v>
          </cell>
          <cell r="Q46">
            <v>8.0364930692000005</v>
          </cell>
        </row>
        <row r="47">
          <cell r="B47">
            <v>5.7227808221999998</v>
          </cell>
          <cell r="C47">
            <v>8.2147025072000002</v>
          </cell>
          <cell r="D47">
            <v>6.0256570428999998</v>
          </cell>
          <cell r="E47">
            <v>7.6075007156999996</v>
          </cell>
          <cell r="H47">
            <v>5.7360323361000001</v>
          </cell>
          <cell r="I47">
            <v>7.6378276584</v>
          </cell>
          <cell r="J47">
            <v>6.3582398364000001</v>
          </cell>
          <cell r="K47">
            <v>7.5946495179999998</v>
          </cell>
          <cell r="N47">
            <v>5.4199466963000003</v>
          </cell>
          <cell r="O47">
            <v>7.9008314746000003</v>
          </cell>
          <cell r="P47">
            <v>5.7173746004000003</v>
          </cell>
          <cell r="Q47">
            <v>7.8220716900999996</v>
          </cell>
        </row>
        <row r="48">
          <cell r="B48">
            <v>5.7410823335999996</v>
          </cell>
          <cell r="C48">
            <v>7.4990471418000002</v>
          </cell>
          <cell r="D48">
            <v>6.0229004091</v>
          </cell>
          <cell r="E48">
            <v>7.4657374996000003</v>
          </cell>
          <cell r="H48">
            <v>5.3968520326</v>
          </cell>
          <cell r="I48">
            <v>7.1142339261999998</v>
          </cell>
          <cell r="J48">
            <v>5.7280050201000003</v>
          </cell>
          <cell r="K48">
            <v>6.9386093497000001</v>
          </cell>
          <cell r="N48">
            <v>5.4898312975000003</v>
          </cell>
          <cell r="O48">
            <v>8.4930328560999993</v>
          </cell>
          <cell r="P48">
            <v>5.7707619019000003</v>
          </cell>
          <cell r="Q48">
            <v>7.7604908805999999</v>
          </cell>
        </row>
        <row r="49">
          <cell r="B49">
            <v>5.2507364623999999</v>
          </cell>
          <cell r="C49">
            <v>7.6592047309</v>
          </cell>
          <cell r="D49">
            <v>5.6545904817999997</v>
          </cell>
          <cell r="E49">
            <v>7.1319966596000004</v>
          </cell>
          <cell r="H49">
            <v>5.3702025329999996</v>
          </cell>
          <cell r="I49">
            <v>7.7848645159999998</v>
          </cell>
          <cell r="J49">
            <v>5.6842551896</v>
          </cell>
          <cell r="K49">
            <v>7.4466548580999996</v>
          </cell>
          <cell r="N49">
            <v>5.3309870878999996</v>
          </cell>
          <cell r="O49">
            <v>8.3183418098999997</v>
          </cell>
          <cell r="P49">
            <v>5.7709853621000002</v>
          </cell>
          <cell r="Q49">
            <v>7.2613864703999997</v>
          </cell>
        </row>
        <row r="50">
          <cell r="B50">
            <v>5.5070064642999998</v>
          </cell>
          <cell r="C50">
            <v>7.7010159372000002</v>
          </cell>
          <cell r="D50">
            <v>5.6832714102999997</v>
          </cell>
          <cell r="E50">
            <v>7.2694467810000001</v>
          </cell>
          <cell r="H50">
            <v>5.4677560012999997</v>
          </cell>
          <cell r="I50">
            <v>8.0208125214999999</v>
          </cell>
          <cell r="J50">
            <v>5.5375413716999997</v>
          </cell>
          <cell r="K50">
            <v>7.7497327861</v>
          </cell>
          <cell r="N50">
            <v>5.6116066316</v>
          </cell>
          <cell r="O50">
            <v>8.1287187549999995</v>
          </cell>
          <cell r="P50">
            <v>6.0597776945000001</v>
          </cell>
          <cell r="Q50">
            <v>7.4579179491999996</v>
          </cell>
        </row>
        <row r="51">
          <cell r="B51">
            <v>5.5255787963999996</v>
          </cell>
          <cell r="C51">
            <v>8.2775791666000007</v>
          </cell>
          <cell r="D51">
            <v>5.8056023148999998</v>
          </cell>
          <cell r="E51">
            <v>7.7780607041999996</v>
          </cell>
          <cell r="H51">
            <v>5.2506752962999999</v>
          </cell>
          <cell r="I51">
            <v>7.9384877833000003</v>
          </cell>
          <cell r="J51">
            <v>5.3796698867000003</v>
          </cell>
          <cell r="K51">
            <v>7.6592183843999999</v>
          </cell>
          <cell r="N51">
            <v>5.4175139025999997</v>
          </cell>
          <cell r="O51">
            <v>7.1222323371999998</v>
          </cell>
          <cell r="P51">
            <v>5.5065225126000001</v>
          </cell>
          <cell r="Q51">
            <v>7.7968391734000004</v>
          </cell>
        </row>
        <row r="52">
          <cell r="B52">
            <v>5.3659634721999998</v>
          </cell>
          <cell r="C52">
            <v>7.6135454522000003</v>
          </cell>
          <cell r="D52">
            <v>5.7233862528000001</v>
          </cell>
          <cell r="E52">
            <v>7.1268541968000001</v>
          </cell>
          <cell r="H52">
            <v>5.6580675393000002</v>
          </cell>
          <cell r="I52">
            <v>8.2342238862000006</v>
          </cell>
          <cell r="J52">
            <v>6.1292893399999997</v>
          </cell>
          <cell r="K52">
            <v>7.4000690422000002</v>
          </cell>
          <cell r="N52">
            <v>5.5306276598000004</v>
          </cell>
          <cell r="O52">
            <v>7.9302463523000002</v>
          </cell>
          <cell r="P52">
            <v>5.6481878583</v>
          </cell>
          <cell r="Q52">
            <v>7.5629001432000003</v>
          </cell>
        </row>
        <row r="53">
          <cell r="B53">
            <v>5.2224564909</v>
          </cell>
          <cell r="C53">
            <v>7.6394351839999999</v>
          </cell>
          <cell r="D53">
            <v>5.7233862525000001</v>
          </cell>
          <cell r="E53">
            <v>6.8189085531</v>
          </cell>
          <cell r="H53">
            <v>5.1984523354999999</v>
          </cell>
          <cell r="I53">
            <v>7.7966904137000004</v>
          </cell>
          <cell r="J53">
            <v>5.3268656941000003</v>
          </cell>
          <cell r="K53">
            <v>7.1760789072</v>
          </cell>
          <cell r="N53">
            <v>5.1107611456999997</v>
          </cell>
          <cell r="O53">
            <v>7.0108302817999997</v>
          </cell>
          <cell r="P53">
            <v>5.2835847741000004</v>
          </cell>
          <cell r="Q53">
            <v>7.0129016967000002</v>
          </cell>
        </row>
        <row r="54">
          <cell r="B54">
            <v>5.3071525510999997</v>
          </cell>
          <cell r="C54">
            <v>7.2159780176000003</v>
          </cell>
          <cell r="D54">
            <v>5.7322464006000002</v>
          </cell>
          <cell r="E54">
            <v>7.1133686974000003</v>
          </cell>
          <cell r="H54">
            <v>5.0763502966000003</v>
          </cell>
          <cell r="I54">
            <v>7.2830255076999997</v>
          </cell>
          <cell r="J54">
            <v>5.2560123474999996</v>
          </cell>
          <cell r="K54">
            <v>7.1646653960000002</v>
          </cell>
          <cell r="N54">
            <v>5.1386026662999997</v>
          </cell>
          <cell r="O54">
            <v>7.8600246659000002</v>
          </cell>
          <cell r="P54">
            <v>5.3277972044000004</v>
          </cell>
          <cell r="Q54">
            <v>7.2690347275000002</v>
          </cell>
        </row>
        <row r="55">
          <cell r="B55">
            <v>5.1941192231000004</v>
          </cell>
          <cell r="C55">
            <v>7.2206159879999996</v>
          </cell>
          <cell r="D55">
            <v>5.4416313467000004</v>
          </cell>
          <cell r="E55">
            <v>6.7966475484000002</v>
          </cell>
          <cell r="H55">
            <v>5.1878062160000002</v>
          </cell>
          <cell r="I55">
            <v>7.3214255639000001</v>
          </cell>
          <cell r="J55">
            <v>5.4146730723000003</v>
          </cell>
          <cell r="K55">
            <v>6.9970364405999996</v>
          </cell>
          <cell r="N55">
            <v>5.2553011512000003</v>
          </cell>
          <cell r="O55">
            <v>7.0933778716000004</v>
          </cell>
          <cell r="P55">
            <v>5.351749914</v>
          </cell>
          <cell r="Q55">
            <v>7.4723598386000001</v>
          </cell>
        </row>
        <row r="56">
          <cell r="B56">
            <v>5.1173808662000004</v>
          </cell>
          <cell r="C56">
            <v>7.2228293782000001</v>
          </cell>
          <cell r="D56">
            <v>5.4198997738000001</v>
          </cell>
          <cell r="E56">
            <v>6.8099592824000004</v>
          </cell>
          <cell r="H56">
            <v>5.3209113233999998</v>
          </cell>
          <cell r="I56">
            <v>7.6629347981000002</v>
          </cell>
          <cell r="J56">
            <v>5.4895143745999997</v>
          </cell>
          <cell r="K56">
            <v>7.3596361125999996</v>
          </cell>
          <cell r="N56">
            <v>5.3164431673000001</v>
          </cell>
          <cell r="O56">
            <v>7.9436016198999999</v>
          </cell>
          <cell r="P56">
            <v>5.6227785983</v>
          </cell>
          <cell r="Q56">
            <v>8.1145665539999996</v>
          </cell>
        </row>
        <row r="57">
          <cell r="B57">
            <v>4.9378831910000001</v>
          </cell>
          <cell r="C57">
            <v>7.2541245511000003</v>
          </cell>
          <cell r="D57">
            <v>5.1159779546999999</v>
          </cell>
          <cell r="E57">
            <v>6.2567908976000002</v>
          </cell>
          <cell r="H57">
            <v>4.7425988990999999</v>
          </cell>
          <cell r="I57">
            <v>6.8855004221999998</v>
          </cell>
          <cell r="J57">
            <v>5.0066499726</v>
          </cell>
          <cell r="K57">
            <v>6.8475622807000001</v>
          </cell>
          <cell r="N57">
            <v>5.1120809051</v>
          </cell>
          <cell r="O57">
            <v>7.4983479242</v>
          </cell>
          <cell r="P57">
            <v>5.5234257732999996</v>
          </cell>
          <cell r="Q57">
            <v>7.3288759573000002</v>
          </cell>
        </row>
        <row r="58">
          <cell r="B58">
            <v>5.2794714191000001</v>
          </cell>
          <cell r="C58">
            <v>7.0931668053000001</v>
          </cell>
          <cell r="D58">
            <v>5.3328572397</v>
          </cell>
          <cell r="E58">
            <v>7.1381598733000002</v>
          </cell>
          <cell r="H58">
            <v>5.2069297533999999</v>
          </cell>
          <cell r="I58">
            <v>7.4924632754999996</v>
          </cell>
          <cell r="J58">
            <v>5.2954496273</v>
          </cell>
          <cell r="K58">
            <v>7.7000553476000002</v>
          </cell>
          <cell r="N58">
            <v>5.2798651447999996</v>
          </cell>
          <cell r="O58">
            <v>7.3132191259999999</v>
          </cell>
          <cell r="P58">
            <v>5.6919077036000001</v>
          </cell>
          <cell r="Q58">
            <v>7.6611892986000001</v>
          </cell>
        </row>
        <row r="59">
          <cell r="B59">
            <v>5.4173543097000003</v>
          </cell>
          <cell r="C59">
            <v>7.2291462069000003</v>
          </cell>
          <cell r="D59">
            <v>5.4554226027999997</v>
          </cell>
          <cell r="E59">
            <v>7.5035709443999998</v>
          </cell>
          <cell r="H59">
            <v>5.0490293572000002</v>
          </cell>
          <cell r="I59">
            <v>7.6964626661000004</v>
          </cell>
          <cell r="J59">
            <v>5.0659327609</v>
          </cell>
          <cell r="K59">
            <v>7.9737295558000003</v>
          </cell>
          <cell r="N59">
            <v>5.0473913068999998</v>
          </cell>
          <cell r="O59">
            <v>6.6047078553</v>
          </cell>
          <cell r="P59">
            <v>5.1288496032999999</v>
          </cell>
          <cell r="Q59">
            <v>7.1127457034999999</v>
          </cell>
        </row>
        <row r="60">
          <cell r="B60">
            <v>5.1922737370999998</v>
          </cell>
          <cell r="C60">
            <v>6.2662157262999996</v>
          </cell>
          <cell r="D60">
            <v>5.1426432013000003</v>
          </cell>
          <cell r="E60">
            <v>6.7797943389000004</v>
          </cell>
          <cell r="H60">
            <v>5.2963810726</v>
          </cell>
          <cell r="I60">
            <v>7.3928813276999996</v>
          </cell>
          <cell r="J60">
            <v>5.2291672699999996</v>
          </cell>
          <cell r="K60">
            <v>6.9701827787999999</v>
          </cell>
          <cell r="N60">
            <v>5.2487896477999998</v>
          </cell>
          <cell r="O60">
            <v>6.9560385157000004</v>
          </cell>
          <cell r="P60">
            <v>5.1861493576999997</v>
          </cell>
          <cell r="Q60">
            <v>8.1413371131000005</v>
          </cell>
        </row>
        <row r="61">
          <cell r="B61">
            <v>5.0327616201999996</v>
          </cell>
          <cell r="C61">
            <v>6.7167113927999997</v>
          </cell>
          <cell r="D61">
            <v>5.1159779538999999</v>
          </cell>
          <cell r="E61">
            <v>6.9205730432000001</v>
          </cell>
          <cell r="H61">
            <v>5.1155019210999999</v>
          </cell>
          <cell r="I61">
            <v>7.8250504164999999</v>
          </cell>
          <cell r="J61">
            <v>5.0841617249000004</v>
          </cell>
          <cell r="K61">
            <v>7.2806035552999999</v>
          </cell>
          <cell r="N61">
            <v>5.0982888638999997</v>
          </cell>
          <cell r="O61">
            <v>6.9605998818000003</v>
          </cell>
          <cell r="P61">
            <v>5.1370519839000002</v>
          </cell>
          <cell r="Q61">
            <v>7.7831846953000001</v>
          </cell>
        </row>
        <row r="62">
          <cell r="B62">
            <v>5.4610845628</v>
          </cell>
          <cell r="C62">
            <v>7.1824453313000003</v>
          </cell>
          <cell r="D62">
            <v>5.5336990771999996</v>
          </cell>
          <cell r="E62">
            <v>7.0803970656999997</v>
          </cell>
          <cell r="H62">
            <v>5.1374281361999996</v>
          </cell>
          <cell r="I62">
            <v>7.7484439216999998</v>
          </cell>
          <cell r="J62">
            <v>5.0616344328</v>
          </cell>
          <cell r="K62">
            <v>8.2612374459000009</v>
          </cell>
          <cell r="N62">
            <v>5.6262305150999996</v>
          </cell>
          <cell r="O62">
            <v>7.3257848705999997</v>
          </cell>
          <cell r="P62">
            <v>5.7317701129999996</v>
          </cell>
          <cell r="Q62">
            <v>7.6068251038000003</v>
          </cell>
        </row>
        <row r="63">
          <cell r="B63">
            <v>4.9355616415999997</v>
          </cell>
          <cell r="C63">
            <v>6.7957707890999997</v>
          </cell>
          <cell r="D63">
            <v>4.8153281679999997</v>
          </cell>
          <cell r="E63">
            <v>6.6311784830000002</v>
          </cell>
          <cell r="H63">
            <v>5.5254558356999999</v>
          </cell>
          <cell r="I63">
            <v>7.4358562074999996</v>
          </cell>
          <cell r="J63">
            <v>5.3563560214999999</v>
          </cell>
          <cell r="K63">
            <v>7.5341669440999999</v>
          </cell>
          <cell r="N63">
            <v>5.0954305233000001</v>
          </cell>
          <cell r="O63">
            <v>6.9241560162000004</v>
          </cell>
          <cell r="P63">
            <v>5.1242655067999996</v>
          </cell>
          <cell r="Q63">
            <v>7.3372830284999999</v>
          </cell>
        </row>
        <row r="64">
          <cell r="B64">
            <v>5.2197529080000002</v>
          </cell>
          <cell r="C64">
            <v>6.9094223143000004</v>
          </cell>
          <cell r="D64">
            <v>5.2236915493999998</v>
          </cell>
          <cell r="E64">
            <v>6.8261254712000001</v>
          </cell>
          <cell r="H64">
            <v>5.4236832559000003</v>
          </cell>
          <cell r="I64">
            <v>7.5158287887000004</v>
          </cell>
          <cell r="J64">
            <v>5.4775070577999996</v>
          </cell>
          <cell r="K64">
            <v>7.5028355226999999</v>
          </cell>
          <cell r="N64">
            <v>4.9034644718999996</v>
          </cell>
          <cell r="O64">
            <v>7.2463852748999997</v>
          </cell>
          <cell r="P64">
            <v>4.9239995350000001</v>
          </cell>
          <cell r="Q64">
            <v>7.6182935765000002</v>
          </cell>
        </row>
        <row r="65">
          <cell r="B65">
            <v>5.3563968362000001</v>
          </cell>
          <cell r="C65">
            <v>7.4824360096999998</v>
          </cell>
          <cell r="D65">
            <v>5.3422151891</v>
          </cell>
          <cell r="E65">
            <v>7.7796737050999996</v>
          </cell>
          <cell r="H65">
            <v>5.2057759016</v>
          </cell>
          <cell r="I65">
            <v>7.2708012550000003</v>
          </cell>
          <cell r="J65">
            <v>5.2713387945000001</v>
          </cell>
          <cell r="K65">
            <v>6.6102368364000004</v>
          </cell>
          <cell r="N65">
            <v>5.0300229591000001</v>
          </cell>
          <cell r="O65">
            <v>7.3945552841</v>
          </cell>
          <cell r="P65">
            <v>5.0256308055999996</v>
          </cell>
          <cell r="Q65">
            <v>7.7677617499</v>
          </cell>
        </row>
        <row r="66">
          <cell r="B66">
            <v>5.1060567823999996</v>
          </cell>
          <cell r="C66">
            <v>6.5389975408999996</v>
          </cell>
          <cell r="D66">
            <v>5.0609164710999996</v>
          </cell>
          <cell r="E66">
            <v>6.9337961152999998</v>
          </cell>
          <cell r="H66">
            <v>5.2701644863999997</v>
          </cell>
          <cell r="I66">
            <v>7.7415951400000003</v>
          </cell>
          <cell r="J66">
            <v>5.6187635431</v>
          </cell>
          <cell r="K66">
            <v>7.5023849935999998</v>
          </cell>
          <cell r="N66">
            <v>5.4879944077999996</v>
          </cell>
          <cell r="O66">
            <v>7.4286475823</v>
          </cell>
          <cell r="P66">
            <v>5.2276377232</v>
          </cell>
          <cell r="Q66">
            <v>8.4239321792999995</v>
          </cell>
        </row>
        <row r="67">
          <cell r="B67">
            <v>4.8561780183999996</v>
          </cell>
          <cell r="C67">
            <v>7.1631331076000002</v>
          </cell>
          <cell r="D67">
            <v>5.0609164708999996</v>
          </cell>
          <cell r="E67">
            <v>7.3538795635999996</v>
          </cell>
          <cell r="H67">
            <v>5.2707735739999997</v>
          </cell>
          <cell r="I67">
            <v>7.2470199827000004</v>
          </cell>
          <cell r="J67">
            <v>5.2799895366999996</v>
          </cell>
          <cell r="K67">
            <v>7.4923857680000001</v>
          </cell>
          <cell r="N67">
            <v>5.2245721267</v>
          </cell>
          <cell r="O67">
            <v>7.4294620204999999</v>
          </cell>
          <cell r="P67">
            <v>5.3080043851000003</v>
          </cell>
          <cell r="Q67">
            <v>7.9270383668999997</v>
          </cell>
        </row>
        <row r="68">
          <cell r="B68">
            <v>5.1750476684000004</v>
          </cell>
          <cell r="C68">
            <v>7.0904774221000002</v>
          </cell>
          <cell r="D68">
            <v>5.2325256619999996</v>
          </cell>
          <cell r="E68">
            <v>6.6261713635000001</v>
          </cell>
          <cell r="H68">
            <v>4.9385038570999997</v>
          </cell>
          <cell r="I68">
            <v>6.5919651214000003</v>
          </cell>
          <cell r="J68">
            <v>4.9735339297000003</v>
          </cell>
          <cell r="K68">
            <v>6.4621810381999998</v>
          </cell>
          <cell r="N68">
            <v>4.9918848025000004</v>
          </cell>
          <cell r="O68">
            <v>7.0122012367000002</v>
          </cell>
          <cell r="P68">
            <v>4.9384573212999996</v>
          </cell>
          <cell r="Q68">
            <v>7.2654623558000004</v>
          </cell>
        </row>
        <row r="69">
          <cell r="B69">
            <v>4.7072915552000003</v>
          </cell>
          <cell r="C69">
            <v>6.7720127677999997</v>
          </cell>
          <cell r="D69">
            <v>4.7519661574000001</v>
          </cell>
          <cell r="E69">
            <v>6.7515896736999998</v>
          </cell>
          <cell r="H69">
            <v>5.0696494284</v>
          </cell>
          <cell r="I69">
            <v>8.5819733682999999</v>
          </cell>
          <cell r="J69">
            <v>5.1884860348000004</v>
          </cell>
          <cell r="K69">
            <v>7.3373094615000003</v>
          </cell>
          <cell r="N69">
            <v>4.8327191859000003</v>
          </cell>
          <cell r="O69">
            <v>6.4869324338999999</v>
          </cell>
          <cell r="P69">
            <v>4.7783560526000004</v>
          </cell>
          <cell r="Q69">
            <v>6.9901469523999999</v>
          </cell>
        </row>
        <row r="70">
          <cell r="B70">
            <v>4.6602852457999999</v>
          </cell>
          <cell r="C70">
            <v>6.6742561412999999</v>
          </cell>
          <cell r="D70">
            <v>4.8015783245000003</v>
          </cell>
          <cell r="E70">
            <v>6.7552422017999998</v>
          </cell>
          <cell r="H70">
            <v>4.8130338536000004</v>
          </cell>
          <cell r="I70">
            <v>7.3801167041999998</v>
          </cell>
          <cell r="J70">
            <v>4.6147245761000004</v>
          </cell>
          <cell r="K70">
            <v>7.7071054822000002</v>
          </cell>
          <cell r="N70">
            <v>5.0705166146999998</v>
          </cell>
          <cell r="O70">
            <v>6.1716758117000001</v>
          </cell>
          <cell r="P70">
            <v>5.0177937513000002</v>
          </cell>
          <cell r="Q70">
            <v>6.7087485030999998</v>
          </cell>
        </row>
        <row r="71">
          <cell r="B71">
            <v>4.6732235161000002</v>
          </cell>
          <cell r="C71">
            <v>6.6756982651000003</v>
          </cell>
          <cell r="D71">
            <v>4.7200239633000001</v>
          </cell>
          <cell r="E71">
            <v>6.8816170294000001</v>
          </cell>
          <cell r="H71">
            <v>5.0280890133999998</v>
          </cell>
          <cell r="I71">
            <v>7.1087154459999997</v>
          </cell>
          <cell r="J71">
            <v>5.0810345753000004</v>
          </cell>
          <cell r="K71">
            <v>7.0958235186999996</v>
          </cell>
          <cell r="N71">
            <v>4.6954653550999996</v>
          </cell>
          <cell r="O71">
            <v>6.0692984862000001</v>
          </cell>
          <cell r="P71">
            <v>4.8104386551999996</v>
          </cell>
          <cell r="Q71">
            <v>6.3025089983999996</v>
          </cell>
        </row>
        <row r="72">
          <cell r="B72">
            <v>4.4580803205999997</v>
          </cell>
          <cell r="C72">
            <v>6.2973671040000001</v>
          </cell>
          <cell r="D72">
            <v>4.5541995225000003</v>
          </cell>
          <cell r="E72">
            <v>6.3017764765999997</v>
          </cell>
          <cell r="H72">
            <v>4.5443635957000001</v>
          </cell>
          <cell r="I72">
            <v>6.8557054201999996</v>
          </cell>
          <cell r="J72">
            <v>4.7954530850000001</v>
          </cell>
          <cell r="K72">
            <v>7.0147397845999997</v>
          </cell>
          <cell r="N72">
            <v>4.9864237557999997</v>
          </cell>
          <cell r="O72">
            <v>6.3879311852000003</v>
          </cell>
          <cell r="P72">
            <v>5.0022937470000004</v>
          </cell>
          <cell r="Q72">
            <v>6.3448227308999998</v>
          </cell>
        </row>
        <row r="73">
          <cell r="B73">
            <v>4.6407963186999996</v>
          </cell>
          <cell r="C73">
            <v>6.5656556959000003</v>
          </cell>
          <cell r="D73">
            <v>4.6511567221999996</v>
          </cell>
          <cell r="E73">
            <v>6.1452623409999996</v>
          </cell>
          <cell r="H73">
            <v>4.4131301365000004</v>
          </cell>
          <cell r="I73">
            <v>6.1080964382999996</v>
          </cell>
          <cell r="J73">
            <v>4.6404597365000004</v>
          </cell>
          <cell r="K73">
            <v>5.9651300416000002</v>
          </cell>
          <cell r="N73">
            <v>4.8611758453</v>
          </cell>
          <cell r="O73">
            <v>6.8273032650000003</v>
          </cell>
          <cell r="P73">
            <v>4.8543591664000001</v>
          </cell>
          <cell r="Q73">
            <v>6.8146108228999998</v>
          </cell>
        </row>
        <row r="74">
          <cell r="B74">
            <v>4.1910261901999997</v>
          </cell>
          <cell r="C74">
            <v>6.1554706818999998</v>
          </cell>
          <cell r="D74">
            <v>4.3820777700000004</v>
          </cell>
          <cell r="E74">
            <v>6.1125231761999999</v>
          </cell>
          <cell r="H74">
            <v>4.5371913403999997</v>
          </cell>
          <cell r="I74">
            <v>5.7399291631000002</v>
          </cell>
          <cell r="J74">
            <v>4.4808814975000004</v>
          </cell>
          <cell r="K74">
            <v>6.0823982205</v>
          </cell>
          <cell r="N74">
            <v>4.9313448736999996</v>
          </cell>
          <cell r="O74">
            <v>6.8984881760999999</v>
          </cell>
          <cell r="P74">
            <v>4.9608233582999999</v>
          </cell>
          <cell r="Q74">
            <v>6.7310369144999997</v>
          </cell>
        </row>
        <row r="75">
          <cell r="B75">
            <v>4.1461620447999996</v>
          </cell>
          <cell r="C75">
            <v>5.7992328318000004</v>
          </cell>
          <cell r="D75">
            <v>4.1822241688000004</v>
          </cell>
          <cell r="E75">
            <v>6.0717986214000002</v>
          </cell>
          <cell r="H75">
            <v>4.1997596725999999</v>
          </cell>
          <cell r="I75">
            <v>5.6600814037999996</v>
          </cell>
          <cell r="J75">
            <v>4.2137794454000002</v>
          </cell>
          <cell r="K75">
            <v>5.6826331364999998</v>
          </cell>
          <cell r="N75">
            <v>4.9547307046000002</v>
          </cell>
          <cell r="O75">
            <v>6.4210936847999998</v>
          </cell>
          <cell r="P75">
            <v>4.9864237557999997</v>
          </cell>
          <cell r="Q75">
            <v>6.5317942347000004</v>
          </cell>
        </row>
        <row r="76">
          <cell r="B76">
            <v>4.0408592394999996</v>
          </cell>
          <cell r="C76">
            <v>5.3835552323</v>
          </cell>
          <cell r="D76">
            <v>4.0949765337999997</v>
          </cell>
          <cell r="E76">
            <v>5.3830043710000002</v>
          </cell>
          <cell r="H76">
            <v>4.1266178910000004</v>
          </cell>
          <cell r="I76">
            <v>6.1480132106000003</v>
          </cell>
          <cell r="J76">
            <v>4.1648970703000003</v>
          </cell>
          <cell r="K76">
            <v>6.3031588483999998</v>
          </cell>
          <cell r="N76">
            <v>4.3680350202999998</v>
          </cell>
          <cell r="O76">
            <v>5.6838937235999998</v>
          </cell>
          <cell r="P76">
            <v>4.4214854763</v>
          </cell>
          <cell r="Q76">
            <v>5.7710455134999998</v>
          </cell>
        </row>
        <row r="77">
          <cell r="B77">
            <v>4.0393717855000002</v>
          </cell>
          <cell r="C77">
            <v>5.3951832895000003</v>
          </cell>
          <cell r="D77">
            <v>4.4353411151</v>
          </cell>
          <cell r="E77">
            <v>5.3411034563999999</v>
          </cell>
          <cell r="H77">
            <v>4.3975816824000002</v>
          </cell>
          <cell r="I77">
            <v>6.8766614585000001</v>
          </cell>
          <cell r="J77">
            <v>4.3383749636999998</v>
          </cell>
          <cell r="K77">
            <v>6.9256746000999998</v>
          </cell>
          <cell r="N77">
            <v>4.7904715962999997</v>
          </cell>
          <cell r="O77">
            <v>6.0929201288000003</v>
          </cell>
          <cell r="P77">
            <v>4.9353421411999996</v>
          </cell>
          <cell r="Q77">
            <v>5.9384441857999999</v>
          </cell>
        </row>
        <row r="78">
          <cell r="B78">
            <v>4.0429279155</v>
          </cell>
          <cell r="C78">
            <v>4.9854443787999996</v>
          </cell>
          <cell r="D78">
            <v>4.1308511651000002</v>
          </cell>
          <cell r="E78">
            <v>5.0035123744999996</v>
          </cell>
          <cell r="H78">
            <v>4.0060860395000004</v>
          </cell>
          <cell r="I78">
            <v>5.7173493341999997</v>
          </cell>
          <cell r="J78">
            <v>4.0183474689000001</v>
          </cell>
          <cell r="K78">
            <v>5.9176427728999998</v>
          </cell>
          <cell r="N78">
            <v>4.2334531180999999</v>
          </cell>
          <cell r="O78">
            <v>6.1026592613000004</v>
          </cell>
          <cell r="P78">
            <v>4.2904040487000001</v>
          </cell>
          <cell r="Q78">
            <v>6.0093335025999997</v>
          </cell>
        </row>
        <row r="79">
          <cell r="B79">
            <v>4.2077001079</v>
          </cell>
          <cell r="C79">
            <v>5.6329068733999996</v>
          </cell>
          <cell r="D79">
            <v>4.2368993941999999</v>
          </cell>
          <cell r="E79">
            <v>5.6730644342999996</v>
          </cell>
          <cell r="H79">
            <v>3.9816407715</v>
          </cell>
          <cell r="I79">
            <v>5.4940244810000003</v>
          </cell>
          <cell r="J79">
            <v>3.9927436744000002</v>
          </cell>
          <cell r="K79">
            <v>5.3040682482000001</v>
          </cell>
          <cell r="N79">
            <v>4.4700403312999999</v>
          </cell>
          <cell r="O79">
            <v>6.3819237473000001</v>
          </cell>
          <cell r="P79">
            <v>4.5223641326999999</v>
          </cell>
          <cell r="Q79">
            <v>6.3894388369000001</v>
          </cell>
        </row>
        <row r="80">
          <cell r="B80">
            <v>4.0585550042999996</v>
          </cell>
          <cell r="C80">
            <v>5.2542551599999996</v>
          </cell>
          <cell r="D80">
            <v>4.0638861348999997</v>
          </cell>
          <cell r="E80">
            <v>5.4191583715</v>
          </cell>
          <cell r="H80">
            <v>3.8111855832999999</v>
          </cell>
          <cell r="I80">
            <v>5.6199613159000004</v>
          </cell>
          <cell r="J80">
            <v>3.8315699766</v>
          </cell>
          <cell r="K80">
            <v>5.5589759704999997</v>
          </cell>
          <cell r="N80">
            <v>4.3540421986000002</v>
          </cell>
          <cell r="O80">
            <v>6.3758064554000002</v>
          </cell>
          <cell r="P80">
            <v>4.3602015525000004</v>
          </cell>
          <cell r="Q80">
            <v>6.3700078884</v>
          </cell>
        </row>
        <row r="81">
          <cell r="B81">
            <v>3.8385364668999999</v>
          </cell>
          <cell r="C81">
            <v>5.0030823696000004</v>
          </cell>
          <cell r="D81">
            <v>3.8385364668999999</v>
          </cell>
          <cell r="E81">
            <v>5.0354538107</v>
          </cell>
          <cell r="H81">
            <v>3.8467372450999999</v>
          </cell>
          <cell r="I81">
            <v>6.1216034901</v>
          </cell>
          <cell r="J81">
            <v>3.9509677709000002</v>
          </cell>
          <cell r="K81">
            <v>5.8820018237999996</v>
          </cell>
          <cell r="N81">
            <v>4.3088943358999998</v>
          </cell>
          <cell r="O81">
            <v>5.7227869324</v>
          </cell>
          <cell r="P81">
            <v>4.4353475411999996</v>
          </cell>
          <cell r="Q81">
            <v>5.8625343825999998</v>
          </cell>
        </row>
        <row r="82">
          <cell r="B82">
            <v>4.0758939681999999</v>
          </cell>
          <cell r="C82">
            <v>5.2365262080999999</v>
          </cell>
          <cell r="D82">
            <v>4.0903840800999998</v>
          </cell>
          <cell r="E82">
            <v>5.2561871986000002</v>
          </cell>
          <cell r="H82">
            <v>3.8760719207999998</v>
          </cell>
          <cell r="I82">
            <v>5.3564811219999999</v>
          </cell>
          <cell r="J82">
            <v>3.9544589778999999</v>
          </cell>
          <cell r="K82">
            <v>5.5258654294999996</v>
          </cell>
          <cell r="N82">
            <v>4.2996983543000002</v>
          </cell>
          <cell r="O82">
            <v>5.6251714609999999</v>
          </cell>
          <cell r="P82">
            <v>4.6107453773999998</v>
          </cell>
          <cell r="Q82">
            <v>5.5971268774</v>
          </cell>
        </row>
        <row r="83">
          <cell r="B83">
            <v>4.0263530998999997</v>
          </cell>
          <cell r="C83">
            <v>5.3677233485000002</v>
          </cell>
          <cell r="D83">
            <v>4.1117617752999998</v>
          </cell>
          <cell r="E83">
            <v>5.3327817762</v>
          </cell>
          <cell r="H83">
            <v>3.8645504751000002</v>
          </cell>
          <cell r="I83">
            <v>5.2838639037000004</v>
          </cell>
          <cell r="J83">
            <v>3.8658170928</v>
          </cell>
          <cell r="K83">
            <v>5.2412171575000004</v>
          </cell>
          <cell r="N83">
            <v>3.9457019951999999</v>
          </cell>
          <cell r="O83">
            <v>5.2590664198999999</v>
          </cell>
          <cell r="P83">
            <v>3.9463183571</v>
          </cell>
          <cell r="Q83">
            <v>5.3588238728000004</v>
          </cell>
        </row>
        <row r="84">
          <cell r="B84">
            <v>4.0428622387999997</v>
          </cell>
          <cell r="C84">
            <v>5.2439974683999999</v>
          </cell>
          <cell r="D84">
            <v>4.1110168341</v>
          </cell>
          <cell r="E84">
            <v>5.2272030497999999</v>
          </cell>
          <cell r="H84">
            <v>3.7944532513000002</v>
          </cell>
          <cell r="I84">
            <v>4.8790193772999997</v>
          </cell>
          <cell r="J84">
            <v>3.8246054845000002</v>
          </cell>
          <cell r="K84">
            <v>5.0214452253999999</v>
          </cell>
          <cell r="N84">
            <v>4.1683753791000004</v>
          </cell>
          <cell r="O84">
            <v>5.1677917916</v>
          </cell>
          <cell r="P84">
            <v>4.1994157888999997</v>
          </cell>
          <cell r="Q84">
            <v>5.1111653190000004</v>
          </cell>
        </row>
        <row r="85">
          <cell r="B85">
            <v>3.7749879456</v>
          </cell>
          <cell r="C85">
            <v>5.3150655531000002</v>
          </cell>
          <cell r="D85">
            <v>3.8174809421</v>
          </cell>
          <cell r="E85">
            <v>5.1698432989000001</v>
          </cell>
          <cell r="H85">
            <v>3.7823791616000002</v>
          </cell>
          <cell r="I85">
            <v>4.9729442158000001</v>
          </cell>
          <cell r="J85">
            <v>3.7977291983999999</v>
          </cell>
          <cell r="K85">
            <v>4.9026956813</v>
          </cell>
          <cell r="N85">
            <v>3.9496805302000002</v>
          </cell>
          <cell r="O85">
            <v>5.3225748470000003</v>
          </cell>
          <cell r="P85">
            <v>3.9836462734999998</v>
          </cell>
          <cell r="Q85">
            <v>5.2437425115999998</v>
          </cell>
        </row>
        <row r="86">
          <cell r="B86">
            <v>4.2640446646000001</v>
          </cell>
          <cell r="C86">
            <v>5.6349804006999999</v>
          </cell>
          <cell r="D86">
            <v>4.2944199090000001</v>
          </cell>
          <cell r="E86">
            <v>5.5766467034999998</v>
          </cell>
          <cell r="H86">
            <v>4.0166910529999997</v>
          </cell>
          <cell r="I86">
            <v>5.2020407673999998</v>
          </cell>
          <cell r="J86">
            <v>4.0166910529999997</v>
          </cell>
          <cell r="K86">
            <v>5.1732984617</v>
          </cell>
          <cell r="N86">
            <v>3.9176626860999999</v>
          </cell>
          <cell r="O86">
            <v>5.1254164332999999</v>
          </cell>
          <cell r="P86">
            <v>3.9852312221999999</v>
          </cell>
          <cell r="Q86">
            <v>5.3666199832999997</v>
          </cell>
        </row>
        <row r="87">
          <cell r="B87">
            <v>3.9270887481000001</v>
          </cell>
          <cell r="C87">
            <v>5.4848881508999998</v>
          </cell>
          <cell r="D87">
            <v>4.0304478789999996</v>
          </cell>
          <cell r="E87">
            <v>5.3359614433999996</v>
          </cell>
          <cell r="H87">
            <v>3.9709617429000001</v>
          </cell>
          <cell r="I87">
            <v>5.2290993645999997</v>
          </cell>
          <cell r="J87">
            <v>3.9471829221000001</v>
          </cell>
          <cell r="K87">
            <v>5.7193927098000001</v>
          </cell>
          <cell r="N87">
            <v>3.7703670042000001</v>
          </cell>
          <cell r="O87">
            <v>5.0058954090999999</v>
          </cell>
          <cell r="P87">
            <v>4.0063850274000004</v>
          </cell>
          <cell r="Q87">
            <v>5.1231764457000004</v>
          </cell>
        </row>
        <row r="88">
          <cell r="B88">
            <v>3.8003533370000002</v>
          </cell>
          <cell r="C88">
            <v>5.4932173328999996</v>
          </cell>
          <cell r="D88">
            <v>3.8003533370000002</v>
          </cell>
          <cell r="E88">
            <v>5.3475563253000002</v>
          </cell>
          <cell r="H88">
            <v>4.0336799042999996</v>
          </cell>
          <cell r="I88">
            <v>6.0179387744000001</v>
          </cell>
          <cell r="J88">
            <v>4.0336799042999996</v>
          </cell>
          <cell r="K88">
            <v>6.1497721413999997</v>
          </cell>
          <cell r="N88">
            <v>4.1608694270999997</v>
          </cell>
          <cell r="O88">
            <v>5.3802576539000002</v>
          </cell>
          <cell r="P88">
            <v>4.1581616799000001</v>
          </cell>
          <cell r="Q88">
            <v>5.5533012884000001</v>
          </cell>
        </row>
        <row r="89">
          <cell r="B89">
            <v>3.8986813442999999</v>
          </cell>
          <cell r="C89">
            <v>5.5048168043999999</v>
          </cell>
          <cell r="D89">
            <v>3.9699211366</v>
          </cell>
          <cell r="E89">
            <v>5.5015465149000002</v>
          </cell>
          <cell r="H89">
            <v>3.8477620178</v>
          </cell>
          <cell r="I89">
            <v>5.1899795134</v>
          </cell>
          <cell r="J89">
            <v>3.8474383884000001</v>
          </cell>
          <cell r="K89">
            <v>5.4666667084</v>
          </cell>
          <cell r="N89">
            <v>3.9531714176000001</v>
          </cell>
          <cell r="O89">
            <v>5.9297290690000004</v>
          </cell>
          <cell r="P89">
            <v>3.9531714176000001</v>
          </cell>
          <cell r="Q89">
            <v>6.0286497408999997</v>
          </cell>
        </row>
        <row r="90">
          <cell r="B90">
            <v>3.9667069413</v>
          </cell>
          <cell r="C90">
            <v>5.4919584243999999</v>
          </cell>
          <cell r="D90">
            <v>4.0646984986000003</v>
          </cell>
          <cell r="E90">
            <v>5.4536858120999998</v>
          </cell>
          <cell r="H90">
            <v>3.7604683360000002</v>
          </cell>
          <cell r="I90">
            <v>5.3787586316000002</v>
          </cell>
          <cell r="J90">
            <v>3.7669638994999999</v>
          </cell>
          <cell r="K90">
            <v>5.9478105460000004</v>
          </cell>
          <cell r="N90">
            <v>3.8094761768000001</v>
          </cell>
          <cell r="O90">
            <v>4.7409967376999997</v>
          </cell>
          <cell r="P90">
            <v>3.8117095449999998</v>
          </cell>
          <cell r="Q90">
            <v>4.7967639392999999</v>
          </cell>
        </row>
        <row r="91">
          <cell r="B91">
            <v>3.6709363216000002</v>
          </cell>
          <cell r="C91">
            <v>4.8057234322999998</v>
          </cell>
          <cell r="D91">
            <v>3.6763436699000001</v>
          </cell>
          <cell r="E91">
            <v>5.4603853409000003</v>
          </cell>
          <cell r="H91">
            <v>3.3250181982</v>
          </cell>
          <cell r="I91">
            <v>5.0177316839000001</v>
          </cell>
          <cell r="J91">
            <v>3.3261667149999998</v>
          </cell>
          <cell r="K91">
            <v>5.5268586038</v>
          </cell>
          <cell r="N91">
            <v>3.8469954202999999</v>
          </cell>
          <cell r="O91">
            <v>4.7243792072000002</v>
          </cell>
          <cell r="P91">
            <v>3.9237671183999998</v>
          </cell>
          <cell r="Q91">
            <v>4.6399054387999996</v>
          </cell>
        </row>
        <row r="92">
          <cell r="B92">
            <v>3.6033836989000001</v>
          </cell>
          <cell r="C92">
            <v>4.9845516280000002</v>
          </cell>
          <cell r="D92">
            <v>3.5388264317</v>
          </cell>
          <cell r="E92">
            <v>5.4953331794000002</v>
          </cell>
          <cell r="H92">
            <v>3.4122258593999999</v>
          </cell>
          <cell r="I92">
            <v>4.1024754586999999</v>
          </cell>
          <cell r="J92">
            <v>3.4897200545999998</v>
          </cell>
          <cell r="K92">
            <v>4.6840864915999996</v>
          </cell>
          <cell r="N92">
            <v>3.9022915920000001</v>
          </cell>
          <cell r="O92">
            <v>4.5918065167000002</v>
          </cell>
          <cell r="P92">
            <v>3.9039176364000001</v>
          </cell>
          <cell r="Q92">
            <v>4.6071836469000003</v>
          </cell>
        </row>
        <row r="93">
          <cell r="B93">
            <v>3.7222608411999998</v>
          </cell>
          <cell r="C93">
            <v>5.0414128113999999</v>
          </cell>
          <cell r="D93">
            <v>3.7051232830999998</v>
          </cell>
          <cell r="E93">
            <v>5.2468768141000002</v>
          </cell>
          <cell r="H93">
            <v>3.4835033311000001</v>
          </cell>
          <cell r="I93">
            <v>4.3402762580000003</v>
          </cell>
          <cell r="J93">
            <v>3.6647981452999998</v>
          </cell>
          <cell r="K93">
            <v>4.6938957917000002</v>
          </cell>
          <cell r="N93">
            <v>3.9371147215</v>
          </cell>
          <cell r="O93">
            <v>4.6104404339</v>
          </cell>
          <cell r="P93">
            <v>3.9346173794000001</v>
          </cell>
          <cell r="Q93">
            <v>4.6004539142</v>
          </cell>
        </row>
        <row r="94">
          <cell r="B94">
            <v>3.7408489497000001</v>
          </cell>
          <cell r="C94">
            <v>5.1844552209000003</v>
          </cell>
          <cell r="D94">
            <v>3.7404911007999999</v>
          </cell>
          <cell r="E94">
            <v>5.2906036204999998</v>
          </cell>
          <cell r="H94">
            <v>3.4758954061999998</v>
          </cell>
          <cell r="I94">
            <v>5.1010326518999998</v>
          </cell>
          <cell r="J94">
            <v>3.5442931239000002</v>
          </cell>
          <cell r="K94">
            <v>5.1297980175999998</v>
          </cell>
          <cell r="N94">
            <v>3.9164600905000002</v>
          </cell>
          <cell r="O94">
            <v>4.7443685454000004</v>
          </cell>
          <cell r="P94">
            <v>3.9245274498999998</v>
          </cell>
          <cell r="Q94">
            <v>4.7388602985999997</v>
          </cell>
        </row>
        <row r="95">
          <cell r="B95">
            <v>3.5874568349999998</v>
          </cell>
          <cell r="C95">
            <v>4.9246741275000003</v>
          </cell>
          <cell r="D95">
            <v>3.6049266817999999</v>
          </cell>
          <cell r="E95">
            <v>4.8919247920000002</v>
          </cell>
          <cell r="H95">
            <v>3.490553926</v>
          </cell>
          <cell r="I95">
            <v>5.2507364623999999</v>
          </cell>
          <cell r="J95">
            <v>3.4906157805000002</v>
          </cell>
          <cell r="K95">
            <v>5.6266263714000004</v>
          </cell>
          <cell r="N95">
            <v>3.7864252445000002</v>
          </cell>
          <cell r="O95">
            <v>4.6004539142</v>
          </cell>
          <cell r="P95">
            <v>3.8021983507999999</v>
          </cell>
          <cell r="Q95">
            <v>4.6004539142</v>
          </cell>
        </row>
        <row r="96">
          <cell r="B96">
            <v>3.7468999101999998</v>
          </cell>
          <cell r="C96">
            <v>4.9936680644999996</v>
          </cell>
          <cell r="D96">
            <v>3.7552972723</v>
          </cell>
          <cell r="E96">
            <v>5.2212007548999999</v>
          </cell>
          <cell r="H96">
            <v>3.4107928263999998</v>
          </cell>
          <cell r="I96">
            <v>4.8478501824000002</v>
          </cell>
          <cell r="J96">
            <v>3.4138715197999998</v>
          </cell>
          <cell r="K96">
            <v>5.1738998775000002</v>
          </cell>
          <cell r="N96">
            <v>3.9511694613000001</v>
          </cell>
          <cell r="O96">
            <v>5.1159301075999997</v>
          </cell>
          <cell r="P96">
            <v>3.9567293990999999</v>
          </cell>
          <cell r="Q96">
            <v>4.9683159199000002</v>
          </cell>
        </row>
        <row r="97">
          <cell r="B97">
            <v>3.3818466641999998</v>
          </cell>
          <cell r="C97">
            <v>4.6974732815999998</v>
          </cell>
          <cell r="D97">
            <v>3.3851194651999998</v>
          </cell>
          <cell r="E97">
            <v>5.1016137525999996</v>
          </cell>
          <cell r="H97">
            <v>3.4910487616000001</v>
          </cell>
          <cell r="I97">
            <v>4.3228874131000001</v>
          </cell>
          <cell r="J97">
            <v>3.4910487616000001</v>
          </cell>
          <cell r="K97">
            <v>4.8018726136999996</v>
          </cell>
          <cell r="N97">
            <v>3.9391693020999998</v>
          </cell>
          <cell r="O97">
            <v>5.3487874889000002</v>
          </cell>
          <cell r="P97">
            <v>4.0829029715000003</v>
          </cell>
          <cell r="Q97">
            <v>5.0057755234999997</v>
          </cell>
        </row>
        <row r="98">
          <cell r="B98">
            <v>3.5258115817000002</v>
          </cell>
          <cell r="C98">
            <v>5.6752421177999999</v>
          </cell>
          <cell r="D98">
            <v>3.5258115817000002</v>
          </cell>
          <cell r="E98">
            <v>5.8932433742999999</v>
          </cell>
          <cell r="H98">
            <v>3.6685177581000001</v>
          </cell>
          <cell r="I98">
            <v>5.1010326518999998</v>
          </cell>
          <cell r="J98">
            <v>3.6335213802999999</v>
          </cell>
          <cell r="K98">
            <v>5.2103498453999997</v>
          </cell>
          <cell r="N98">
            <v>3.9134290622000001</v>
          </cell>
          <cell r="O98">
            <v>4.7823233993000001</v>
          </cell>
          <cell r="P98">
            <v>3.9267260008</v>
          </cell>
          <cell r="Q98">
            <v>4.8186340472999998</v>
          </cell>
        </row>
        <row r="99">
          <cell r="B99">
            <v>3.5363456640000002</v>
          </cell>
          <cell r="C99">
            <v>5.4971469232999999</v>
          </cell>
          <cell r="D99">
            <v>3.5363808038000002</v>
          </cell>
          <cell r="E99">
            <v>5.8047713126999998</v>
          </cell>
          <cell r="H99">
            <v>3.3941337960000002</v>
          </cell>
          <cell r="I99">
            <v>4.6460272245000001</v>
          </cell>
          <cell r="J99">
            <v>3.3863937491999998</v>
          </cell>
          <cell r="K99">
            <v>4.9645544726999997</v>
          </cell>
          <cell r="N99">
            <v>3.8106341686</v>
          </cell>
          <cell r="O99">
            <v>5.1397226027</v>
          </cell>
          <cell r="P99">
            <v>3.9105518122</v>
          </cell>
          <cell r="Q99">
            <v>4.8857948824999999</v>
          </cell>
        </row>
        <row r="100">
          <cell r="B100">
            <v>3.3858899462999998</v>
          </cell>
          <cell r="C100">
            <v>5.2318326470000001</v>
          </cell>
          <cell r="D100">
            <v>3.3858899462999998</v>
          </cell>
          <cell r="E100">
            <v>5.7333391364999997</v>
          </cell>
          <cell r="H100">
            <v>3.2159384048000001</v>
          </cell>
          <cell r="I100">
            <v>4.6460272245000001</v>
          </cell>
          <cell r="J100">
            <v>3.2037871302999998</v>
          </cell>
          <cell r="K100">
            <v>4.9170266087999996</v>
          </cell>
          <cell r="N100">
            <v>3.4714849394999998</v>
          </cell>
          <cell r="O100">
            <v>4.7296171211000004</v>
          </cell>
          <cell r="P100">
            <v>3.6856361652</v>
          </cell>
          <cell r="Q100">
            <v>4.6951971308999996</v>
          </cell>
        </row>
        <row r="101">
          <cell r="B101">
            <v>3.4204935652000001</v>
          </cell>
          <cell r="C101">
            <v>5.7140616132000002</v>
          </cell>
          <cell r="D101">
            <v>3.4225180151000001</v>
          </cell>
          <cell r="E101">
            <v>5.8100819668000003</v>
          </cell>
          <cell r="H101">
            <v>3.1874703327999998</v>
          </cell>
          <cell r="I101">
            <v>4.5163067733000002</v>
          </cell>
          <cell r="J101">
            <v>3.1158302486</v>
          </cell>
          <cell r="K101">
            <v>4.6039418991999996</v>
          </cell>
          <cell r="N101">
            <v>3.4830229365999998</v>
          </cell>
          <cell r="O101">
            <v>4.6802122826000003</v>
          </cell>
          <cell r="P101">
            <v>3.4983187379</v>
          </cell>
          <cell r="Q101">
            <v>4.8006598289999998</v>
          </cell>
        </row>
        <row r="102">
          <cell r="B102">
            <v>3.6949540793</v>
          </cell>
          <cell r="C102">
            <v>6.0215399612000002</v>
          </cell>
          <cell r="D102">
            <v>3.6198539277999999</v>
          </cell>
          <cell r="E102">
            <v>5.9240761444999999</v>
          </cell>
          <cell r="H102">
            <v>3.2663833395999999</v>
          </cell>
          <cell r="I102">
            <v>4.8057306136999998</v>
          </cell>
          <cell r="J102">
            <v>3.2566933816999999</v>
          </cell>
          <cell r="K102">
            <v>4.9436941050999996</v>
          </cell>
          <cell r="N102">
            <v>3.9361552157999999</v>
          </cell>
          <cell r="O102">
            <v>5.0393360904</v>
          </cell>
          <cell r="P102">
            <v>3.9423978266000002</v>
          </cell>
          <cell r="Q102">
            <v>6.7413712627000004</v>
          </cell>
        </row>
        <row r="103">
          <cell r="B103">
            <v>3.4276124145</v>
          </cell>
          <cell r="C103">
            <v>5.5378836055000003</v>
          </cell>
          <cell r="D103">
            <v>3.4283007918999999</v>
          </cell>
          <cell r="E103">
            <v>5.881169088</v>
          </cell>
          <cell r="H103">
            <v>3.2032194829999998</v>
          </cell>
          <cell r="I103">
            <v>4.2177390855999999</v>
          </cell>
          <cell r="J103">
            <v>3.2160615584999999</v>
          </cell>
          <cell r="K103">
            <v>4.2880297486999996</v>
          </cell>
          <cell r="N103">
            <v>3.9376893688000001</v>
          </cell>
          <cell r="O103">
            <v>5.5174922884999997</v>
          </cell>
          <cell r="P103">
            <v>3.9232629108000001</v>
          </cell>
          <cell r="Q103">
            <v>7.0892439575999999</v>
          </cell>
        </row>
        <row r="104">
          <cell r="B104">
            <v>3.4383480519999998</v>
          </cell>
          <cell r="C104">
            <v>5.6561793857999998</v>
          </cell>
          <cell r="D104">
            <v>3.4393900163</v>
          </cell>
          <cell r="E104">
            <v>6.0972964858000003</v>
          </cell>
          <cell r="H104">
            <v>3.4522986471000001</v>
          </cell>
          <cell r="I104">
            <v>4.7426216082000003</v>
          </cell>
          <cell r="J104">
            <v>3.5848242104999999</v>
          </cell>
          <cell r="K104">
            <v>4.7957234193999998</v>
          </cell>
          <cell r="N104">
            <v>3.6753801627999998</v>
          </cell>
          <cell r="O104">
            <v>4.5824098657999999</v>
          </cell>
          <cell r="P104">
            <v>3.6753801627999998</v>
          </cell>
          <cell r="Q104">
            <v>5.0617060367000004</v>
          </cell>
        </row>
        <row r="105">
          <cell r="B105">
            <v>3.2818198190999999</v>
          </cell>
          <cell r="C105">
            <v>6.1129518502</v>
          </cell>
          <cell r="D105">
            <v>3.3945913783999999</v>
          </cell>
          <cell r="E105">
            <v>6.0026462815999997</v>
          </cell>
          <cell r="H105">
            <v>3.2941805199999998</v>
          </cell>
          <cell r="I105">
            <v>4.7396597071000004</v>
          </cell>
          <cell r="J105">
            <v>3.320405337</v>
          </cell>
          <cell r="K105">
            <v>5.1476086742999998</v>
          </cell>
          <cell r="N105">
            <v>3.9901760458000002</v>
          </cell>
          <cell r="O105">
            <v>5.3988275243999997</v>
          </cell>
          <cell r="P105">
            <v>4.0464850826000003</v>
          </cell>
          <cell r="Q105">
            <v>5.5156469159999997</v>
          </cell>
        </row>
        <row r="106">
          <cell r="B106">
            <v>3.3021125854000002</v>
          </cell>
          <cell r="C106">
            <v>5.4554584040999998</v>
          </cell>
          <cell r="D106">
            <v>3.3021125854000002</v>
          </cell>
          <cell r="E106">
            <v>5.6288270651000003</v>
          </cell>
          <cell r="H106">
            <v>3.6117663983999999</v>
          </cell>
          <cell r="I106">
            <v>4.7565592023000001</v>
          </cell>
          <cell r="J106">
            <v>3.5276677730000001</v>
          </cell>
          <cell r="K106">
            <v>5.2620595768999996</v>
          </cell>
          <cell r="N106">
            <v>3.7926590214</v>
          </cell>
          <cell r="O106">
            <v>4.7966507902000002</v>
          </cell>
          <cell r="P106">
            <v>3.9838333505999999</v>
          </cell>
          <cell r="Q106">
            <v>4.9750176326000002</v>
          </cell>
        </row>
        <row r="107">
          <cell r="B107">
            <v>3.4673955640999998</v>
          </cell>
          <cell r="C107">
            <v>4.7995281824999996</v>
          </cell>
          <cell r="D107">
            <v>3.5012531166</v>
          </cell>
          <cell r="E107">
            <v>4.9273049564000004</v>
          </cell>
          <cell r="H107">
            <v>3.8410492064000001</v>
          </cell>
          <cell r="I107">
            <v>4.9249392046000002</v>
          </cell>
          <cell r="J107">
            <v>3.8378270933</v>
          </cell>
          <cell r="K107">
            <v>5.0604875710000004</v>
          </cell>
          <cell r="N107">
            <v>3.7719582624000001</v>
          </cell>
          <cell r="O107">
            <v>5.5489041759999997</v>
          </cell>
          <cell r="P107">
            <v>3.9792539235</v>
          </cell>
          <cell r="Q107">
            <v>5.7953694099000002</v>
          </cell>
        </row>
        <row r="108">
          <cell r="B108">
            <v>3.4394282529</v>
          </cell>
          <cell r="C108">
            <v>5.1729906430000003</v>
          </cell>
          <cell r="D108">
            <v>3.4727488473000001</v>
          </cell>
          <cell r="E108">
            <v>5.1146208024000002</v>
          </cell>
          <cell r="H108">
            <v>3.6328515577</v>
          </cell>
          <cell r="I108">
            <v>4.4248014432999998</v>
          </cell>
          <cell r="J108">
            <v>3.6347800102000001</v>
          </cell>
          <cell r="K108">
            <v>4.4248014432999998</v>
          </cell>
          <cell r="N108">
            <v>3.3367038662000001</v>
          </cell>
          <cell r="O108">
            <v>4.9116759096999996</v>
          </cell>
          <cell r="P108">
            <v>3.3367038662000001</v>
          </cell>
          <cell r="Q108">
            <v>5.1763722407000001</v>
          </cell>
        </row>
      </sheetData>
      <sheetData sheetId="3">
        <row r="3">
          <cell r="B3" t="str">
            <v>Decile ratio, labour income</v>
          </cell>
          <cell r="C3" t="str">
            <v>Decile ratio, labour and pension income</v>
          </cell>
          <cell r="D3" t="str">
            <v>Decile ratio, labour and family benefits income</v>
          </cell>
          <cell r="E3" t="str">
            <v>Decile ratio, all income</v>
          </cell>
          <cell r="G3" t="str">
            <v>Labour income</v>
          </cell>
          <cell r="H3" t="str">
            <v>Labour and pension income</v>
          </cell>
          <cell r="I3" t="str">
            <v>Labour income and family benefits</v>
          </cell>
          <cell r="J3" t="str">
            <v>All income</v>
          </cell>
          <cell r="L3" t="str">
            <v>Decile ratio, labour income</v>
          </cell>
          <cell r="M3" t="str">
            <v>Decile ratio, labour and pension income</v>
          </cell>
          <cell r="N3" t="str">
            <v>Decile ratio, labour and family benefits income</v>
          </cell>
          <cell r="O3" t="str">
            <v>Decile ratio, all income</v>
          </cell>
        </row>
        <row r="4">
          <cell r="A4">
            <v>2014</v>
          </cell>
          <cell r="B4">
            <v>8.9558054273999996</v>
          </cell>
          <cell r="C4">
            <v>6.9114890220999996</v>
          </cell>
          <cell r="D4">
            <v>8.5895475334999993</v>
          </cell>
          <cell r="E4">
            <v>6.5172414820000002</v>
          </cell>
          <cell r="F4">
            <v>2014</v>
          </cell>
          <cell r="G4">
            <v>8.9558054273999996</v>
          </cell>
          <cell r="H4">
            <v>6.9114890220999996</v>
          </cell>
          <cell r="I4">
            <v>8.5895475334999993</v>
          </cell>
          <cell r="J4">
            <v>6.5172414820000002</v>
          </cell>
          <cell r="K4">
            <v>2014</v>
          </cell>
          <cell r="L4">
            <v>8.9558054273999996</v>
          </cell>
          <cell r="M4">
            <v>6.9114890220999996</v>
          </cell>
          <cell r="N4">
            <v>8.5895475334999993</v>
          </cell>
          <cell r="O4">
            <v>6.5172414820000002</v>
          </cell>
        </row>
        <row r="5">
          <cell r="A5">
            <v>2015</v>
          </cell>
          <cell r="B5">
            <v>8.5191039132000004</v>
          </cell>
          <cell r="C5">
            <v>7.0652249475750004</v>
          </cell>
          <cell r="D5">
            <v>7.3975173197249999</v>
          </cell>
          <cell r="E5">
            <v>6.1475241290749993</v>
          </cell>
          <cell r="F5">
            <v>2015</v>
          </cell>
          <cell r="G5">
            <v>8.5191039132000004</v>
          </cell>
          <cell r="H5">
            <v>7.0652249475750004</v>
          </cell>
          <cell r="I5">
            <v>7.3975173197249999</v>
          </cell>
          <cell r="J5">
            <v>6.1475241290749993</v>
          </cell>
          <cell r="K5">
            <v>2015</v>
          </cell>
          <cell r="L5">
            <v>8.5191039132000004</v>
          </cell>
          <cell r="M5">
            <v>7.0652249475750004</v>
          </cell>
          <cell r="N5">
            <v>7.3975173197249999</v>
          </cell>
          <cell r="O5">
            <v>6.1475241290749993</v>
          </cell>
        </row>
        <row r="6">
          <cell r="A6">
            <v>2016</v>
          </cell>
          <cell r="B6">
            <v>8.7453251966999996</v>
          </cell>
          <cell r="C6">
            <v>7.0655551190750003</v>
          </cell>
          <cell r="D6">
            <v>7.4041618492999994</v>
          </cell>
          <cell r="E6">
            <v>6.1971577234000002</v>
          </cell>
          <cell r="F6">
            <v>2016</v>
          </cell>
          <cell r="G6">
            <v>8.7453251966999996</v>
          </cell>
          <cell r="H6">
            <v>7.0655551190750003</v>
          </cell>
          <cell r="I6">
            <v>7.4041618492999994</v>
          </cell>
          <cell r="J6">
            <v>6.1971577234000002</v>
          </cell>
          <cell r="K6">
            <v>2016</v>
          </cell>
          <cell r="L6">
            <v>8.7453251966999996</v>
          </cell>
          <cell r="M6">
            <v>7.0655551190750003</v>
          </cell>
          <cell r="N6">
            <v>7.4041618492999994</v>
          </cell>
          <cell r="O6">
            <v>6.1971577234000002</v>
          </cell>
        </row>
        <row r="7">
          <cell r="A7">
            <v>2017</v>
          </cell>
          <cell r="B7">
            <v>8.502492546700001</v>
          </cell>
          <cell r="C7">
            <v>7.1871601865499999</v>
          </cell>
          <cell r="D7">
            <v>7.0682920339750002</v>
          </cell>
          <cell r="E7">
            <v>6.0795910391500003</v>
          </cell>
          <cell r="F7">
            <v>2017</v>
          </cell>
          <cell r="G7">
            <v>8.502492546700001</v>
          </cell>
          <cell r="H7">
            <v>7.1871601865499999</v>
          </cell>
          <cell r="I7">
            <v>7.0682920339750002</v>
          </cell>
          <cell r="J7">
            <v>6.0795910391500003</v>
          </cell>
          <cell r="K7">
            <v>2017</v>
          </cell>
          <cell r="L7">
            <v>8.502492546700001</v>
          </cell>
          <cell r="M7">
            <v>7.1871601865499999</v>
          </cell>
          <cell r="N7">
            <v>7.0682920339750002</v>
          </cell>
          <cell r="O7">
            <v>6.0795910391500003</v>
          </cell>
        </row>
        <row r="8">
          <cell r="A8">
            <v>2018</v>
          </cell>
          <cell r="B8">
            <v>8.4246138418750007</v>
          </cell>
          <cell r="C8">
            <v>6.7933213705749997</v>
          </cell>
          <cell r="D8">
            <v>7.1176991768250009</v>
          </cell>
          <cell r="E8">
            <v>5.9256638275000002</v>
          </cell>
          <cell r="F8">
            <v>2018</v>
          </cell>
          <cell r="G8">
            <v>8.4246138418750007</v>
          </cell>
          <cell r="H8">
            <v>6.7952661883249998</v>
          </cell>
          <cell r="I8">
            <v>7.1170880540250003</v>
          </cell>
          <cell r="J8">
            <v>5.9279299051000001</v>
          </cell>
          <cell r="K8">
            <v>2018</v>
          </cell>
          <cell r="L8">
            <v>8.4246138418750007</v>
          </cell>
          <cell r="M8">
            <v>6.7920895899499998</v>
          </cell>
          <cell r="N8">
            <v>7.1170139582750007</v>
          </cell>
          <cell r="O8">
            <v>5.9165245226499996</v>
          </cell>
        </row>
        <row r="9">
          <cell r="A9">
            <v>2019</v>
          </cell>
          <cell r="B9">
            <v>8.7195273446250017</v>
          </cell>
          <cell r="C9">
            <v>6.8159819169000002</v>
          </cell>
          <cell r="D9">
            <v>7.3036850830999995</v>
          </cell>
          <cell r="E9">
            <v>6.0410410128000001</v>
          </cell>
          <cell r="F9">
            <v>2019</v>
          </cell>
          <cell r="G9">
            <v>8.6810045788500005</v>
          </cell>
          <cell r="H9">
            <v>6.8186303621750008</v>
          </cell>
          <cell r="I9">
            <v>7.2789703012500002</v>
          </cell>
          <cell r="J9">
            <v>6.0475685994999999</v>
          </cell>
          <cell r="K9">
            <v>2019</v>
          </cell>
          <cell r="L9">
            <v>8.6605082624750001</v>
          </cell>
          <cell r="M9">
            <v>6.7753840068000004</v>
          </cell>
          <cell r="N9">
            <v>7.2641839407249993</v>
          </cell>
          <cell r="O9">
            <v>6.0013389144499998</v>
          </cell>
        </row>
        <row r="10">
          <cell r="A10">
            <v>2020</v>
          </cell>
          <cell r="B10">
            <v>7.9202243565000003</v>
          </cell>
          <cell r="C10">
            <v>6.4326725406750001</v>
          </cell>
          <cell r="D10">
            <v>7.0422934872749998</v>
          </cell>
          <cell r="E10">
            <v>5.7289427281250003</v>
          </cell>
          <cell r="F10">
            <v>2020</v>
          </cell>
          <cell r="G10">
            <v>8.0201518313250002</v>
          </cell>
          <cell r="H10">
            <v>6.5078899614250005</v>
          </cell>
          <cell r="I10">
            <v>7.0680773527500005</v>
          </cell>
          <cell r="J10">
            <v>5.75603294095</v>
          </cell>
          <cell r="K10">
            <v>2020</v>
          </cell>
          <cell r="L10">
            <v>8.1712652850000005</v>
          </cell>
          <cell r="M10">
            <v>6.5644272964250003</v>
          </cell>
          <cell r="N10">
            <v>7.2608193767750002</v>
          </cell>
          <cell r="O10">
            <v>5.9155473392750002</v>
          </cell>
        </row>
        <row r="11">
          <cell r="A11">
            <v>2021</v>
          </cell>
          <cell r="B11">
            <v>7.8376450217499993</v>
          </cell>
          <cell r="C11">
            <v>6.2494968027499995</v>
          </cell>
          <cell r="D11">
            <v>6.9768088013999998</v>
          </cell>
          <cell r="E11">
            <v>5.6899721704750004</v>
          </cell>
          <cell r="F11">
            <v>2021</v>
          </cell>
          <cell r="G11">
            <v>7.9357795362749997</v>
          </cell>
          <cell r="H11">
            <v>6.1873313921749995</v>
          </cell>
          <cell r="I11">
            <v>6.9916802890499996</v>
          </cell>
          <cell r="J11">
            <v>5.6567280183999999</v>
          </cell>
          <cell r="K11">
            <v>2021</v>
          </cell>
          <cell r="L11">
            <v>8.6194738065250007</v>
          </cell>
          <cell r="M11">
            <v>6.398246742125</v>
          </cell>
          <cell r="N11">
            <v>7.5500679302750004</v>
          </cell>
          <cell r="O11">
            <v>5.8173467047749998</v>
          </cell>
        </row>
        <row r="12">
          <cell r="A12">
            <v>2022</v>
          </cell>
          <cell r="B12">
            <v>8.2491970010000006</v>
          </cell>
          <cell r="C12">
            <v>6.2389949753499998</v>
          </cell>
          <cell r="D12">
            <v>7.4261494991000001</v>
          </cell>
          <cell r="E12">
            <v>5.6755137402749991</v>
          </cell>
          <cell r="F12">
            <v>2022</v>
          </cell>
          <cell r="G12">
            <v>8.0403234594250002</v>
          </cell>
          <cell r="H12">
            <v>6.2789063732999999</v>
          </cell>
          <cell r="I12">
            <v>7.0298473931999998</v>
          </cell>
          <cell r="J12">
            <v>5.6685353643499994</v>
          </cell>
          <cell r="K12">
            <v>2022</v>
          </cell>
          <cell r="L12">
            <v>8.6155518472000008</v>
          </cell>
          <cell r="M12">
            <v>6.2599361075999997</v>
          </cell>
          <cell r="N12">
            <v>7.5791125515750002</v>
          </cell>
          <cell r="O12">
            <v>5.6861437435750002</v>
          </cell>
        </row>
        <row r="13">
          <cell r="A13">
            <v>2023</v>
          </cell>
          <cell r="B13">
            <v>7.5020762682749993</v>
          </cell>
          <cell r="C13">
            <v>5.7246560717249997</v>
          </cell>
          <cell r="D13">
            <v>6.9194650306500005</v>
          </cell>
          <cell r="E13">
            <v>5.3190878751250006</v>
          </cell>
          <cell r="F13">
            <v>2023</v>
          </cell>
          <cell r="G13">
            <v>8.4063888085750005</v>
          </cell>
          <cell r="H13">
            <v>6.3458555047749989</v>
          </cell>
          <cell r="I13">
            <v>7.1850695014750006</v>
          </cell>
          <cell r="J13">
            <v>5.6690797308999992</v>
          </cell>
          <cell r="K13">
            <v>2023</v>
          </cell>
          <cell r="L13">
            <v>7.8565835589000006</v>
          </cell>
          <cell r="M13">
            <v>5.9787592071499995</v>
          </cell>
          <cell r="N13">
            <v>7.239640857975</v>
          </cell>
          <cell r="O13">
            <v>5.5041533692749995</v>
          </cell>
        </row>
        <row r="14">
          <cell r="A14">
            <v>2024</v>
          </cell>
          <cell r="B14">
            <v>7.4936458025999997</v>
          </cell>
          <cell r="C14">
            <v>5.8217986280499998</v>
          </cell>
          <cell r="D14">
            <v>6.9485390798999997</v>
          </cell>
          <cell r="E14">
            <v>5.4021485835750003</v>
          </cell>
          <cell r="F14">
            <v>2024</v>
          </cell>
          <cell r="G14">
            <v>8.3222898960750005</v>
          </cell>
          <cell r="H14">
            <v>6.041581897375</v>
          </cell>
          <cell r="I14">
            <v>7.6757636152500002</v>
          </cell>
          <cell r="J14">
            <v>5.6970885293749998</v>
          </cell>
          <cell r="K14">
            <v>2024</v>
          </cell>
          <cell r="L14">
            <v>8.4154592744999999</v>
          </cell>
          <cell r="M14">
            <v>6.0107399823249992</v>
          </cell>
          <cell r="N14">
            <v>7.6087333100250003</v>
          </cell>
          <cell r="O14">
            <v>5.5816543416249997</v>
          </cell>
        </row>
        <row r="15">
          <cell r="A15">
            <v>2025</v>
          </cell>
          <cell r="B15">
            <v>7.915636217874999</v>
          </cell>
          <cell r="C15">
            <v>6.0419910641000003</v>
          </cell>
          <cell r="D15">
            <v>7.5286666864999994</v>
          </cell>
          <cell r="E15">
            <v>5.6763448462249997</v>
          </cell>
          <cell r="F15">
            <v>2025</v>
          </cell>
          <cell r="G15">
            <v>7.7603303404749999</v>
          </cell>
          <cell r="H15">
            <v>6.0542286718999998</v>
          </cell>
          <cell r="I15">
            <v>7.4420815777500007</v>
          </cell>
          <cell r="J15">
            <v>5.6910112182500008</v>
          </cell>
          <cell r="K15">
            <v>2025</v>
          </cell>
          <cell r="L15">
            <v>8.3640775524749991</v>
          </cell>
          <cell r="M15">
            <v>6.0489814903500001</v>
          </cell>
          <cell r="N15">
            <v>7.8420988055249996</v>
          </cell>
          <cell r="O15">
            <v>5.6880939200750005</v>
          </cell>
        </row>
        <row r="16">
          <cell r="A16">
            <v>2026</v>
          </cell>
          <cell r="B16">
            <v>7.8128363217250003</v>
          </cell>
          <cell r="C16">
            <v>5.7167126149500005</v>
          </cell>
          <cell r="D16">
            <v>7.3265895853999998</v>
          </cell>
          <cell r="E16">
            <v>5.4123212988250007</v>
          </cell>
          <cell r="F16">
            <v>2026</v>
          </cell>
          <cell r="G16">
            <v>7.9945971767500001</v>
          </cell>
          <cell r="H16">
            <v>5.6826889469999999</v>
          </cell>
          <cell r="I16">
            <v>7.5639187677000006</v>
          </cell>
          <cell r="J16">
            <v>5.4366753424749996</v>
          </cell>
          <cell r="K16">
            <v>2026</v>
          </cell>
          <cell r="L16">
            <v>7.8748848135999996</v>
          </cell>
          <cell r="M16">
            <v>5.7463683568749993</v>
          </cell>
          <cell r="N16">
            <v>7.5197609340500007</v>
          </cell>
          <cell r="O16">
            <v>5.4726838204749999</v>
          </cell>
        </row>
        <row r="17">
          <cell r="A17">
            <v>2027</v>
          </cell>
          <cell r="B17">
            <v>7.32471464195</v>
          </cell>
          <cell r="C17">
            <v>5.5792909434000002</v>
          </cell>
          <cell r="D17">
            <v>6.8847210203250002</v>
          </cell>
          <cell r="E17">
            <v>5.2102772828250004</v>
          </cell>
          <cell r="F17">
            <v>2027</v>
          </cell>
          <cell r="G17">
            <v>7.5160190708500005</v>
          </cell>
          <cell r="H17">
            <v>5.3717663721250002</v>
          </cell>
          <cell r="I17">
            <v>7.1743542141000001</v>
          </cell>
          <cell r="J17">
            <v>5.1958800428750003</v>
          </cell>
          <cell r="K17">
            <v>2027</v>
          </cell>
          <cell r="L17">
            <v>7.4769586098000005</v>
          </cell>
          <cell r="M17">
            <v>5.3964776227000009</v>
          </cell>
          <cell r="N17">
            <v>7.4672157042</v>
          </cell>
          <cell r="O17">
            <v>5.2052770326250002</v>
          </cell>
        </row>
        <row r="18">
          <cell r="A18">
            <v>2028</v>
          </cell>
          <cell r="B18">
            <v>6.9606633224000003</v>
          </cell>
          <cell r="C18">
            <v>5.261725249625</v>
          </cell>
          <cell r="D18">
            <v>6.9195790135499999</v>
          </cell>
          <cell r="E18">
            <v>5.2067456642250001</v>
          </cell>
          <cell r="F18">
            <v>2028</v>
          </cell>
          <cell r="G18">
            <v>7.3668269228750001</v>
          </cell>
          <cell r="H18">
            <v>5.1492999076999997</v>
          </cell>
          <cell r="I18">
            <v>7.3728824907250008</v>
          </cell>
          <cell r="J18">
            <v>5.0737347705750002</v>
          </cell>
          <cell r="K18">
            <v>2028</v>
          </cell>
          <cell r="L18">
            <v>7.0930783553000003</v>
          </cell>
          <cell r="M18">
            <v>5.3825831094750001</v>
          </cell>
          <cell r="N18">
            <v>7.561037018125</v>
          </cell>
          <cell r="O18">
            <v>5.1720317511499996</v>
          </cell>
        </row>
        <row r="19">
          <cell r="A19">
            <v>2029</v>
          </cell>
          <cell r="B19">
            <v>6.9010874568750005</v>
          </cell>
          <cell r="C19">
            <v>5.172174187125</v>
          </cell>
          <cell r="D19">
            <v>6.8645685157749998</v>
          </cell>
          <cell r="E19">
            <v>5.1622901831499997</v>
          </cell>
          <cell r="F19">
            <v>2029</v>
          </cell>
          <cell r="G19">
            <v>7.6312948336000002</v>
          </cell>
          <cell r="H19">
            <v>5.24491480925</v>
          </cell>
          <cell r="I19">
            <v>7.6447108670000006</v>
          </cell>
          <cell r="J19">
            <v>5.3005172872250004</v>
          </cell>
          <cell r="K19">
            <v>2029</v>
          </cell>
          <cell r="L19">
            <v>7.1142315108750003</v>
          </cell>
          <cell r="M19">
            <v>5.2292717846750003</v>
          </cell>
          <cell r="N19">
            <v>7.5863966010250001</v>
          </cell>
          <cell r="O19">
            <v>5.1808535935499993</v>
          </cell>
        </row>
        <row r="20">
          <cell r="A20">
            <v>2030</v>
          </cell>
          <cell r="B20">
            <v>7.0687610200749997</v>
          </cell>
          <cell r="C20">
            <v>5.1741434482750002</v>
          </cell>
          <cell r="D20">
            <v>7.1733801868749998</v>
          </cell>
          <cell r="E20">
            <v>5.1234198263500002</v>
          </cell>
          <cell r="F20">
            <v>2030</v>
          </cell>
          <cell r="G20">
            <v>7.2128453747750001</v>
          </cell>
          <cell r="H20">
            <v>5.2859064509999998</v>
          </cell>
          <cell r="I20">
            <v>7.0167971590500002</v>
          </cell>
          <cell r="J20">
            <v>5.171304454775</v>
          </cell>
          <cell r="K20">
            <v>2030</v>
          </cell>
          <cell r="L20">
            <v>7.3162165309000002</v>
          </cell>
          <cell r="M20">
            <v>5.1249325587999994</v>
          </cell>
          <cell r="N20">
            <v>7.8460486629749999</v>
          </cell>
          <cell r="O20">
            <v>5.183618574025</v>
          </cell>
        </row>
        <row r="21">
          <cell r="A21">
            <v>2031</v>
          </cell>
          <cell r="B21">
            <v>6.6048335695499993</v>
          </cell>
          <cell r="C21">
            <v>4.7069419919250004</v>
          </cell>
          <cell r="D21">
            <v>6.6725563453749999</v>
          </cell>
          <cell r="E21">
            <v>4.6247201594250003</v>
          </cell>
          <cell r="F21">
            <v>2031</v>
          </cell>
          <cell r="G21">
            <v>7.4816277346750004</v>
          </cell>
          <cell r="H21">
            <v>4.9199245678000008</v>
          </cell>
          <cell r="I21">
            <v>7.2887445617499997</v>
          </cell>
          <cell r="J21">
            <v>4.8637839727749999</v>
          </cell>
          <cell r="K21">
            <v>2031</v>
          </cell>
          <cell r="L21">
            <v>6.2789594792500001</v>
          </cell>
          <cell r="M21">
            <v>4.9022205515249997</v>
          </cell>
          <cell r="N21">
            <v>6.5865567962</v>
          </cell>
          <cell r="O21">
            <v>4.8962812278749999</v>
          </cell>
        </row>
        <row r="22">
          <cell r="A22">
            <v>2032</v>
          </cell>
          <cell r="B22">
            <v>5.9759786104750008</v>
          </cell>
          <cell r="C22">
            <v>4.3276087987</v>
          </cell>
          <cell r="D22">
            <v>5.9281471273999991</v>
          </cell>
          <cell r="E22">
            <v>4.2547109482999996</v>
          </cell>
          <cell r="F22">
            <v>2032</v>
          </cell>
          <cell r="G22">
            <v>5.9140300539500004</v>
          </cell>
          <cell r="H22">
            <v>4.3750044374249999</v>
          </cell>
          <cell r="I22">
            <v>6.0083300617499997</v>
          </cell>
          <cell r="J22">
            <v>4.3191747601249997</v>
          </cell>
          <cell r="K22">
            <v>2032</v>
          </cell>
          <cell r="L22">
            <v>6.4576947123749999</v>
          </cell>
          <cell r="M22">
            <v>4.8057729391999997</v>
          </cell>
          <cell r="N22">
            <v>6.4621218713999999</v>
          </cell>
          <cell r="O22">
            <v>4.7788216109749992</v>
          </cell>
        </row>
        <row r="23">
          <cell r="A23">
            <v>2033</v>
          </cell>
          <cell r="B23">
            <v>5.316947425425</v>
          </cell>
          <cell r="C23">
            <v>4.2167444523249999</v>
          </cell>
          <cell r="D23">
            <v>5.3592096591749998</v>
          </cell>
          <cell r="E23">
            <v>4.0871387033</v>
          </cell>
          <cell r="F23">
            <v>2033</v>
          </cell>
          <cell r="G23">
            <v>5.9269991474000001</v>
          </cell>
          <cell r="H23">
            <v>4.0452590208999997</v>
          </cell>
          <cell r="I23">
            <v>5.9265903979250005</v>
          </cell>
          <cell r="J23">
            <v>4.0491235191749997</v>
          </cell>
          <cell r="K23">
            <v>2033</v>
          </cell>
          <cell r="L23">
            <v>6.2383273982</v>
          </cell>
          <cell r="M23">
            <v>4.527077968775</v>
          </cell>
          <cell r="N23">
            <v>6.1768061034250001</v>
          </cell>
          <cell r="O23">
            <v>4.4620018110749999</v>
          </cell>
        </row>
        <row r="24">
          <cell r="A24">
            <v>2034</v>
          </cell>
          <cell r="B24">
            <v>5.2128323486500001</v>
          </cell>
          <cell r="C24">
            <v>4.0379247890999999</v>
          </cell>
          <cell r="D24">
            <v>5.2129064588250005</v>
          </cell>
          <cell r="E24">
            <v>3.9959114434499998</v>
          </cell>
          <cell r="F24">
            <v>2034</v>
          </cell>
          <cell r="G24">
            <v>5.4102419732750002</v>
          </cell>
          <cell r="H24">
            <v>3.8989623315250004</v>
          </cell>
          <cell r="I24">
            <v>5.4176324090500003</v>
          </cell>
          <cell r="J24">
            <v>3.8454532230749998</v>
          </cell>
          <cell r="K24">
            <v>2034</v>
          </cell>
          <cell r="L24">
            <v>5.443704151225</v>
          </cell>
          <cell r="M24">
            <v>4.2979567661499996</v>
          </cell>
          <cell r="N24">
            <v>5.4824126129500002</v>
          </cell>
          <cell r="O24">
            <v>4.1806675161250002</v>
          </cell>
        </row>
        <row r="25">
          <cell r="A25">
            <v>2035</v>
          </cell>
          <cell r="B25">
            <v>5.4820378593999992</v>
          </cell>
          <cell r="C25">
            <v>3.9856755167750002</v>
          </cell>
          <cell r="D25">
            <v>5.3575019427750004</v>
          </cell>
          <cell r="E25">
            <v>3.9416186738250003</v>
          </cell>
          <cell r="F25">
            <v>2035</v>
          </cell>
          <cell r="G25">
            <v>5.3555057805499997</v>
          </cell>
          <cell r="H25">
            <v>3.9488207694499997</v>
          </cell>
          <cell r="I25">
            <v>5.48628974855</v>
          </cell>
          <cell r="J25">
            <v>3.95092796545</v>
          </cell>
          <cell r="K25">
            <v>2035</v>
          </cell>
          <cell r="L25">
            <v>5.2085360858250001</v>
          </cell>
          <cell r="M25">
            <v>4.0333560507500001</v>
          </cell>
          <cell r="N25">
            <v>5.3217100572499998</v>
          </cell>
          <cell r="O25">
            <v>3.9496449119000001</v>
          </cell>
        </row>
        <row r="26">
          <cell r="A26">
            <v>2036</v>
          </cell>
          <cell r="B26">
            <v>5.1967625722750004</v>
          </cell>
          <cell r="C26">
            <v>3.8124474342000001</v>
          </cell>
          <cell r="D26">
            <v>5.4777377118250001</v>
          </cell>
          <cell r="E26">
            <v>3.7849270765250003</v>
          </cell>
          <cell r="F26">
            <v>2036</v>
          </cell>
          <cell r="G26">
            <v>4.9222363218999998</v>
          </cell>
          <cell r="H26">
            <v>3.6075722643749999</v>
          </cell>
          <cell r="I26">
            <v>5.4063555874500002</v>
          </cell>
          <cell r="J26">
            <v>3.5863686028499999</v>
          </cell>
          <cell r="K26">
            <v>2036</v>
          </cell>
          <cell r="L26">
            <v>4.9967278826500001</v>
          </cell>
          <cell r="M26">
            <v>3.8981414293499999</v>
          </cell>
          <cell r="N26">
            <v>5.0181256914750003</v>
          </cell>
          <cell r="O26">
            <v>3.8779836516750006</v>
          </cell>
        </row>
        <row r="27">
          <cell r="A27">
            <v>2037</v>
          </cell>
          <cell r="B27">
            <v>5.036052556075</v>
          </cell>
          <cell r="C27">
            <v>3.7014595844999998</v>
          </cell>
          <cell r="D27">
            <v>5.162651495375</v>
          </cell>
          <cell r="E27">
            <v>3.699366634025</v>
          </cell>
          <cell r="F27">
            <v>2037</v>
          </cell>
          <cell r="G27">
            <v>4.8849738886750007</v>
          </cell>
          <cell r="H27">
            <v>3.5283946423749999</v>
          </cell>
          <cell r="I27">
            <v>5.1560550145500006</v>
          </cell>
          <cell r="J27">
            <v>3.4651863724249998</v>
          </cell>
          <cell r="K27">
            <v>2037</v>
          </cell>
          <cell r="L27">
            <v>4.7677982502749998</v>
          </cell>
          <cell r="M27">
            <v>3.9045181447999999</v>
          </cell>
          <cell r="N27">
            <v>4.7270210117250002</v>
          </cell>
          <cell r="O27">
            <v>3.8977923794500002</v>
          </cell>
        </row>
        <row r="28">
          <cell r="A28">
            <v>2038</v>
          </cell>
          <cell r="B28">
            <v>5.2754237424250006</v>
          </cell>
          <cell r="C28">
            <v>3.4583004492500002</v>
          </cell>
          <cell r="D28">
            <v>5.6332418940249998</v>
          </cell>
          <cell r="E28">
            <v>3.4574734640500004</v>
          </cell>
          <cell r="F28">
            <v>2038</v>
          </cell>
          <cell r="G28">
            <v>4.6789936284999998</v>
          </cell>
          <cell r="H28">
            <v>3.4286877553499999</v>
          </cell>
          <cell r="I28">
            <v>4.9734508851499992</v>
          </cell>
          <cell r="J28">
            <v>3.4424096801250004</v>
          </cell>
          <cell r="K28">
            <v>2038</v>
          </cell>
          <cell r="L28">
            <v>5.0001126530000004</v>
          </cell>
          <cell r="M28">
            <v>3.9014542374249999</v>
          </cell>
          <cell r="N28">
            <v>4.85135039605</v>
          </cell>
          <cell r="O28">
            <v>3.7836793681000001</v>
          </cell>
        </row>
        <row r="29">
          <cell r="A29">
            <v>2039</v>
          </cell>
          <cell r="B29">
            <v>5.7324161414250003</v>
          </cell>
          <cell r="C29">
            <v>3.477515687775</v>
          </cell>
          <cell r="D29">
            <v>5.9281559212750006</v>
          </cell>
          <cell r="E29">
            <v>3.4953520277500001</v>
          </cell>
          <cell r="F29">
            <v>2039</v>
          </cell>
          <cell r="G29">
            <v>4.5705995202</v>
          </cell>
          <cell r="H29">
            <v>3.2933523498249997</v>
          </cell>
          <cell r="I29">
            <v>4.6578472930999997</v>
          </cell>
          <cell r="J29">
            <v>3.277342950625</v>
          </cell>
          <cell r="K29">
            <v>2039</v>
          </cell>
          <cell r="L29">
            <v>4.9548626318249998</v>
          </cell>
          <cell r="M29">
            <v>3.7598399095250001</v>
          </cell>
          <cell r="N29">
            <v>5.9232452715000008</v>
          </cell>
          <cell r="O29">
            <v>3.7580619209999999</v>
          </cell>
        </row>
        <row r="30">
          <cell r="A30">
            <v>2040</v>
          </cell>
          <cell r="B30">
            <v>5.3852322699500004</v>
          </cell>
          <cell r="C30">
            <v>3.4176764819250001</v>
          </cell>
          <cell r="D30">
            <v>5.4183497763749999</v>
          </cell>
          <cell r="E30">
            <v>3.372689055375</v>
          </cell>
          <cell r="F30">
            <v>2040</v>
          </cell>
          <cell r="G30">
            <v>4.7114898893249997</v>
          </cell>
          <cell r="H30">
            <v>3.5801700533749998</v>
          </cell>
          <cell r="I30">
            <v>4.9737393163749992</v>
          </cell>
          <cell r="J30">
            <v>3.5949619206249999</v>
          </cell>
          <cell r="K30">
            <v>2040</v>
          </cell>
          <cell r="L30">
            <v>5.1640146000749994</v>
          </cell>
          <cell r="M30">
            <v>3.8365690557250001</v>
          </cell>
          <cell r="N30">
            <v>5.3656015498</v>
          </cell>
          <cell r="O30">
            <v>3.7228742989500003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>
        <row r="4">
          <cell r="B4">
            <v>6.5172414820000002</v>
          </cell>
          <cell r="C4">
            <v>8.9558054273999996</v>
          </cell>
          <cell r="D4">
            <v>6.9114890220999996</v>
          </cell>
          <cell r="E4">
            <v>8.5895475334999993</v>
          </cell>
        </row>
        <row r="5">
          <cell r="B5">
            <v>6.3458731050999999</v>
          </cell>
          <cell r="C5">
            <v>8.7908804128</v>
          </cell>
          <cell r="D5">
            <v>7.2515799229000004</v>
          </cell>
          <cell r="E5">
            <v>7.9370501433999996</v>
          </cell>
          <cell r="H5">
            <v>6.3458731050999999</v>
          </cell>
          <cell r="I5">
            <v>8.7908804128</v>
          </cell>
          <cell r="J5">
            <v>7.2515799229000004</v>
          </cell>
          <cell r="K5">
            <v>7.9370501433999996</v>
          </cell>
          <cell r="N5">
            <v>6.3458731050999999</v>
          </cell>
          <cell r="O5">
            <v>8.7908804128</v>
          </cell>
          <cell r="P5">
            <v>7.2515799229000004</v>
          </cell>
          <cell r="Q5">
            <v>7.9370501433999996</v>
          </cell>
        </row>
        <row r="6">
          <cell r="B6">
            <v>6.0150202718000001</v>
          </cell>
          <cell r="C6">
            <v>8.3474670469000003</v>
          </cell>
          <cell r="D6">
            <v>6.9644025002000003</v>
          </cell>
          <cell r="E6">
            <v>7.0865508774999997</v>
          </cell>
          <cell r="H6">
            <v>6.0150202718000001</v>
          </cell>
          <cell r="I6">
            <v>8.3474670469000003</v>
          </cell>
          <cell r="J6">
            <v>6.9644025002000003</v>
          </cell>
          <cell r="K6">
            <v>7.0865508774999997</v>
          </cell>
          <cell r="N6">
            <v>6.0150202718000001</v>
          </cell>
          <cell r="O6">
            <v>8.3474670469000003</v>
          </cell>
          <cell r="P6">
            <v>6.9644025002000003</v>
          </cell>
          <cell r="Q6">
            <v>7.0865508774999997</v>
          </cell>
        </row>
        <row r="7">
          <cell r="B7">
            <v>5.9665239174</v>
          </cell>
          <cell r="C7">
            <v>8.2371609309</v>
          </cell>
          <cell r="D7">
            <v>6.9563371961999998</v>
          </cell>
          <cell r="E7">
            <v>7.0049831372</v>
          </cell>
          <cell r="H7">
            <v>5.9665239174</v>
          </cell>
          <cell r="I7">
            <v>8.2371609309</v>
          </cell>
          <cell r="J7">
            <v>6.9563371961999998</v>
          </cell>
          <cell r="K7">
            <v>7.0049831372</v>
          </cell>
          <cell r="N7">
            <v>5.9665239174</v>
          </cell>
          <cell r="O7">
            <v>8.2371609309</v>
          </cell>
          <cell r="P7">
            <v>6.9563371961999998</v>
          </cell>
          <cell r="Q7">
            <v>7.0049831372</v>
          </cell>
        </row>
        <row r="8">
          <cell r="B8">
            <v>6.262679222</v>
          </cell>
          <cell r="C8">
            <v>8.7009072621999994</v>
          </cell>
          <cell r="D8">
            <v>7.0885801710000003</v>
          </cell>
          <cell r="E8">
            <v>7.5614851207999996</v>
          </cell>
          <cell r="H8">
            <v>6.262679222</v>
          </cell>
          <cell r="I8">
            <v>8.7009072621999994</v>
          </cell>
          <cell r="J8">
            <v>7.0885801710000003</v>
          </cell>
          <cell r="K8">
            <v>7.5614851207999996</v>
          </cell>
          <cell r="N8">
            <v>6.262679222</v>
          </cell>
          <cell r="O8">
            <v>8.7009072621999994</v>
          </cell>
          <cell r="P8">
            <v>7.0885801710000003</v>
          </cell>
          <cell r="Q8">
            <v>7.5614851207999996</v>
          </cell>
        </row>
        <row r="9">
          <cell r="B9">
            <v>5.9589054970999999</v>
          </cell>
          <cell r="C9">
            <v>8.3598303406000003</v>
          </cell>
          <cell r="D9">
            <v>6.9495879885000003</v>
          </cell>
          <cell r="E9">
            <v>7.2149044092999999</v>
          </cell>
          <cell r="H9">
            <v>5.9589054970999999</v>
          </cell>
          <cell r="I9">
            <v>8.3598303406000003</v>
          </cell>
          <cell r="J9">
            <v>6.9495879885000003</v>
          </cell>
          <cell r="K9">
            <v>7.2149044092999999</v>
          </cell>
          <cell r="N9">
            <v>5.9589054970999999</v>
          </cell>
          <cell r="O9">
            <v>8.3598303406000003</v>
          </cell>
          <cell r="P9">
            <v>6.9495879885000003</v>
          </cell>
          <cell r="Q9">
            <v>7.2149044092999999</v>
          </cell>
        </row>
        <row r="10">
          <cell r="B10">
            <v>6.3118984038999999</v>
          </cell>
          <cell r="C10">
            <v>9.3748514896999993</v>
          </cell>
          <cell r="D10">
            <v>7.1961854829999998</v>
          </cell>
          <cell r="E10">
            <v>7.5181275832000001</v>
          </cell>
          <cell r="H10">
            <v>6.3118984038999999</v>
          </cell>
          <cell r="I10">
            <v>9.3748514896999993</v>
          </cell>
          <cell r="J10">
            <v>7.1961854829999998</v>
          </cell>
          <cell r="K10">
            <v>7.5181275832000001</v>
          </cell>
          <cell r="N10">
            <v>6.3118984038999999</v>
          </cell>
          <cell r="O10">
            <v>9.3748514896999993</v>
          </cell>
          <cell r="P10">
            <v>7.1961854829999998</v>
          </cell>
          <cell r="Q10">
            <v>7.5181275832000001</v>
          </cell>
        </row>
        <row r="11">
          <cell r="B11">
            <v>6.3062153111999999</v>
          </cell>
          <cell r="C11">
            <v>8.8444085122999994</v>
          </cell>
          <cell r="D11">
            <v>7.1327830800000003</v>
          </cell>
          <cell r="E11">
            <v>7.6681986870000003</v>
          </cell>
          <cell r="H11">
            <v>6.3062153111999999</v>
          </cell>
          <cell r="I11">
            <v>8.8444085122999994</v>
          </cell>
          <cell r="J11">
            <v>7.1327830800000003</v>
          </cell>
          <cell r="K11">
            <v>7.6681986870000003</v>
          </cell>
          <cell r="N11">
            <v>6.3062153111999999</v>
          </cell>
          <cell r="O11">
            <v>8.8444085122999994</v>
          </cell>
          <cell r="P11">
            <v>7.1327830800000003</v>
          </cell>
          <cell r="Q11">
            <v>7.6681986870000003</v>
          </cell>
        </row>
        <row r="12">
          <cell r="B12">
            <v>6.2116116814</v>
          </cell>
          <cell r="C12">
            <v>8.4022104441999996</v>
          </cell>
          <cell r="D12">
            <v>6.9836639248000001</v>
          </cell>
          <cell r="E12">
            <v>7.2154167177000001</v>
          </cell>
          <cell r="H12">
            <v>6.2116116814</v>
          </cell>
          <cell r="I12">
            <v>8.4022104441999996</v>
          </cell>
          <cell r="J12">
            <v>6.9836639248000001</v>
          </cell>
          <cell r="K12">
            <v>7.2154167177000001</v>
          </cell>
          <cell r="N12">
            <v>6.2116116814</v>
          </cell>
          <cell r="O12">
            <v>8.4022104441999996</v>
          </cell>
          <cell r="P12">
            <v>6.9836639248000001</v>
          </cell>
          <cell r="Q12">
            <v>7.2154167177000001</v>
          </cell>
        </row>
        <row r="13">
          <cell r="B13">
            <v>6.1004428581000001</v>
          </cell>
          <cell r="C13">
            <v>8.5064635586000001</v>
          </cell>
          <cell r="D13">
            <v>7.2349445811999997</v>
          </cell>
          <cell r="E13">
            <v>7.0015496937000004</v>
          </cell>
          <cell r="H13">
            <v>6.1004428581000001</v>
          </cell>
          <cell r="I13">
            <v>8.5064635586000001</v>
          </cell>
          <cell r="J13">
            <v>7.2349445811999997</v>
          </cell>
          <cell r="K13">
            <v>7.0015496937000004</v>
          </cell>
          <cell r="N13">
            <v>6.1004428581000001</v>
          </cell>
          <cell r="O13">
            <v>8.5064635586000001</v>
          </cell>
          <cell r="P13">
            <v>7.2349445811999997</v>
          </cell>
          <cell r="Q13">
            <v>7.0015496937000004</v>
          </cell>
        </row>
        <row r="14">
          <cell r="B14">
            <v>6.1967441150999996</v>
          </cell>
          <cell r="C14">
            <v>8.6324962221000003</v>
          </cell>
          <cell r="D14">
            <v>7.5929528608999997</v>
          </cell>
          <cell r="E14">
            <v>6.9892988597999999</v>
          </cell>
          <cell r="H14">
            <v>6.1967441150999996</v>
          </cell>
          <cell r="I14">
            <v>8.6324962221000003</v>
          </cell>
          <cell r="J14">
            <v>7.5929528608999997</v>
          </cell>
          <cell r="K14">
            <v>6.9892988597999999</v>
          </cell>
          <cell r="N14">
            <v>6.1967441150999996</v>
          </cell>
          <cell r="O14">
            <v>8.6324962221000003</v>
          </cell>
          <cell r="P14">
            <v>7.5929528608999997</v>
          </cell>
          <cell r="Q14">
            <v>6.9892988597999999</v>
          </cell>
        </row>
        <row r="15">
          <cell r="B15">
            <v>6.1414390737</v>
          </cell>
          <cell r="C15">
            <v>8.6023974394000007</v>
          </cell>
          <cell r="D15">
            <v>7.0728733243999997</v>
          </cell>
          <cell r="E15">
            <v>7.5348727385999998</v>
          </cell>
          <cell r="H15">
            <v>6.1414390737</v>
          </cell>
          <cell r="I15">
            <v>8.6023974394000007</v>
          </cell>
          <cell r="J15">
            <v>7.0728733243999997</v>
          </cell>
          <cell r="K15">
            <v>7.5348727385999998</v>
          </cell>
          <cell r="N15">
            <v>6.1414390737</v>
          </cell>
          <cell r="O15">
            <v>8.6023974394000007</v>
          </cell>
          <cell r="P15">
            <v>7.0728733243999997</v>
          </cell>
          <cell r="Q15">
            <v>7.5348727385999998</v>
          </cell>
        </row>
        <row r="16">
          <cell r="B16">
            <v>5.9543382983999997</v>
          </cell>
          <cell r="C16">
            <v>8.2469535988999993</v>
          </cell>
          <cell r="D16">
            <v>6.9695800566999999</v>
          </cell>
          <cell r="E16">
            <v>6.7416255687</v>
          </cell>
          <cell r="H16">
            <v>5.9543382983999997</v>
          </cell>
          <cell r="I16">
            <v>8.2469535988999993</v>
          </cell>
          <cell r="J16">
            <v>6.9695800566999999</v>
          </cell>
          <cell r="K16">
            <v>6.7416255687</v>
          </cell>
          <cell r="N16">
            <v>5.9543382983999997</v>
          </cell>
          <cell r="O16">
            <v>8.2469535988999993</v>
          </cell>
          <cell r="P16">
            <v>6.9695800566999999</v>
          </cell>
          <cell r="Q16">
            <v>6.7416255687</v>
          </cell>
        </row>
        <row r="17">
          <cell r="B17">
            <v>5.9325638245999999</v>
          </cell>
          <cell r="C17">
            <v>8.7577742979999993</v>
          </cell>
          <cell r="D17">
            <v>7.1149072639000002</v>
          </cell>
          <cell r="E17">
            <v>7.1010775062000002</v>
          </cell>
          <cell r="H17">
            <v>5.9325638245999999</v>
          </cell>
          <cell r="I17">
            <v>8.7577742979999993</v>
          </cell>
          <cell r="J17">
            <v>7.1149072639000002</v>
          </cell>
          <cell r="K17">
            <v>7.1010775062000002</v>
          </cell>
          <cell r="N17">
            <v>5.9325638245999999</v>
          </cell>
          <cell r="O17">
            <v>8.7577742979999993</v>
          </cell>
          <cell r="P17">
            <v>7.1149072639000002</v>
          </cell>
          <cell r="Q17">
            <v>7.1010775062000002</v>
          </cell>
        </row>
        <row r="18">
          <cell r="B18">
            <v>6.1782008630999998</v>
          </cell>
          <cell r="C18">
            <v>8.4907089638999995</v>
          </cell>
          <cell r="D18">
            <v>6.9151372835</v>
          </cell>
          <cell r="E18">
            <v>7.2550678874000001</v>
          </cell>
          <cell r="H18">
            <v>6.1782008630999998</v>
          </cell>
          <cell r="I18">
            <v>8.4907089638999995</v>
          </cell>
          <cell r="J18">
            <v>6.9151372835</v>
          </cell>
          <cell r="K18">
            <v>7.2550678874000001</v>
          </cell>
          <cell r="N18">
            <v>6.1782008630999998</v>
          </cell>
          <cell r="O18">
            <v>8.4907089638999995</v>
          </cell>
          <cell r="P18">
            <v>6.9151372835</v>
          </cell>
          <cell r="Q18">
            <v>7.2550678874000001</v>
          </cell>
        </row>
        <row r="19">
          <cell r="B19">
            <v>5.8397621168000002</v>
          </cell>
          <cell r="C19">
            <v>7.9732793543999998</v>
          </cell>
          <cell r="D19">
            <v>6.5406868984999997</v>
          </cell>
          <cell r="E19">
            <v>6.8311634463999997</v>
          </cell>
          <cell r="H19">
            <v>5.8397621168000002</v>
          </cell>
          <cell r="I19">
            <v>7.9732793543999998</v>
          </cell>
          <cell r="J19">
            <v>6.5406868984999997</v>
          </cell>
          <cell r="K19">
            <v>6.8311634463999997</v>
          </cell>
          <cell r="N19">
            <v>5.8397621168000002</v>
          </cell>
          <cell r="O19">
            <v>7.9732793543999998</v>
          </cell>
          <cell r="P19">
            <v>6.5406868984999997</v>
          </cell>
          <cell r="Q19">
            <v>6.8311634463999997</v>
          </cell>
        </row>
        <row r="20">
          <cell r="B20">
            <v>5.8894279705999999</v>
          </cell>
          <cell r="C20">
            <v>8.3768237643999992</v>
          </cell>
          <cell r="D20">
            <v>6.7371580539</v>
          </cell>
          <cell r="E20">
            <v>7.2621312427999998</v>
          </cell>
          <cell r="H20">
            <v>5.8863604156999996</v>
          </cell>
          <cell r="I20">
            <v>8.3768237643999992</v>
          </cell>
          <cell r="J20">
            <v>6.7376587773000001</v>
          </cell>
          <cell r="K20">
            <v>7.2621312427999998</v>
          </cell>
          <cell r="N20">
            <v>5.9001851853999998</v>
          </cell>
          <cell r="O20">
            <v>8.3768237643999992</v>
          </cell>
          <cell r="P20">
            <v>6.6938336451999998</v>
          </cell>
          <cell r="Q20">
            <v>7.2621312427999998</v>
          </cell>
        </row>
        <row r="21">
          <cell r="B21">
            <v>5.9726511309000001</v>
          </cell>
          <cell r="C21">
            <v>8.6901312996000009</v>
          </cell>
          <cell r="D21">
            <v>6.8057826935000003</v>
          </cell>
          <cell r="E21">
            <v>7.1222117924999999</v>
          </cell>
          <cell r="H21">
            <v>5.9746043203000001</v>
          </cell>
          <cell r="I21">
            <v>8.6901312996000009</v>
          </cell>
          <cell r="J21">
            <v>6.8184133376</v>
          </cell>
          <cell r="K21">
            <v>7.1108402054999997</v>
          </cell>
          <cell r="N21">
            <v>5.9277116376999999</v>
          </cell>
          <cell r="O21">
            <v>8.6940234486999994</v>
          </cell>
          <cell r="P21">
            <v>6.7871796529999999</v>
          </cell>
          <cell r="Q21">
            <v>7.1207326625</v>
          </cell>
        </row>
        <row r="22">
          <cell r="B22">
            <v>5.9403573423999996</v>
          </cell>
          <cell r="C22">
            <v>8.7029605986000007</v>
          </cell>
          <cell r="D22">
            <v>6.7448200158000002</v>
          </cell>
          <cell r="E22">
            <v>7.2226589789000002</v>
          </cell>
          <cell r="H22">
            <v>5.9580002857999999</v>
          </cell>
          <cell r="I22">
            <v>8.7233735744000001</v>
          </cell>
          <cell r="J22">
            <v>6.7109416232000001</v>
          </cell>
          <cell r="K22">
            <v>7.1777104459999999</v>
          </cell>
          <cell r="N22">
            <v>5.9477688044999999</v>
          </cell>
          <cell r="O22">
            <v>8.7207458825999993</v>
          </cell>
          <cell r="P22">
            <v>6.7755357647999999</v>
          </cell>
          <cell r="Q22">
            <v>7.1704645254999999</v>
          </cell>
        </row>
        <row r="23">
          <cell r="B23">
            <v>5.9489793210000004</v>
          </cell>
          <cell r="C23">
            <v>8.6146765403999996</v>
          </cell>
          <cell r="D23">
            <v>6.9878508331999996</v>
          </cell>
          <cell r="E23">
            <v>7.4606839129000004</v>
          </cell>
          <cell r="H23">
            <v>5.9652650403000003</v>
          </cell>
          <cell r="I23">
            <v>8.5307468039999996</v>
          </cell>
          <cell r="J23">
            <v>6.9614316085999999</v>
          </cell>
          <cell r="K23">
            <v>7.4463742966000002</v>
          </cell>
          <cell r="N23">
            <v>5.9815711282999997</v>
          </cell>
          <cell r="O23">
            <v>8.6136431755</v>
          </cell>
          <cell r="P23">
            <v>7.0008350248999998</v>
          </cell>
          <cell r="Q23">
            <v>7.4697198937999998</v>
          </cell>
        </row>
        <row r="24">
          <cell r="B24">
            <v>5.9840455953999996</v>
          </cell>
          <cell r="C24">
            <v>8.3518653369999996</v>
          </cell>
          <cell r="D24">
            <v>6.7228400605000003</v>
          </cell>
          <cell r="E24">
            <v>7.4777142818</v>
          </cell>
          <cell r="H24">
            <v>5.9620682263999996</v>
          </cell>
          <cell r="I24">
            <v>8.4146768280999993</v>
          </cell>
          <cell r="J24">
            <v>6.7193887444999998</v>
          </cell>
          <cell r="K24">
            <v>7.4342331176999998</v>
          </cell>
          <cell r="N24">
            <v>6.0047350705999998</v>
          </cell>
          <cell r="O24">
            <v>8.4077432550999998</v>
          </cell>
          <cell r="P24">
            <v>6.7880307790999996</v>
          </cell>
          <cell r="Q24">
            <v>7.5624139977000002</v>
          </cell>
        </row>
        <row r="25">
          <cell r="B25">
            <v>5.7553218238000001</v>
          </cell>
          <cell r="C25">
            <v>8.4374871870000003</v>
          </cell>
          <cell r="D25">
            <v>6.7759922241000003</v>
          </cell>
          <cell r="E25">
            <v>6.9743223330999999</v>
          </cell>
          <cell r="H25">
            <v>5.7296105041000001</v>
          </cell>
          <cell r="I25">
            <v>8.3953233269999998</v>
          </cell>
          <cell r="J25">
            <v>6.8112633285999999</v>
          </cell>
          <cell r="K25">
            <v>6.9706366876999999</v>
          </cell>
          <cell r="N25">
            <v>5.7486955512</v>
          </cell>
          <cell r="O25">
            <v>8.4346011450000002</v>
          </cell>
          <cell r="P25">
            <v>6.7574653555999999</v>
          </cell>
          <cell r="Q25">
            <v>6.9949485237999998</v>
          </cell>
        </row>
        <row r="26">
          <cell r="B26">
            <v>5.9744490601000004</v>
          </cell>
          <cell r="C26">
            <v>8.2414181628000005</v>
          </cell>
          <cell r="D26">
            <v>6.5711852742000003</v>
          </cell>
          <cell r="E26">
            <v>7.7634063143000001</v>
          </cell>
          <cell r="H26">
            <v>5.934755955</v>
          </cell>
          <cell r="I26">
            <v>8.3565533419999998</v>
          </cell>
          <cell r="J26">
            <v>6.6376047564</v>
          </cell>
          <cell r="K26">
            <v>7.7546289851000001</v>
          </cell>
          <cell r="N26">
            <v>5.9522934727000001</v>
          </cell>
          <cell r="O26">
            <v>8.3342177812999996</v>
          </cell>
          <cell r="P26">
            <v>6.6398217707000002</v>
          </cell>
          <cell r="Q26">
            <v>7.7284456508000003</v>
          </cell>
        </row>
        <row r="27">
          <cell r="B27">
            <v>6.0474367319000004</v>
          </cell>
          <cell r="C27">
            <v>8.8941800620000002</v>
          </cell>
          <cell r="D27">
            <v>6.7066779358000002</v>
          </cell>
          <cell r="E27">
            <v>7.6228899489000002</v>
          </cell>
          <cell r="H27">
            <v>6.0609466201000002</v>
          </cell>
          <cell r="I27">
            <v>8.9355351251999995</v>
          </cell>
          <cell r="J27">
            <v>6.7415891517000004</v>
          </cell>
          <cell r="K27">
            <v>7.8181386335000003</v>
          </cell>
          <cell r="N27">
            <v>6.0577244307999996</v>
          </cell>
          <cell r="O27">
            <v>8.8326607905000003</v>
          </cell>
          <cell r="P27">
            <v>6.7291816167</v>
          </cell>
          <cell r="Q27">
            <v>7.8158639036000004</v>
          </cell>
        </row>
        <row r="28">
          <cell r="B28">
            <v>5.9334237563999999</v>
          </cell>
          <cell r="C28">
            <v>7.9913674994999999</v>
          </cell>
          <cell r="D28">
            <v>6.3050191605999997</v>
          </cell>
          <cell r="E28">
            <v>7.1467169927</v>
          </cell>
          <cell r="H28">
            <v>6.0178985762000003</v>
          </cell>
          <cell r="I28">
            <v>7.9559867319000004</v>
          </cell>
          <cell r="J28">
            <v>6.4445523699000002</v>
          </cell>
          <cell r="K28">
            <v>7.2628177254999997</v>
          </cell>
          <cell r="N28">
            <v>5.9831710410000003</v>
          </cell>
          <cell r="O28">
            <v>8.0475621391000001</v>
          </cell>
          <cell r="P28">
            <v>6.3774838914999998</v>
          </cell>
          <cell r="Q28">
            <v>7.3766281852000004</v>
          </cell>
        </row>
        <row r="29">
          <cell r="B29">
            <v>5.9155644724999998</v>
          </cell>
          <cell r="C29">
            <v>8.3569542629000004</v>
          </cell>
          <cell r="D29">
            <v>6.3791510264999998</v>
          </cell>
          <cell r="E29">
            <v>7.1347394284999996</v>
          </cell>
          <cell r="H29">
            <v>6.0110189624999997</v>
          </cell>
          <cell r="I29">
            <v>8.3435275829000002</v>
          </cell>
          <cell r="J29">
            <v>6.6346007630999999</v>
          </cell>
          <cell r="K29">
            <v>7.2213545181000001</v>
          </cell>
          <cell r="N29">
            <v>5.9609103644000001</v>
          </cell>
          <cell r="O29">
            <v>8.5087720421000004</v>
          </cell>
          <cell r="P29">
            <v>6.6649749817000004</v>
          </cell>
          <cell r="Q29">
            <v>7.3324575112000003</v>
          </cell>
        </row>
        <row r="30">
          <cell r="B30">
            <v>6.0818248173000002</v>
          </cell>
          <cell r="C30">
            <v>8.7530368501000009</v>
          </cell>
          <cell r="D30">
            <v>6.6317422846999996</v>
          </cell>
          <cell r="E30">
            <v>7.6882999598000001</v>
          </cell>
          <cell r="H30">
            <v>6.1231251990000004</v>
          </cell>
          <cell r="I30">
            <v>8.6797056682000004</v>
          </cell>
          <cell r="J30">
            <v>6.8056827558000004</v>
          </cell>
          <cell r="K30">
            <v>7.5400948300000001</v>
          </cell>
          <cell r="N30">
            <v>6.0291966202999996</v>
          </cell>
          <cell r="O30">
            <v>8.2250668536999996</v>
          </cell>
          <cell r="P30">
            <v>6.5189538217000003</v>
          </cell>
          <cell r="Q30">
            <v>7.3210550975000004</v>
          </cell>
        </row>
        <row r="31">
          <cell r="B31">
            <v>6.0582120194</v>
          </cell>
          <cell r="C31">
            <v>8.9789893738999993</v>
          </cell>
          <cell r="D31">
            <v>6.8698235881</v>
          </cell>
          <cell r="E31">
            <v>7.8203458752000001</v>
          </cell>
          <cell r="H31">
            <v>6.0382504085999997</v>
          </cell>
          <cell r="I31">
            <v>8.0898738739000002</v>
          </cell>
          <cell r="J31">
            <v>6.4074500301999997</v>
          </cell>
          <cell r="K31">
            <v>7.3131542769999998</v>
          </cell>
          <cell r="N31">
            <v>5.9225514826000003</v>
          </cell>
          <cell r="O31">
            <v>8.2782574358000005</v>
          </cell>
          <cell r="P31">
            <v>6.6469657977000001</v>
          </cell>
          <cell r="Q31">
            <v>7.2167309165000004</v>
          </cell>
        </row>
        <row r="32">
          <cell r="B32">
            <v>6.0382504068999996</v>
          </cell>
          <cell r="C32">
            <v>8.2491474214</v>
          </cell>
          <cell r="D32">
            <v>6.8034553254999999</v>
          </cell>
          <cell r="E32">
            <v>7.3676883266999997</v>
          </cell>
          <cell r="H32">
            <v>5.9405704814</v>
          </cell>
          <cell r="I32">
            <v>8.4714115266000007</v>
          </cell>
          <cell r="J32">
            <v>6.6995789492000002</v>
          </cell>
          <cell r="K32">
            <v>7.1166376549999999</v>
          </cell>
          <cell r="N32">
            <v>5.873907816</v>
          </cell>
          <cell r="O32">
            <v>7.7477254332000003</v>
          </cell>
          <cell r="P32">
            <v>6.3269619745999996</v>
          </cell>
          <cell r="Q32">
            <v>7.0722485048000001</v>
          </cell>
        </row>
        <row r="33">
          <cell r="B33">
            <v>5.8221680799</v>
          </cell>
          <cell r="C33">
            <v>8.3969589576000008</v>
          </cell>
          <cell r="D33">
            <v>6.3009750105000002</v>
          </cell>
          <cell r="E33">
            <v>7.3845406907999998</v>
          </cell>
          <cell r="H33">
            <v>5.4870636857999999</v>
          </cell>
          <cell r="I33">
            <v>7.7518868489999999</v>
          </cell>
          <cell r="J33">
            <v>6.1787032436000002</v>
          </cell>
          <cell r="K33">
            <v>6.8727241158999997</v>
          </cell>
          <cell r="N33">
            <v>5.4376842709000002</v>
          </cell>
          <cell r="O33">
            <v>7.8636785494000003</v>
          </cell>
          <cell r="P33">
            <v>6.1068524564000004</v>
          </cell>
          <cell r="Q33">
            <v>6.5907335763999999</v>
          </cell>
        </row>
        <row r="34">
          <cell r="B34">
            <v>5.6077162238999998</v>
          </cell>
          <cell r="C34">
            <v>7.6979711518</v>
          </cell>
          <cell r="D34">
            <v>6.0785479625000001</v>
          </cell>
          <cell r="E34">
            <v>6.9755125830000004</v>
          </cell>
          <cell r="H34">
            <v>5.9113825307000001</v>
          </cell>
          <cell r="I34">
            <v>8.2516313303000004</v>
          </cell>
          <cell r="J34">
            <v>6.5211318580000004</v>
          </cell>
          <cell r="K34">
            <v>7.5633073011</v>
          </cell>
          <cell r="N34">
            <v>6.0145201082000002</v>
          </cell>
          <cell r="O34">
            <v>8.4848181722000007</v>
          </cell>
          <cell r="P34">
            <v>6.6793057157</v>
          </cell>
          <cell r="Q34">
            <v>7.8521438682999998</v>
          </cell>
        </row>
        <row r="35">
          <cell r="B35">
            <v>5.7883732528999996</v>
          </cell>
          <cell r="C35">
            <v>8.0199671716999994</v>
          </cell>
          <cell r="D35">
            <v>6.1941027710999998</v>
          </cell>
          <cell r="E35">
            <v>7.1845520895000003</v>
          </cell>
          <cell r="H35">
            <v>5.7358367355000004</v>
          </cell>
          <cell r="I35">
            <v>8.3893672385000002</v>
          </cell>
          <cell r="J35">
            <v>6.3010952405999996</v>
          </cell>
          <cell r="K35">
            <v>7.4553662841000001</v>
          </cell>
          <cell r="N35">
            <v>5.8364066622999999</v>
          </cell>
          <cell r="O35">
            <v>8.3866420319999992</v>
          </cell>
          <cell r="P35">
            <v>6.5626800502</v>
          </cell>
          <cell r="Q35">
            <v>7.5235467825000004</v>
          </cell>
        </row>
        <row r="36">
          <cell r="B36">
            <v>5.5295743769000003</v>
          </cell>
          <cell r="C36">
            <v>7.7044474622000001</v>
          </cell>
          <cell r="D36">
            <v>6.0533151848999998</v>
          </cell>
          <cell r="E36">
            <v>6.6958778543999999</v>
          </cell>
          <cell r="H36">
            <v>5.7710403452000003</v>
          </cell>
          <cell r="I36">
            <v>7.7492497324</v>
          </cell>
          <cell r="J36">
            <v>6.0048265128000002</v>
          </cell>
          <cell r="K36">
            <v>7.3295580545999997</v>
          </cell>
          <cell r="N36">
            <v>5.6590804610000003</v>
          </cell>
          <cell r="O36">
            <v>7.6682449165</v>
          </cell>
          <cell r="P36">
            <v>6.1390051738000002</v>
          </cell>
          <cell r="Q36">
            <v>6.6021975028000002</v>
          </cell>
        </row>
        <row r="37">
          <cell r="B37">
            <v>5.1516029098000002</v>
          </cell>
          <cell r="C37">
            <v>7.1420724862</v>
          </cell>
          <cell r="D37">
            <v>5.9134286711000001</v>
          </cell>
          <cell r="E37">
            <v>6.2934692283000002</v>
          </cell>
          <cell r="H37">
            <v>5.4730325222999996</v>
          </cell>
          <cell r="I37">
            <v>8.3914382781000008</v>
          </cell>
          <cell r="J37">
            <v>6.0263420885999999</v>
          </cell>
          <cell r="K37">
            <v>7.0000779545</v>
          </cell>
          <cell r="N37">
            <v>5.5615001973</v>
          </cell>
          <cell r="O37">
            <v>7.5040771140000002</v>
          </cell>
          <cell r="P37">
            <v>5.9480448958999999</v>
          </cell>
          <cell r="Q37">
            <v>6.3055697472999999</v>
          </cell>
        </row>
        <row r="38">
          <cell r="B38">
            <v>5.2806214771000004</v>
          </cell>
          <cell r="C38">
            <v>7.3926827864</v>
          </cell>
          <cell r="D38">
            <v>5.9119882950999996</v>
          </cell>
          <cell r="E38">
            <v>6.7439370151000002</v>
          </cell>
          <cell r="H38">
            <v>5.9159555615999997</v>
          </cell>
          <cell r="I38">
            <v>8.3926059506000001</v>
          </cell>
          <cell r="J38">
            <v>6.4881323703999998</v>
          </cell>
          <cell r="K38">
            <v>7.2639609595000003</v>
          </cell>
          <cell r="N38">
            <v>5.8953204055999997</v>
          </cell>
          <cell r="O38">
            <v>8.1605684449000009</v>
          </cell>
          <cell r="P38">
            <v>6.3389116669999996</v>
          </cell>
          <cell r="Q38">
            <v>7.2162993220000002</v>
          </cell>
        </row>
        <row r="39">
          <cell r="B39">
            <v>5.7697210670999999</v>
          </cell>
          <cell r="C39">
            <v>8.1261964819999992</v>
          </cell>
          <cell r="D39">
            <v>6.1222656274</v>
          </cell>
          <cell r="E39">
            <v>7.6278041079000003</v>
          </cell>
          <cell r="H39">
            <v>5.8859082673999996</v>
          </cell>
          <cell r="I39">
            <v>8.1060440254999993</v>
          </cell>
          <cell r="J39">
            <v>6.2600946410000002</v>
          </cell>
          <cell r="K39">
            <v>7.2564167043000003</v>
          </cell>
          <cell r="N39">
            <v>5.6875766849999998</v>
          </cell>
          <cell r="O39">
            <v>7.7195719975000001</v>
          </cell>
          <cell r="P39">
            <v>5.8748281708999999</v>
          </cell>
          <cell r="Q39">
            <v>7.3039447192000004</v>
          </cell>
        </row>
        <row r="40">
          <cell r="B40">
            <v>5.6310791433</v>
          </cell>
          <cell r="C40">
            <v>7.9144330408999997</v>
          </cell>
          <cell r="D40">
            <v>5.9015801686999998</v>
          </cell>
          <cell r="E40">
            <v>7.2439833795000004</v>
          </cell>
          <cell r="H40">
            <v>5.7119667780999999</v>
          </cell>
          <cell r="I40">
            <v>7.5235122949999997</v>
          </cell>
          <cell r="J40">
            <v>5.8859082673999996</v>
          </cell>
          <cell r="K40">
            <v>6.7357610408999999</v>
          </cell>
          <cell r="N40">
            <v>5.8275447845999997</v>
          </cell>
          <cell r="O40">
            <v>8.1058985947999993</v>
          </cell>
          <cell r="P40">
            <v>6.0988423035999997</v>
          </cell>
          <cell r="Q40">
            <v>7.7743898730999996</v>
          </cell>
        </row>
        <row r="41">
          <cell r="B41">
            <v>5.6885171543000004</v>
          </cell>
          <cell r="C41">
            <v>8.2609286291000004</v>
          </cell>
          <cell r="D41">
            <v>6.1370545717000002</v>
          </cell>
          <cell r="E41">
            <v>7.7476664256000003</v>
          </cell>
          <cell r="H41">
            <v>5.5802982618000003</v>
          </cell>
          <cell r="I41">
            <v>7.5099360179000003</v>
          </cell>
          <cell r="J41">
            <v>6.0124540258000003</v>
          </cell>
          <cell r="K41">
            <v>6.5778295454000002</v>
          </cell>
          <cell r="N41">
            <v>5.6410092245000003</v>
          </cell>
          <cell r="O41">
            <v>8.1583854829</v>
          </cell>
          <cell r="P41">
            <v>6.1867605795999996</v>
          </cell>
          <cell r="Q41">
            <v>6.8214743129000004</v>
          </cell>
        </row>
        <row r="42">
          <cell r="B42">
            <v>5.6237100699000004</v>
          </cell>
          <cell r="C42">
            <v>7.1405560254999996</v>
          </cell>
          <cell r="D42">
            <v>5.9297443126999996</v>
          </cell>
          <cell r="E42">
            <v>6.9482754192999998</v>
          </cell>
          <cell r="H42">
            <v>5.9742708529000002</v>
          </cell>
          <cell r="I42">
            <v>8.2587727449999999</v>
          </cell>
          <cell r="J42">
            <v>6.3613445557999997</v>
          </cell>
          <cell r="K42">
            <v>7.5119951630999999</v>
          </cell>
          <cell r="N42">
            <v>6.0836877545999997</v>
          </cell>
          <cell r="O42">
            <v>8.5963030524999997</v>
          </cell>
          <cell r="P42">
            <v>6.5645304189000004</v>
          </cell>
          <cell r="Q42">
            <v>7.5411488868000003</v>
          </cell>
        </row>
        <row r="43">
          <cell r="B43">
            <v>5.7410168799000001</v>
          </cell>
          <cell r="C43">
            <v>7.7962084693999998</v>
          </cell>
          <cell r="D43">
            <v>5.9829535178000004</v>
          </cell>
          <cell r="E43">
            <v>7.3752335855000002</v>
          </cell>
          <cell r="H43">
            <v>5.7696055815999996</v>
          </cell>
          <cell r="I43">
            <v>7.3844468632</v>
          </cell>
          <cell r="J43">
            <v>6.0012356882000004</v>
          </cell>
          <cell r="K43">
            <v>7.0175226226999996</v>
          </cell>
          <cell r="N43">
            <v>6.3566824841000003</v>
          </cell>
          <cell r="O43">
            <v>8.9814673665000004</v>
          </cell>
          <cell r="P43">
            <v>7.0037210156</v>
          </cell>
          <cell r="Q43">
            <v>7.9348816244</v>
          </cell>
        </row>
        <row r="44">
          <cell r="B44">
            <v>5.6199649118000004</v>
          </cell>
          <cell r="C44">
            <v>7.7290047701000004</v>
          </cell>
          <cell r="D44">
            <v>6.2304341282999998</v>
          </cell>
          <cell r="E44">
            <v>6.8529191963000002</v>
          </cell>
          <cell r="H44">
            <v>5.9324993786000002</v>
          </cell>
          <cell r="I44">
            <v>7.7434758252</v>
          </cell>
          <cell r="J44">
            <v>6.1681142193999996</v>
          </cell>
          <cell r="K44">
            <v>7.2081040771999998</v>
          </cell>
          <cell r="N44">
            <v>6.3045297353</v>
          </cell>
          <cell r="O44">
            <v>9.0049192226999999</v>
          </cell>
          <cell r="P44">
            <v>6.8513624470999996</v>
          </cell>
          <cell r="Q44">
            <v>8.0833676608000005</v>
          </cell>
        </row>
        <row r="45">
          <cell r="B45">
            <v>5.7111024096999996</v>
          </cell>
          <cell r="C45">
            <v>8.3149677982999997</v>
          </cell>
          <cell r="D45">
            <v>6.1631807647999999</v>
          </cell>
          <cell r="E45">
            <v>7.0221231489000004</v>
          </cell>
          <cell r="H45">
            <v>5.3839299566000003</v>
          </cell>
          <cell r="I45">
            <v>7.2190676199999997</v>
          </cell>
          <cell r="J45">
            <v>5.8216960200000001</v>
          </cell>
          <cell r="K45">
            <v>6.8150186446000003</v>
          </cell>
          <cell r="N45">
            <v>5.9363950409999999</v>
          </cell>
          <cell r="O45">
            <v>8.1702340887999991</v>
          </cell>
          <cell r="P45">
            <v>6.0729236511</v>
          </cell>
          <cell r="Q45">
            <v>7.4905675562000003</v>
          </cell>
        </row>
        <row r="46">
          <cell r="B46">
            <v>5.8215661752000001</v>
          </cell>
          <cell r="C46">
            <v>7.6998170360999998</v>
          </cell>
          <cell r="D46">
            <v>6.0835912794000002</v>
          </cell>
          <cell r="E46">
            <v>7.0498938793999999</v>
          </cell>
          <cell r="H46">
            <v>5.5127276874</v>
          </cell>
          <cell r="I46">
            <v>7.6116239485000001</v>
          </cell>
          <cell r="J46">
            <v>5.8339495983000003</v>
          </cell>
          <cell r="K46">
            <v>7.0954452702999999</v>
          </cell>
          <cell r="N46">
            <v>6.2949682116999996</v>
          </cell>
          <cell r="O46">
            <v>8.2881035172999997</v>
          </cell>
          <cell r="P46">
            <v>6.0359700314999998</v>
          </cell>
          <cell r="Q46">
            <v>8.2462158470000002</v>
          </cell>
        </row>
        <row r="47">
          <cell r="B47">
            <v>5.3745112737999996</v>
          </cell>
          <cell r="C47">
            <v>7.6286535441999996</v>
          </cell>
          <cell r="D47">
            <v>5.6072606664000002</v>
          </cell>
          <cell r="E47">
            <v>6.9539781595000001</v>
          </cell>
          <cell r="H47">
            <v>5.7049401786000002</v>
          </cell>
          <cell r="I47">
            <v>7.2891350734999998</v>
          </cell>
          <cell r="J47">
            <v>5.8237495740999998</v>
          </cell>
          <cell r="K47">
            <v>7.1613434281000004</v>
          </cell>
          <cell r="N47">
            <v>5.9880746549000001</v>
          </cell>
          <cell r="O47">
            <v>8.1288378983000005</v>
          </cell>
          <cell r="P47">
            <v>6.6295384756000004</v>
          </cell>
          <cell r="Q47">
            <v>7.2030379739999999</v>
          </cell>
        </row>
        <row r="48">
          <cell r="B48">
            <v>5.4730929596999998</v>
          </cell>
          <cell r="C48">
            <v>7.5043362572000003</v>
          </cell>
          <cell r="D48">
            <v>5.954612515</v>
          </cell>
          <cell r="E48">
            <v>6.8379423975</v>
          </cell>
          <cell r="H48">
            <v>5.8968092373000003</v>
          </cell>
          <cell r="I48">
            <v>7.6798048833000001</v>
          </cell>
          <cell r="J48">
            <v>6.1655046129000004</v>
          </cell>
          <cell r="K48">
            <v>7.4563807361999999</v>
          </cell>
          <cell r="N48">
            <v>6.1626553871</v>
          </cell>
          <cell r="O48">
            <v>8.1122746299999999</v>
          </cell>
          <cell r="P48">
            <v>6.4228108419999996</v>
          </cell>
          <cell r="Q48">
            <v>7.8962645890000003</v>
          </cell>
        </row>
        <row r="49">
          <cell r="B49">
            <v>5.3320107135999999</v>
          </cell>
          <cell r="C49">
            <v>7.5008892037999999</v>
          </cell>
          <cell r="D49">
            <v>5.9475380339999999</v>
          </cell>
          <cell r="E49">
            <v>6.5966524853999999</v>
          </cell>
          <cell r="H49">
            <v>5.5133514416000002</v>
          </cell>
          <cell r="I49">
            <v>7.4708547649000003</v>
          </cell>
          <cell r="J49">
            <v>6.2959882759000001</v>
          </cell>
          <cell r="K49">
            <v>6.9211940367000002</v>
          </cell>
          <cell r="N49">
            <v>6.1611589695999998</v>
          </cell>
          <cell r="O49">
            <v>7.8181156063000001</v>
          </cell>
          <cell r="P49">
            <v>6.4592204003999996</v>
          </cell>
          <cell r="Q49">
            <v>7.6363737553000002</v>
          </cell>
        </row>
        <row r="50">
          <cell r="B50">
            <v>5.8803504670000004</v>
          </cell>
          <cell r="C50">
            <v>8.0031182050999998</v>
          </cell>
          <cell r="D50">
            <v>6.0521677239000002</v>
          </cell>
          <cell r="E50">
            <v>7.8979151506000003</v>
          </cell>
          <cell r="H50">
            <v>5.4331268141000004</v>
          </cell>
          <cell r="I50">
            <v>7.3321278077000001</v>
          </cell>
          <cell r="J50">
            <v>5.5191278297000004</v>
          </cell>
          <cell r="K50">
            <v>7.3672618320999996</v>
          </cell>
          <cell r="N50">
            <v>5.8475935076000001</v>
          </cell>
          <cell r="O50">
            <v>8.0820240138999999</v>
          </cell>
          <cell r="P50">
            <v>6.2433200851999997</v>
          </cell>
          <cell r="Q50">
            <v>7.8183103427000002</v>
          </cell>
        </row>
        <row r="51">
          <cell r="B51">
            <v>5.7916316332999997</v>
          </cell>
          <cell r="C51">
            <v>8.096160738</v>
          </cell>
          <cell r="D51">
            <v>6.1001926324999998</v>
          </cell>
          <cell r="E51">
            <v>7.748663734</v>
          </cell>
          <cell r="H51">
            <v>5.9645586787999996</v>
          </cell>
          <cell r="I51">
            <v>8.5104098476000001</v>
          </cell>
          <cell r="J51">
            <v>6.0900752316000002</v>
          </cell>
          <cell r="K51">
            <v>8.0259429604000001</v>
          </cell>
          <cell r="N51">
            <v>6.1394579868000001</v>
          </cell>
          <cell r="O51">
            <v>7.6935639492999996</v>
          </cell>
          <cell r="P51">
            <v>6.2004033425999996</v>
          </cell>
          <cell r="Q51">
            <v>7.5697696111999999</v>
          </cell>
        </row>
        <row r="52">
          <cell r="B52">
            <v>5.6863362049999999</v>
          </cell>
          <cell r="C52">
            <v>7.6337873944999997</v>
          </cell>
          <cell r="D52">
            <v>6.0442569214999997</v>
          </cell>
          <cell r="E52">
            <v>7.251127952</v>
          </cell>
          <cell r="H52">
            <v>5.5587429023999997</v>
          </cell>
          <cell r="I52">
            <v>8.2599677015000008</v>
          </cell>
          <cell r="J52">
            <v>6.0382504065999996</v>
          </cell>
          <cell r="K52">
            <v>7.2635293683000004</v>
          </cell>
          <cell r="N52">
            <v>6.2689790222999999</v>
          </cell>
          <cell r="O52">
            <v>8.1508043023999992</v>
          </cell>
          <cell r="P52">
            <v>6.5179587104000003</v>
          </cell>
          <cell r="Q52">
            <v>7.6170708221999996</v>
          </cell>
        </row>
        <row r="53">
          <cell r="B53">
            <v>5.3823400004000002</v>
          </cell>
          <cell r="C53">
            <v>7.7735191094999996</v>
          </cell>
          <cell r="D53">
            <v>6.0869839015</v>
          </cell>
          <cell r="E53">
            <v>6.9613349779</v>
          </cell>
          <cell r="H53">
            <v>5.6638247183999999</v>
          </cell>
          <cell r="I53">
            <v>7.8171212877</v>
          </cell>
          <cell r="J53">
            <v>6.0651032451000004</v>
          </cell>
          <cell r="K53">
            <v>7.3817900225999997</v>
          </cell>
          <cell r="N53">
            <v>5.5474224321000003</v>
          </cell>
          <cell r="O53">
            <v>7.8235614328</v>
          </cell>
          <cell r="P53">
            <v>5.6942185266000003</v>
          </cell>
          <cell r="Q53">
            <v>7.0442566018999999</v>
          </cell>
        </row>
        <row r="54">
          <cell r="B54">
            <v>5.3769440280999996</v>
          </cell>
          <cell r="C54">
            <v>7.1549021288999999</v>
          </cell>
          <cell r="D54">
            <v>5.7999983731000002</v>
          </cell>
          <cell r="E54">
            <v>6.5449122758999998</v>
          </cell>
          <cell r="H54">
            <v>5.5395975336000003</v>
          </cell>
          <cell r="I54">
            <v>7.5637116837000002</v>
          </cell>
          <cell r="J54">
            <v>5.9092620511999998</v>
          </cell>
          <cell r="K54">
            <v>7.6428232206000004</v>
          </cell>
          <cell r="N54">
            <v>6.5522841740000004</v>
          </cell>
          <cell r="O54">
            <v>8.2612012278000009</v>
          </cell>
          <cell r="P54">
            <v>6.5411800338999999</v>
          </cell>
          <cell r="Q54">
            <v>8.5523618144999993</v>
          </cell>
        </row>
        <row r="55">
          <cell r="B55">
            <v>5.8869442788999997</v>
          </cell>
          <cell r="C55">
            <v>7.6948980315000002</v>
          </cell>
          <cell r="D55">
            <v>5.9798971397000003</v>
          </cell>
          <cell r="E55">
            <v>7.9272348716999996</v>
          </cell>
          <cell r="H55">
            <v>5.4450749498000004</v>
          </cell>
          <cell r="I55">
            <v>7.1179396121999998</v>
          </cell>
          <cell r="J55">
            <v>5.8041530533000003</v>
          </cell>
          <cell r="K55">
            <v>6.3516995135999998</v>
          </cell>
          <cell r="N55">
            <v>6.3408343361000004</v>
          </cell>
          <cell r="O55">
            <v>7.9054522672000003</v>
          </cell>
          <cell r="P55">
            <v>6.4779434861</v>
          </cell>
          <cell r="Q55">
            <v>7.7329043403000002</v>
          </cell>
        </row>
        <row r="56">
          <cell r="B56">
            <v>5.5847989028000002</v>
          </cell>
          <cell r="C56">
            <v>7.0408083195</v>
          </cell>
          <cell r="D56">
            <v>5.7623884506999996</v>
          </cell>
          <cell r="E56">
            <v>7.1001656449999997</v>
          </cell>
          <cell r="H56">
            <v>5.5378910470999996</v>
          </cell>
          <cell r="I56">
            <v>7.0170474425</v>
          </cell>
          <cell r="J56">
            <v>5.6141342381000001</v>
          </cell>
          <cell r="K56">
            <v>6.8137367706000003</v>
          </cell>
          <cell r="N56">
            <v>6.0635009848000001</v>
          </cell>
          <cell r="O56">
            <v>8.0886912102000004</v>
          </cell>
          <cell r="P56">
            <v>6.3941984287000002</v>
          </cell>
          <cell r="Q56">
            <v>7.5774886553999998</v>
          </cell>
        </row>
        <row r="57">
          <cell r="B57">
            <v>5.5275695682999997</v>
          </cell>
          <cell r="C57">
            <v>6.8575607541999997</v>
          </cell>
          <cell r="D57">
            <v>5.7094456997999998</v>
          </cell>
          <cell r="E57">
            <v>6.5241025887999999</v>
          </cell>
          <cell r="H57">
            <v>5.2514091299999999</v>
          </cell>
          <cell r="I57">
            <v>6.9912913396</v>
          </cell>
          <cell r="J57">
            <v>5.6118476573000002</v>
          </cell>
          <cell r="K57">
            <v>6.4383437499999996</v>
          </cell>
          <cell r="N57">
            <v>5.9484288773999996</v>
          </cell>
          <cell r="O57">
            <v>8.0871645661000002</v>
          </cell>
          <cell r="P57">
            <v>6.2690227329999999</v>
          </cell>
          <cell r="Q57">
            <v>7.8852139442000002</v>
          </cell>
        </row>
        <row r="58">
          <cell r="B58">
            <v>5.7419201039000001</v>
          </cell>
          <cell r="C58">
            <v>7.4714335625999997</v>
          </cell>
          <cell r="D58">
            <v>5.6497771223999997</v>
          </cell>
          <cell r="E58">
            <v>8.3517130048000006</v>
          </cell>
          <cell r="H58">
            <v>5.4272046892999999</v>
          </cell>
          <cell r="I58">
            <v>7.2367922333000001</v>
          </cell>
          <cell r="J58">
            <v>5.6975932112000001</v>
          </cell>
          <cell r="K58">
            <v>6.9300160615999999</v>
          </cell>
          <cell r="N58">
            <v>6.3371071315999998</v>
          </cell>
          <cell r="O58">
            <v>7.9422528115000004</v>
          </cell>
          <cell r="P58">
            <v>6.4749724935000001</v>
          </cell>
          <cell r="Q58">
            <v>7.9456411593</v>
          </cell>
        </row>
        <row r="59">
          <cell r="B59">
            <v>5.8778128451000002</v>
          </cell>
          <cell r="C59">
            <v>7.1731082103999997</v>
          </cell>
          <cell r="D59">
            <v>5.6041364056000003</v>
          </cell>
          <cell r="E59">
            <v>7.7594684574999997</v>
          </cell>
          <cell r="H59">
            <v>5.4746505012000002</v>
          </cell>
          <cell r="I59">
            <v>7.5142495400999998</v>
          </cell>
          <cell r="J59">
            <v>5.9321271644999998</v>
          </cell>
          <cell r="K59">
            <v>6.5094971628999998</v>
          </cell>
          <cell r="N59">
            <v>6.5640095899000004</v>
          </cell>
          <cell r="O59">
            <v>8.5234645398000008</v>
          </cell>
          <cell r="P59">
            <v>6.6247261495999998</v>
          </cell>
          <cell r="Q59">
            <v>8.4911398784000003</v>
          </cell>
        </row>
        <row r="60">
          <cell r="B60">
            <v>5.3952437482000004</v>
          </cell>
          <cell r="C60">
            <v>7.3058612164000003</v>
          </cell>
          <cell r="D60">
            <v>5.2260200538000001</v>
          </cell>
          <cell r="E60">
            <v>7.5160284355</v>
          </cell>
          <cell r="H60">
            <v>5.2080521172000003</v>
          </cell>
          <cell r="I60">
            <v>6.4626044937999998</v>
          </cell>
          <cell r="J60">
            <v>5.5549070650000001</v>
          </cell>
          <cell r="K60">
            <v>5.9788925469</v>
          </cell>
          <cell r="N60">
            <v>5.7014905044999997</v>
          </cell>
          <cell r="O60">
            <v>8.0007236589000001</v>
          </cell>
          <cell r="P60">
            <v>6.1698737689999996</v>
          </cell>
          <cell r="Q60">
            <v>7.9071544718000002</v>
          </cell>
        </row>
        <row r="61">
          <cell r="B61">
            <v>5.1675262736000001</v>
          </cell>
          <cell r="C61">
            <v>6.8576422558000001</v>
          </cell>
          <cell r="D61">
            <v>5.4557077009999997</v>
          </cell>
          <cell r="E61">
            <v>6.4916730592</v>
          </cell>
          <cell r="H61">
            <v>5.1639574457000004</v>
          </cell>
          <cell r="I61">
            <v>7.2247112694000002</v>
          </cell>
          <cell r="J61">
            <v>5.5591324002000002</v>
          </cell>
          <cell r="K61">
            <v>6.3364110341000002</v>
          </cell>
          <cell r="N61">
            <v>5.6891743002000004</v>
          </cell>
          <cell r="O61">
            <v>8.1218770827999993</v>
          </cell>
          <cell r="P61">
            <v>6.3963167966999999</v>
          </cell>
          <cell r="Q61">
            <v>7.9485141961999997</v>
          </cell>
        </row>
        <row r="62">
          <cell r="B62">
            <v>5.3348122940999998</v>
          </cell>
          <cell r="C62">
            <v>6.8347062037999997</v>
          </cell>
          <cell r="D62">
            <v>5.2019883566000003</v>
          </cell>
          <cell r="E62">
            <v>6.8046725959999996</v>
          </cell>
          <cell r="H62">
            <v>5.1931382596000004</v>
          </cell>
          <cell r="I62">
            <v>6.7944208187999999</v>
          </cell>
          <cell r="J62">
            <v>5.4166942568999996</v>
          </cell>
          <cell r="K62">
            <v>6.3529903820999998</v>
          </cell>
          <cell r="N62">
            <v>5.7446739853000004</v>
          </cell>
          <cell r="O62">
            <v>7.6109287603000002</v>
          </cell>
          <cell r="P62">
            <v>5.9882776819999997</v>
          </cell>
          <cell r="Q62">
            <v>7.1774330688000001</v>
          </cell>
        </row>
        <row r="63">
          <cell r="B63">
            <v>5.2807826219000003</v>
          </cell>
          <cell r="C63">
            <v>6.8433636761000001</v>
          </cell>
          <cell r="D63">
            <v>5.2765938590000001</v>
          </cell>
          <cell r="E63">
            <v>6.7479680112000002</v>
          </cell>
          <cell r="H63">
            <v>5.1760071247999999</v>
          </cell>
          <cell r="I63">
            <v>7.1093613877999999</v>
          </cell>
          <cell r="J63">
            <v>5.4864822990000004</v>
          </cell>
          <cell r="K63">
            <v>6.1456354712000003</v>
          </cell>
          <cell r="N63">
            <v>5.4318448612000001</v>
          </cell>
          <cell r="O63">
            <v>6.6470127266999999</v>
          </cell>
          <cell r="P63">
            <v>5.5520264200999998</v>
          </cell>
          <cell r="Q63">
            <v>6.9715118163999996</v>
          </cell>
        </row>
        <row r="64">
          <cell r="B64">
            <v>5.8796885234999996</v>
          </cell>
          <cell r="C64">
            <v>7.1159465378000002</v>
          </cell>
          <cell r="D64">
            <v>5.9412935928000001</v>
          </cell>
          <cell r="E64">
            <v>7.0262437964000002</v>
          </cell>
          <cell r="H64">
            <v>5.0862674846999996</v>
          </cell>
          <cell r="I64">
            <v>7.0629591333999997</v>
          </cell>
          <cell r="J64">
            <v>5.1380060913000003</v>
          </cell>
          <cell r="K64">
            <v>6.3033427467000003</v>
          </cell>
          <cell r="N64">
            <v>5.4802060083999997</v>
          </cell>
          <cell r="O64">
            <v>6.7253723305999999</v>
          </cell>
          <cell r="P64">
            <v>5.4856951689000004</v>
          </cell>
          <cell r="Q64">
            <v>6.9094671196000004</v>
          </cell>
        </row>
        <row r="65">
          <cell r="B65">
            <v>5.1669518407000004</v>
          </cell>
          <cell r="C65">
            <v>6.3908889881000004</v>
          </cell>
          <cell r="D65">
            <v>5.1737636473000004</v>
          </cell>
          <cell r="E65">
            <v>6.1321331100999998</v>
          </cell>
          <cell r="H65">
            <v>5.1036354400999997</v>
          </cell>
          <cell r="I65">
            <v>6.8007280673999997</v>
          </cell>
          <cell r="J65">
            <v>5.1410523841</v>
          </cell>
          <cell r="K65">
            <v>6.8006681610999999</v>
          </cell>
          <cell r="N65">
            <v>5.6426894075999998</v>
          </cell>
          <cell r="O65">
            <v>6.8208847139</v>
          </cell>
          <cell r="P65">
            <v>5.9684619518000002</v>
          </cell>
          <cell r="Q65">
            <v>7.0244782189999997</v>
          </cell>
        </row>
        <row r="66">
          <cell r="B66">
            <v>5.0688633455999996</v>
          </cell>
          <cell r="C66">
            <v>6.225493331</v>
          </cell>
          <cell r="D66">
            <v>4.9518498267000002</v>
          </cell>
          <cell r="E66">
            <v>6.2364421684</v>
          </cell>
          <cell r="H66">
            <v>5.4562404973999996</v>
          </cell>
          <cell r="I66">
            <v>6.6129530629</v>
          </cell>
          <cell r="J66">
            <v>5.4401844508000003</v>
          </cell>
          <cell r="K66">
            <v>7.0026717332999997</v>
          </cell>
          <cell r="N66">
            <v>5.9435529433000003</v>
          </cell>
          <cell r="O66">
            <v>7.5444746620999998</v>
          </cell>
          <cell r="P66">
            <v>6.0685029724000001</v>
          </cell>
          <cell r="Q66">
            <v>7.5174242523999997</v>
          </cell>
        </row>
        <row r="67">
          <cell r="B67">
            <v>5.1277808728999998</v>
          </cell>
          <cell r="C67">
            <v>6.5584210853</v>
          </cell>
          <cell r="D67">
            <v>5.1515348042999998</v>
          </cell>
          <cell r="E67">
            <v>6.3497062990000002</v>
          </cell>
          <cell r="H67">
            <v>6.1642275646</v>
          </cell>
          <cell r="I67">
            <v>7.4899603331</v>
          </cell>
          <cell r="J67">
            <v>6.2682496610999996</v>
          </cell>
          <cell r="K67">
            <v>7.9803596644999999</v>
          </cell>
          <cell r="N67">
            <v>5.5854730926</v>
          </cell>
          <cell r="O67">
            <v>7.258916331</v>
          </cell>
          <cell r="P67">
            <v>5.8332553141999997</v>
          </cell>
          <cell r="Q67">
            <v>7.1151472221000001</v>
          </cell>
        </row>
        <row r="68">
          <cell r="B68">
            <v>4.7980514179</v>
          </cell>
          <cell r="C68">
            <v>6.0056811257999998</v>
          </cell>
          <cell r="D68">
            <v>4.6444138275000002</v>
          </cell>
          <cell r="E68">
            <v>6.3170818663999997</v>
          </cell>
          <cell r="H68">
            <v>5.4638223085000002</v>
          </cell>
          <cell r="I68">
            <v>6.7171789252999998</v>
          </cell>
          <cell r="J68">
            <v>5.6866509355000003</v>
          </cell>
          <cell r="K68">
            <v>6.4749772509000003</v>
          </cell>
          <cell r="N68">
            <v>5.8983405581000001</v>
          </cell>
          <cell r="O68">
            <v>7.1825373679000002</v>
          </cell>
          <cell r="P68">
            <v>5.8924368028999998</v>
          </cell>
          <cell r="Q68">
            <v>7.0561733475999997</v>
          </cell>
        </row>
        <row r="69">
          <cell r="B69">
            <v>4.8027246598</v>
          </cell>
          <cell r="C69">
            <v>6.1499458580999997</v>
          </cell>
          <cell r="D69">
            <v>4.9787851338999998</v>
          </cell>
          <cell r="E69">
            <v>6.2646462173000002</v>
          </cell>
          <cell r="H69">
            <v>5.5659778708000003</v>
          </cell>
          <cell r="I69">
            <v>7.3573812816000004</v>
          </cell>
          <cell r="J69">
            <v>5.6718963550000003</v>
          </cell>
          <cell r="K69">
            <v>7.4744888938000003</v>
          </cell>
          <cell r="N69">
            <v>5.9759376344000001</v>
          </cell>
          <cell r="O69">
            <v>7.2970272285000002</v>
          </cell>
          <cell r="P69">
            <v>6.0452791151999996</v>
          </cell>
          <cell r="Q69">
            <v>7.1783086047999998</v>
          </cell>
        </row>
        <row r="70">
          <cell r="B70">
            <v>4.9078759344999998</v>
          </cell>
          <cell r="C70">
            <v>5.9874554954999999</v>
          </cell>
          <cell r="D70">
            <v>4.9925117009999997</v>
          </cell>
          <cell r="E70">
            <v>5.7350243882000003</v>
          </cell>
          <cell r="H70">
            <v>5.4717067609000001</v>
          </cell>
          <cell r="I70">
            <v>6.5490023497000003</v>
          </cell>
          <cell r="J70">
            <v>5.5013427496</v>
          </cell>
          <cell r="K70">
            <v>6.5475931785999997</v>
          </cell>
          <cell r="N70">
            <v>5.7119721631999996</v>
          </cell>
          <cell r="O70">
            <v>7.0441925215000003</v>
          </cell>
          <cell r="P70">
            <v>5.8218925532999997</v>
          </cell>
          <cell r="Q70">
            <v>7.0720745329000003</v>
          </cell>
        </row>
        <row r="71">
          <cell r="B71">
            <v>4.6114520523999998</v>
          </cell>
          <cell r="C71">
            <v>6.2417528046999999</v>
          </cell>
          <cell r="D71">
            <v>4.9608168034000002</v>
          </cell>
          <cell r="E71">
            <v>6.3157319940000001</v>
          </cell>
          <cell r="H71">
            <v>5.0418474028000002</v>
          </cell>
          <cell r="I71">
            <v>6.4933424701</v>
          </cell>
          <cell r="J71">
            <v>5.0781549367999999</v>
          </cell>
          <cell r="K71">
            <v>6.2169614753999998</v>
          </cell>
          <cell r="N71">
            <v>5.4016537625999996</v>
          </cell>
          <cell r="O71">
            <v>6.9778844909000002</v>
          </cell>
          <cell r="P71">
            <v>5.6831189360999996</v>
          </cell>
          <cell r="Q71">
            <v>6.8636156753000002</v>
          </cell>
        </row>
        <row r="72">
          <cell r="B72">
            <v>4.8942898976000002</v>
          </cell>
          <cell r="C72">
            <v>6.0347960198999999</v>
          </cell>
          <cell r="D72">
            <v>4.9496019803999998</v>
          </cell>
          <cell r="E72">
            <v>6.0347481202999997</v>
          </cell>
          <cell r="H72">
            <v>5.1216921001999998</v>
          </cell>
          <cell r="I72">
            <v>6.2276812974000002</v>
          </cell>
          <cell r="J72">
            <v>5.1757622869000004</v>
          </cell>
          <cell r="K72">
            <v>6.3946705801999997</v>
          </cell>
          <cell r="N72">
            <v>5.7013646079999996</v>
          </cell>
          <cell r="O72">
            <v>7.8531920635999999</v>
          </cell>
          <cell r="P72">
            <v>5.8829131237999999</v>
          </cell>
          <cell r="Q72">
            <v>7.9178066120999997</v>
          </cell>
        </row>
        <row r="73">
          <cell r="B73">
            <v>4.9656143147999998</v>
          </cell>
          <cell r="C73">
            <v>5.8589917658999999</v>
          </cell>
          <cell r="D73">
            <v>5.2479904526999999</v>
          </cell>
          <cell r="E73">
            <v>5.8635132574000002</v>
          </cell>
          <cell r="H73">
            <v>5.0194974898</v>
          </cell>
          <cell r="I73">
            <v>6.4038424602999999</v>
          </cell>
          <cell r="J73">
            <v>5.0605467942000004</v>
          </cell>
          <cell r="K73">
            <v>6.2429216505999996</v>
          </cell>
          <cell r="N73">
            <v>5.5812883508000004</v>
          </cell>
          <cell r="O73">
            <v>7.6281509785999999</v>
          </cell>
          <cell r="P73">
            <v>5.9022122511999999</v>
          </cell>
          <cell r="Q73">
            <v>7.3598735087999998</v>
          </cell>
        </row>
        <row r="74">
          <cell r="B74">
            <v>4.9446248614000003</v>
          </cell>
          <cell r="C74">
            <v>5.4275435576</v>
          </cell>
          <cell r="D74">
            <v>5.0866365460000003</v>
          </cell>
          <cell r="E74">
            <v>5.4142656621</v>
          </cell>
          <cell r="H74">
            <v>5.0142323279000003</v>
          </cell>
          <cell r="I74">
            <v>6.2046066675000002</v>
          </cell>
          <cell r="J74">
            <v>4.9552439770000003</v>
          </cell>
          <cell r="K74">
            <v>6.011874841</v>
          </cell>
          <cell r="N74">
            <v>5.8368888194000004</v>
          </cell>
          <cell r="O74">
            <v>7.0315780483000001</v>
          </cell>
          <cell r="P74">
            <v>5.8864717719000001</v>
          </cell>
          <cell r="Q74">
            <v>7.0369339759000002</v>
          </cell>
        </row>
        <row r="75">
          <cell r="B75">
            <v>5.1073641446</v>
          </cell>
          <cell r="C75">
            <v>5.7941712642000001</v>
          </cell>
          <cell r="D75">
            <v>5.2372037886999996</v>
          </cell>
          <cell r="E75">
            <v>5.9413306366</v>
          </cell>
          <cell r="H75">
            <v>4.5882730200999999</v>
          </cell>
          <cell r="I75">
            <v>5.7075819779000003</v>
          </cell>
          <cell r="J75">
            <v>4.7134732198</v>
          </cell>
          <cell r="K75">
            <v>5.5414887967000004</v>
          </cell>
          <cell r="N75">
            <v>5.5144525918999996</v>
          </cell>
          <cell r="O75">
            <v>6.9372694592000004</v>
          </cell>
          <cell r="P75">
            <v>5.5972031145000001</v>
          </cell>
          <cell r="Q75">
            <v>7.0101580497000002</v>
          </cell>
        </row>
        <row r="76">
          <cell r="B76">
            <v>4.8301552712999998</v>
          </cell>
          <cell r="C76">
            <v>5.4786869327999996</v>
          </cell>
          <cell r="D76">
            <v>4.8529533031999996</v>
          </cell>
          <cell r="E76">
            <v>5.0934907111000003</v>
          </cell>
          <cell r="H76">
            <v>4.8543388892000001</v>
          </cell>
          <cell r="I76">
            <v>6.3715990256000001</v>
          </cell>
          <cell r="J76">
            <v>5.0411647771999997</v>
          </cell>
          <cell r="K76">
            <v>6.3715990256000001</v>
          </cell>
          <cell r="N76">
            <v>4.9480876338000002</v>
          </cell>
          <cell r="O76">
            <v>6.5737903174000003</v>
          </cell>
          <cell r="P76">
            <v>5.1105850123999996</v>
          </cell>
          <cell r="Q76">
            <v>6.5737903174000003</v>
          </cell>
        </row>
        <row r="77">
          <cell r="B77">
            <v>4.8341221889000003</v>
          </cell>
          <cell r="C77">
            <v>5.6589341066000003</v>
          </cell>
          <cell r="D77">
            <v>4.8437034666000001</v>
          </cell>
          <cell r="E77">
            <v>5.4664879684000001</v>
          </cell>
          <cell r="H77">
            <v>4.6061044862999996</v>
          </cell>
          <cell r="I77">
            <v>5.7307239988000003</v>
          </cell>
          <cell r="J77">
            <v>4.8791010866000004</v>
          </cell>
          <cell r="K77">
            <v>5.5812660320000003</v>
          </cell>
          <cell r="N77">
            <v>5.0242840723000004</v>
          </cell>
          <cell r="O77">
            <v>6.4738364389000003</v>
          </cell>
          <cell r="P77">
            <v>5.3928459212000002</v>
          </cell>
          <cell r="Q77">
            <v>6.0816130553000001</v>
          </cell>
        </row>
        <row r="78">
          <cell r="B78">
            <v>4.6636063095000004</v>
          </cell>
          <cell r="C78">
            <v>5.0926703128000002</v>
          </cell>
          <cell r="D78">
            <v>4.6842160791999996</v>
          </cell>
          <cell r="E78">
            <v>5.1003298654</v>
          </cell>
          <cell r="H78">
            <v>4.4326368107</v>
          </cell>
          <cell r="I78">
            <v>5.7709191426000004</v>
          </cell>
          <cell r="J78">
            <v>4.6977061311000003</v>
          </cell>
          <cell r="K78">
            <v>5.5671255704</v>
          </cell>
          <cell r="N78">
            <v>5.0677183503999998</v>
          </cell>
          <cell r="O78">
            <v>6.5685787944999996</v>
          </cell>
          <cell r="P78">
            <v>5.2742238335999998</v>
          </cell>
          <cell r="Q78">
            <v>6.1122177729000002</v>
          </cell>
        </row>
        <row r="79">
          <cell r="B79">
            <v>4.2061271843999997</v>
          </cell>
          <cell r="C79">
            <v>4.9166775105999996</v>
          </cell>
          <cell r="D79">
            <v>4.2665959157</v>
          </cell>
          <cell r="E79">
            <v>4.9901814624999998</v>
          </cell>
          <cell r="H79">
            <v>4.2843899936999996</v>
          </cell>
          <cell r="I79">
            <v>5.3563224701000003</v>
          </cell>
          <cell r="J79">
            <v>4.4262785023999998</v>
          </cell>
          <cell r="K79">
            <v>5.1264006745000001</v>
          </cell>
          <cell r="N79">
            <v>4.9450965972000001</v>
          </cell>
          <cell r="O79">
            <v>5.8789379392000001</v>
          </cell>
          <cell r="P79">
            <v>4.9867763645999998</v>
          </cell>
          <cell r="Q79">
            <v>5.7985348667999999</v>
          </cell>
        </row>
        <row r="80">
          <cell r="B80">
            <v>3.9257909627999998</v>
          </cell>
          <cell r="C80">
            <v>4.4877946198999998</v>
          </cell>
          <cell r="D80">
            <v>3.9802747551</v>
          </cell>
          <cell r="E80">
            <v>4.4768856433000002</v>
          </cell>
          <cell r="H80">
            <v>4.3205993591</v>
          </cell>
          <cell r="I80">
            <v>5.1705199025999997</v>
          </cell>
          <cell r="J80">
            <v>4.4719894746</v>
          </cell>
          <cell r="K80">
            <v>5.0675088477000001</v>
          </cell>
          <cell r="N80">
            <v>5.0941371334000003</v>
          </cell>
          <cell r="O80">
            <v>6.1520938927</v>
          </cell>
          <cell r="P80">
            <v>5.0305565018999996</v>
          </cell>
          <cell r="Q80">
            <v>6.5873220611000001</v>
          </cell>
        </row>
        <row r="81">
          <cell r="B81">
            <v>4.0178927780000002</v>
          </cell>
          <cell r="C81">
            <v>4.9310820332</v>
          </cell>
          <cell r="D81">
            <v>4.0145455008999997</v>
          </cell>
          <cell r="E81">
            <v>4.9211417813000002</v>
          </cell>
          <cell r="H81">
            <v>4.2287870921000001</v>
          </cell>
          <cell r="I81">
            <v>5.1820078756000001</v>
          </cell>
          <cell r="J81">
            <v>4.3051540673000002</v>
          </cell>
          <cell r="K81">
            <v>4.9310817639</v>
          </cell>
          <cell r="N81">
            <v>4.6549972416000003</v>
          </cell>
          <cell r="O81">
            <v>5.6993016619999999</v>
          </cell>
          <cell r="P81">
            <v>4.8679296798999996</v>
          </cell>
          <cell r="Q81">
            <v>5.4675420699000004</v>
          </cell>
        </row>
        <row r="82">
          <cell r="B82">
            <v>3.9122058160000002</v>
          </cell>
          <cell r="C82">
            <v>4.8840690634000001</v>
          </cell>
          <cell r="D82">
            <v>3.9034319557999999</v>
          </cell>
          <cell r="E82">
            <v>4.7013235851999999</v>
          </cell>
          <cell r="H82">
            <v>4.2747296166000002</v>
          </cell>
          <cell r="I82">
            <v>5.1597529376000004</v>
          </cell>
          <cell r="J82">
            <v>4.6021240894000002</v>
          </cell>
          <cell r="K82">
            <v>4.9446256900999996</v>
          </cell>
          <cell r="N82">
            <v>4.5801412665000001</v>
          </cell>
          <cell r="O82">
            <v>5.2262567314000004</v>
          </cell>
          <cell r="P82">
            <v>4.6298718067999998</v>
          </cell>
          <cell r="Q82">
            <v>5.5778838299000002</v>
          </cell>
        </row>
        <row r="83">
          <cell r="B83">
            <v>3.8870116814000002</v>
          </cell>
          <cell r="C83">
            <v>4.6947365212000003</v>
          </cell>
          <cell r="D83">
            <v>3.9143083419</v>
          </cell>
          <cell r="E83">
            <v>4.502142976</v>
          </cell>
          <cell r="H83">
            <v>4.0233477139999998</v>
          </cell>
          <cell r="I83">
            <v>4.9615424599000004</v>
          </cell>
          <cell r="J83">
            <v>4.0233477139999998</v>
          </cell>
          <cell r="K83">
            <v>4.9528454387999998</v>
          </cell>
          <cell r="N83">
            <v>4.4299464111000004</v>
          </cell>
          <cell r="O83">
            <v>5.7809853877000004</v>
          </cell>
          <cell r="P83">
            <v>4.5738274788000002</v>
          </cell>
          <cell r="Q83">
            <v>5.6832027388000004</v>
          </cell>
        </row>
        <row r="84">
          <cell r="B84">
            <v>3.8246471345000002</v>
          </cell>
          <cell r="C84">
            <v>4.5873705729000003</v>
          </cell>
          <cell r="D84">
            <v>3.9054422841999998</v>
          </cell>
          <cell r="E84">
            <v>4.5873705729000003</v>
          </cell>
          <cell r="H84">
            <v>4.0584638556000003</v>
          </cell>
          <cell r="I84">
            <v>4.9594826906999998</v>
          </cell>
          <cell r="J84">
            <v>4.0584638556000003</v>
          </cell>
          <cell r="K84">
            <v>4.9948448238000003</v>
          </cell>
          <cell r="N84">
            <v>4.2813661267000001</v>
          </cell>
          <cell r="O84">
            <v>4.9674603665000001</v>
          </cell>
          <cell r="P84">
            <v>4.2813661267000001</v>
          </cell>
          <cell r="Q84">
            <v>4.9488636424000001</v>
          </cell>
        </row>
        <row r="85">
          <cell r="B85">
            <v>4.0038856972000003</v>
          </cell>
          <cell r="C85">
            <v>4.8129999350999997</v>
          </cell>
          <cell r="D85">
            <v>4.0273843330999997</v>
          </cell>
          <cell r="E85">
            <v>4.8975317856</v>
          </cell>
          <cell r="H85">
            <v>4.0367751768</v>
          </cell>
          <cell r="I85">
            <v>4.9521386530999996</v>
          </cell>
          <cell r="J85">
            <v>4.2890583023</v>
          </cell>
          <cell r="K85">
            <v>4.9521386530999996</v>
          </cell>
          <cell r="N85">
            <v>4.4805981946999998</v>
          </cell>
          <cell r="O85">
            <v>5.2442145719999997</v>
          </cell>
          <cell r="P85">
            <v>4.6521400843</v>
          </cell>
          <cell r="Q85">
            <v>5.2996853031000004</v>
          </cell>
        </row>
        <row r="86">
          <cell r="B86">
            <v>3.9997335660000002</v>
          </cell>
          <cell r="C86">
            <v>4.8463949398999997</v>
          </cell>
          <cell r="D86">
            <v>3.9997335660000002</v>
          </cell>
          <cell r="E86">
            <v>4.8463949398999997</v>
          </cell>
          <cell r="H86">
            <v>3.6906978214000001</v>
          </cell>
          <cell r="I86">
            <v>4.6774144564000002</v>
          </cell>
          <cell r="J86">
            <v>3.8822257853000002</v>
          </cell>
          <cell r="K86">
            <v>4.6411800063999999</v>
          </cell>
          <cell r="N86">
            <v>4.7610899888000002</v>
          </cell>
          <cell r="O86">
            <v>5.8231078847999997</v>
          </cell>
          <cell r="P86">
            <v>4.7542090148999998</v>
          </cell>
          <cell r="Q86">
            <v>5.4342104446999997</v>
          </cell>
        </row>
        <row r="87">
          <cell r="B87">
            <v>3.8647806421999999</v>
          </cell>
          <cell r="C87">
            <v>4.6971959329999997</v>
          </cell>
          <cell r="D87">
            <v>3.8647806421999999</v>
          </cell>
          <cell r="E87">
            <v>4.8430357885999999</v>
          </cell>
          <cell r="H87">
            <v>4.0293859870000004</v>
          </cell>
          <cell r="I87">
            <v>5.0067508948999997</v>
          </cell>
          <cell r="J87">
            <v>4.0403460339999997</v>
          </cell>
          <cell r="K87">
            <v>4.9652361167999999</v>
          </cell>
          <cell r="N87">
            <v>4.2024534642000004</v>
          </cell>
          <cell r="O87">
            <v>4.7119842126</v>
          </cell>
          <cell r="P87">
            <v>4.4231366725000001</v>
          </cell>
          <cell r="Q87">
            <v>4.6786772579000004</v>
          </cell>
        </row>
        <row r="88">
          <cell r="B88">
            <v>3.8452867701</v>
          </cell>
          <cell r="C88">
            <v>4.5667833700999996</v>
          </cell>
          <cell r="D88">
            <v>3.8493020225999999</v>
          </cell>
          <cell r="E88">
            <v>4.6219539080000001</v>
          </cell>
          <cell r="H88">
            <v>4.0845885456</v>
          </cell>
          <cell r="I88">
            <v>5.1079376820000002</v>
          </cell>
          <cell r="J88">
            <v>4.0659527290000002</v>
          </cell>
          <cell r="K88">
            <v>5.4946971567</v>
          </cell>
          <cell r="N88">
            <v>4.2813661267000001</v>
          </cell>
          <cell r="O88">
            <v>4.8868538706000004</v>
          </cell>
          <cell r="P88">
            <v>4.2366360519999997</v>
          </cell>
          <cell r="Q88">
            <v>5.4014323098999997</v>
          </cell>
        </row>
        <row r="89">
          <cell r="B89">
            <v>3.7357103076999998</v>
          </cell>
          <cell r="C89">
            <v>4.6092049533999999</v>
          </cell>
          <cell r="D89">
            <v>3.7915650047999998</v>
          </cell>
          <cell r="E89">
            <v>4.4554153692999998</v>
          </cell>
          <cell r="H89">
            <v>4.0845885456</v>
          </cell>
          <cell r="I89">
            <v>5.0700930463000002</v>
          </cell>
          <cell r="J89">
            <v>4.0585550042999996</v>
          </cell>
          <cell r="K89">
            <v>5.0675088477000001</v>
          </cell>
          <cell r="N89">
            <v>4.0337684657999997</v>
          </cell>
          <cell r="O89">
            <v>4.8868538706000004</v>
          </cell>
          <cell r="P89">
            <v>4.0409293174999998</v>
          </cell>
          <cell r="Q89">
            <v>4.9720929933000004</v>
          </cell>
        </row>
        <row r="90">
          <cell r="B90">
            <v>4.0318035297000003</v>
          </cell>
          <cell r="C90">
            <v>4.7473368496999999</v>
          </cell>
          <cell r="D90">
            <v>3.9771778008999998</v>
          </cell>
          <cell r="E90">
            <v>5.0507009563</v>
          </cell>
          <cell r="H90">
            <v>4.1210338218000002</v>
          </cell>
          <cell r="I90">
            <v>5.1010326518999998</v>
          </cell>
          <cell r="J90">
            <v>4.1210338218000002</v>
          </cell>
          <cell r="K90">
            <v>5.1010326518999998</v>
          </cell>
          <cell r="N90">
            <v>4.2813661267000001</v>
          </cell>
          <cell r="O90">
            <v>5.2285650103999997</v>
          </cell>
          <cell r="P90">
            <v>4.2813661267000001</v>
          </cell>
          <cell r="Q90">
            <v>5.8499810719000003</v>
          </cell>
        </row>
        <row r="91">
          <cell r="B91">
            <v>3.5135209511999999</v>
          </cell>
          <cell r="C91">
            <v>4.2317304532</v>
          </cell>
          <cell r="D91">
            <v>3.5215714725999998</v>
          </cell>
          <cell r="E91">
            <v>4.2864156838999996</v>
          </cell>
          <cell r="H91">
            <v>4.1457954495999996</v>
          </cell>
          <cell r="I91">
            <v>5.1010326518999998</v>
          </cell>
          <cell r="J91">
            <v>4.1467021939000004</v>
          </cell>
          <cell r="K91">
            <v>5.1010326518999998</v>
          </cell>
          <cell r="N91">
            <v>4.5453515610000004</v>
          </cell>
          <cell r="O91">
            <v>4.9166719626999997</v>
          </cell>
          <cell r="P91">
            <v>4.5464949577000002</v>
          </cell>
          <cell r="Q91">
            <v>4.9004363447000001</v>
          </cell>
        </row>
        <row r="92">
          <cell r="B92">
            <v>3.5135209511999999</v>
          </cell>
          <cell r="C92">
            <v>4.4166514564000003</v>
          </cell>
          <cell r="D92">
            <v>3.5135209511999999</v>
          </cell>
          <cell r="E92">
            <v>4.6986966157000003</v>
          </cell>
          <cell r="H92">
            <v>4.1349398033</v>
          </cell>
          <cell r="I92">
            <v>5.1330926503000001</v>
          </cell>
          <cell r="J92">
            <v>4.1673947703999996</v>
          </cell>
          <cell r="K92">
            <v>5.1289639228999997</v>
          </cell>
          <cell r="N92">
            <v>4.0345281085</v>
          </cell>
          <cell r="O92">
            <v>4.6059778733999996</v>
          </cell>
          <cell r="P92">
            <v>4.1274285423999997</v>
          </cell>
          <cell r="Q92">
            <v>4.5773540943000004</v>
          </cell>
        </row>
        <row r="93">
          <cell r="B93">
            <v>3.9453346120999999</v>
          </cell>
          <cell r="C93">
            <v>4.7939019268000003</v>
          </cell>
          <cell r="D93">
            <v>4.1170606638000002</v>
          </cell>
          <cell r="E93">
            <v>4.7926189066999996</v>
          </cell>
          <cell r="H93">
            <v>4.1789939965</v>
          </cell>
          <cell r="I93">
            <v>5.1664969768000004</v>
          </cell>
          <cell r="J93">
            <v>4.1350055926999998</v>
          </cell>
          <cell r="K93">
            <v>5.1600088409999998</v>
          </cell>
          <cell r="N93">
            <v>4.2452870647000003</v>
          </cell>
          <cell r="O93">
            <v>4.6334684729999998</v>
          </cell>
          <cell r="P93">
            <v>4.1921172077</v>
          </cell>
          <cell r="Q93">
            <v>4.8727641238999997</v>
          </cell>
        </row>
        <row r="94">
          <cell r="B94">
            <v>3.6166348715000001</v>
          </cell>
          <cell r="C94">
            <v>4.7721439512000003</v>
          </cell>
          <cell r="D94">
            <v>3.6166348715000001</v>
          </cell>
          <cell r="E94">
            <v>4.7870827241000002</v>
          </cell>
          <cell r="H94">
            <v>4.1024627631000001</v>
          </cell>
          <cell r="I94">
            <v>5.2507364623999999</v>
          </cell>
          <cell r="J94">
            <v>4.1972977097999999</v>
          </cell>
          <cell r="K94">
            <v>5.0695556013000003</v>
          </cell>
          <cell r="N94">
            <v>3.8610777151</v>
          </cell>
          <cell r="O94">
            <v>4.5692770755999996</v>
          </cell>
          <cell r="P94">
            <v>3.8610777151</v>
          </cell>
          <cell r="Q94">
            <v>4.5662063389999998</v>
          </cell>
        </row>
        <row r="95">
          <cell r="B95">
            <v>3.8234277757999999</v>
          </cell>
          <cell r="C95">
            <v>4.8976639439999996</v>
          </cell>
          <cell r="D95">
            <v>3.8295767347999998</v>
          </cell>
          <cell r="E95">
            <v>4.7827348627999999</v>
          </cell>
          <cell r="H95">
            <v>3.9784485352000001</v>
          </cell>
          <cell r="I95">
            <v>5.0826961872999998</v>
          </cell>
          <cell r="J95">
            <v>4.2190819468000003</v>
          </cell>
          <cell r="K95">
            <v>5.0277047207000001</v>
          </cell>
          <cell r="N95">
            <v>3.9937688984999999</v>
          </cell>
          <cell r="O95">
            <v>5.1009527974999997</v>
          </cell>
          <cell r="P95">
            <v>4.0096331560999996</v>
          </cell>
          <cell r="Q95">
            <v>5.2447151896999999</v>
          </cell>
        </row>
        <row r="96">
          <cell r="B96">
            <v>3.6230268469000002</v>
          </cell>
          <cell r="C96">
            <v>4.7125515973000001</v>
          </cell>
          <cell r="D96">
            <v>3.6230268469000002</v>
          </cell>
          <cell r="E96">
            <v>4.6276276274999999</v>
          </cell>
          <cell r="H96">
            <v>4.0370783348000003</v>
          </cell>
          <cell r="I96">
            <v>5.2507364623999999</v>
          </cell>
          <cell r="J96">
            <v>4.0786973925999996</v>
          </cell>
          <cell r="K96">
            <v>5.2507364623999999</v>
          </cell>
          <cell r="N96">
            <v>3.9519139268000001</v>
          </cell>
          <cell r="O96">
            <v>4.7189208808999998</v>
          </cell>
          <cell r="P96">
            <v>3.9510413575999999</v>
          </cell>
          <cell r="Q96">
            <v>4.6937665108999997</v>
          </cell>
        </row>
        <row r="97">
          <cell r="B97">
            <v>3.8113464429000001</v>
          </cell>
          <cell r="C97">
            <v>4.7833578724999999</v>
          </cell>
          <cell r="D97">
            <v>3.8382874764000001</v>
          </cell>
          <cell r="E97">
            <v>4.6230274643999998</v>
          </cell>
          <cell r="H97">
            <v>3.6763770097999999</v>
          </cell>
          <cell r="I97">
            <v>4.9209973732999996</v>
          </cell>
          <cell r="J97">
            <v>3.8639601153999998</v>
          </cell>
          <cell r="K97">
            <v>4.9261411100999997</v>
          </cell>
          <cell r="N97">
            <v>3.8944338185</v>
          </cell>
          <cell r="O97">
            <v>4.4109523762</v>
          </cell>
          <cell r="P97">
            <v>3.8957419783999998</v>
          </cell>
          <cell r="Q97">
            <v>4.4866307673000003</v>
          </cell>
        </row>
        <row r="98">
          <cell r="B98">
            <v>3.6286604289</v>
          </cell>
          <cell r="C98">
            <v>4.8776949100999998</v>
          </cell>
          <cell r="D98">
            <v>3.6304909060999999</v>
          </cell>
          <cell r="E98">
            <v>5.0353603278000003</v>
          </cell>
          <cell r="H98">
            <v>4.2164365223000004</v>
          </cell>
          <cell r="I98">
            <v>4.5856038022999996</v>
          </cell>
          <cell r="J98">
            <v>4.2206296279000002</v>
          </cell>
          <cell r="K98">
            <v>4.6843113825999998</v>
          </cell>
          <cell r="N98">
            <v>3.9175733741999998</v>
          </cell>
          <cell r="O98">
            <v>5.8225683465999998</v>
          </cell>
          <cell r="P98">
            <v>3.9175733741999998</v>
          </cell>
          <cell r="Q98">
            <v>5.7249653379999996</v>
          </cell>
        </row>
        <row r="99">
          <cell r="B99">
            <v>3.7429114063000002</v>
          </cell>
          <cell r="C99">
            <v>4.6744906148999998</v>
          </cell>
          <cell r="D99">
            <v>3.7429114063000002</v>
          </cell>
          <cell r="E99">
            <v>4.4351159600000001</v>
          </cell>
          <cell r="H99">
            <v>3.8563453465999999</v>
          </cell>
          <cell r="I99">
            <v>4.8312790999999997</v>
          </cell>
          <cell r="J99">
            <v>3.729259098</v>
          </cell>
          <cell r="K99">
            <v>4.9807539415999997</v>
          </cell>
          <cell r="N99">
            <v>4.1992964526999996</v>
          </cell>
          <cell r="O99">
            <v>5.3566738826</v>
          </cell>
          <cell r="P99">
            <v>4.1681771642000003</v>
          </cell>
          <cell r="Q99">
            <v>5.3589427966000001</v>
          </cell>
        </row>
        <row r="100">
          <cell r="B100">
            <v>3.4335857081999999</v>
          </cell>
          <cell r="C100">
            <v>5.1455338641999999</v>
          </cell>
          <cell r="D100">
            <v>3.4220833043000001</v>
          </cell>
          <cell r="E100">
            <v>5.2906036204999998</v>
          </cell>
          <cell r="H100">
            <v>4.2824310206999998</v>
          </cell>
          <cell r="I100">
            <v>5.2906036204999998</v>
          </cell>
          <cell r="J100">
            <v>4.2833424179000001</v>
          </cell>
          <cell r="K100">
            <v>5.2906036204999998</v>
          </cell>
          <cell r="N100">
            <v>4.0056940469000004</v>
          </cell>
          <cell r="O100">
            <v>5.3599481349999998</v>
          </cell>
          <cell r="P100">
            <v>4.0261900888</v>
          </cell>
          <cell r="Q100">
            <v>5.3005869887000001</v>
          </cell>
        </row>
        <row r="101">
          <cell r="B101">
            <v>3.4081324153999999</v>
          </cell>
          <cell r="C101">
            <v>4.4716730522999999</v>
          </cell>
          <cell r="D101">
            <v>3.3605481883000001</v>
          </cell>
          <cell r="E101">
            <v>4.5922140798999997</v>
          </cell>
          <cell r="H101">
            <v>4.2672218184000004</v>
          </cell>
          <cell r="I101">
            <v>4.7665917968000002</v>
          </cell>
          <cell r="J101">
            <v>4.2672218184000004</v>
          </cell>
          <cell r="K101">
            <v>4.6938721789000004</v>
          </cell>
          <cell r="N101">
            <v>4.6020022520000001</v>
          </cell>
          <cell r="O101">
            <v>5.7713252575</v>
          </cell>
          <cell r="P101">
            <v>4.1272328887</v>
          </cell>
          <cell r="Q101">
            <v>6.0630734726000002</v>
          </cell>
        </row>
        <row r="102">
          <cell r="B102">
            <v>3.5270622129000002</v>
          </cell>
          <cell r="C102">
            <v>4.8520867444000002</v>
          </cell>
          <cell r="D102">
            <v>3.5783224850000002</v>
          </cell>
          <cell r="E102">
            <v>4.9518053938</v>
          </cell>
          <cell r="H102">
            <v>4.2487924316000001</v>
          </cell>
          <cell r="I102">
            <v>4.7351080708</v>
          </cell>
          <cell r="J102">
            <v>4.2492501598999999</v>
          </cell>
          <cell r="K102">
            <v>4.7351080708</v>
          </cell>
          <cell r="N102">
            <v>4.7413164315999996</v>
          </cell>
          <cell r="O102">
            <v>6.2395714151000004</v>
          </cell>
          <cell r="P102">
            <v>4.7423074738000004</v>
          </cell>
          <cell r="Q102">
            <v>6.2154131904999996</v>
          </cell>
        </row>
        <row r="103">
          <cell r="B103">
            <v>3.6685688989999998</v>
          </cell>
          <cell r="C103">
            <v>4.3147952254000002</v>
          </cell>
          <cell r="D103">
            <v>3.8298628156999999</v>
          </cell>
          <cell r="E103">
            <v>4.4657090342999997</v>
          </cell>
          <cell r="H103">
            <v>4.2399042864999998</v>
          </cell>
          <cell r="I103">
            <v>4.6852632144999999</v>
          </cell>
          <cell r="J103">
            <v>4.2399042864999998</v>
          </cell>
          <cell r="K103">
            <v>4.5108043135000004</v>
          </cell>
          <cell r="N103">
            <v>4.6784817978</v>
          </cell>
          <cell r="O103">
            <v>5.4626385166000002</v>
          </cell>
          <cell r="P103">
            <v>4.8226079016999996</v>
          </cell>
          <cell r="Q103">
            <v>5.7395284540000002</v>
          </cell>
        </row>
        <row r="104">
          <cell r="B104">
            <v>3.3263947970999999</v>
          </cell>
          <cell r="C104">
            <v>4.0585550042999996</v>
          </cell>
          <cell r="D104">
            <v>3.3263947970999999</v>
          </cell>
          <cell r="E104">
            <v>4.2317304532</v>
          </cell>
          <cell r="H104">
            <v>4.2898060075000002</v>
          </cell>
          <cell r="I104">
            <v>5.2906036204999998</v>
          </cell>
          <cell r="J104">
            <v>4.2898060075000002</v>
          </cell>
          <cell r="K104">
            <v>5.2906036204999998</v>
          </cell>
          <cell r="N104">
            <v>3.9709339661</v>
          </cell>
          <cell r="O104">
            <v>4.7444415753999998</v>
          </cell>
          <cell r="P104">
            <v>3.975319915</v>
          </cell>
          <cell r="Q104">
            <v>5.1552416851</v>
          </cell>
        </row>
        <row r="105">
          <cell r="B105">
            <v>3.3318078846999999</v>
          </cell>
          <cell r="C105">
            <v>5.1089849888999996</v>
          </cell>
          <cell r="D105">
            <v>3.3318078846999999</v>
          </cell>
          <cell r="E105">
            <v>5.1093626512999997</v>
          </cell>
          <cell r="H105">
            <v>4.2636274864999999</v>
          </cell>
          <cell r="I105">
            <v>5.2906036204999998</v>
          </cell>
          <cell r="J105">
            <v>4.2654246523000001</v>
          </cell>
          <cell r="K105">
            <v>5.2906036204999998</v>
          </cell>
          <cell r="N105">
            <v>4.2472217444</v>
          </cell>
          <cell r="O105">
            <v>5.2310517382999997</v>
          </cell>
          <cell r="P105">
            <v>4.1102077660000003</v>
          </cell>
          <cell r="Q105">
            <v>5.9281178011</v>
          </cell>
        </row>
        <row r="106">
          <cell r="B106">
            <v>3.4602386826</v>
          </cell>
          <cell r="C106">
            <v>4.0978758861999998</v>
          </cell>
          <cell r="D106">
            <v>3.4609933937999999</v>
          </cell>
          <cell r="E106">
            <v>4.4661437712999996</v>
          </cell>
          <cell r="H106">
            <v>4.2999325877999999</v>
          </cell>
          <cell r="I106">
            <v>4.8478501824000002</v>
          </cell>
          <cell r="J106">
            <v>4.2999325877999999</v>
          </cell>
          <cell r="K106">
            <v>4.8478501824000002</v>
          </cell>
          <cell r="N106">
            <v>3.9673682701000001</v>
          </cell>
          <cell r="O106">
            <v>4.4869474560000002</v>
          </cell>
          <cell r="P106">
            <v>3.9256400137999998</v>
          </cell>
          <cell r="Q106">
            <v>4.6888094039999997</v>
          </cell>
        </row>
        <row r="107">
          <cell r="B107">
            <v>3.5090800218</v>
          </cell>
          <cell r="C107">
            <v>4.0853525943999998</v>
          </cell>
          <cell r="D107">
            <v>3.4318141961999999</v>
          </cell>
          <cell r="E107">
            <v>4.4956892804999997</v>
          </cell>
          <cell r="H107">
            <v>4.0688521674000002</v>
          </cell>
          <cell r="I107">
            <v>4.8787131132999999</v>
          </cell>
          <cell r="J107">
            <v>4.0668412358000001</v>
          </cell>
          <cell r="K107">
            <v>4.8832455869000002</v>
          </cell>
          <cell r="N107">
            <v>3.9802108852</v>
          </cell>
          <cell r="O107">
            <v>4.5184966787</v>
          </cell>
          <cell r="P107">
            <v>3.9802108852</v>
          </cell>
          <cell r="Q107">
            <v>4.5184966787</v>
          </cell>
        </row>
        <row r="108">
          <cell r="B108">
            <v>3.2545340398999998</v>
          </cell>
          <cell r="C108">
            <v>4.4974161713000003</v>
          </cell>
          <cell r="D108">
            <v>3.2402281759</v>
          </cell>
          <cell r="E108">
            <v>5.2740788119999999</v>
          </cell>
          <cell r="H108">
            <v>3.4954391887999998</v>
          </cell>
          <cell r="I108">
            <v>4.1989115852000003</v>
          </cell>
          <cell r="J108">
            <v>3.4954391887999998</v>
          </cell>
          <cell r="K108">
            <v>4.2637128065000001</v>
          </cell>
          <cell r="N108">
            <v>4.0494883081999999</v>
          </cell>
          <cell r="O108">
            <v>4.3964530586999997</v>
          </cell>
          <cell r="P108">
            <v>4.0918838510000004</v>
          </cell>
          <cell r="Q108">
            <v>4.3964530586999997</v>
          </cell>
        </row>
      </sheetData>
      <sheetData sheetId="3">
        <row r="3">
          <cell r="B3" t="str">
            <v>Decile ratio, labour income</v>
          </cell>
          <cell r="C3" t="str">
            <v>Decile ratio, labour and pension income</v>
          </cell>
          <cell r="D3" t="str">
            <v>Decile ratio, labour and family benefits income</v>
          </cell>
          <cell r="E3" t="str">
            <v>Decile ratio, all income</v>
          </cell>
          <cell r="G3" t="str">
            <v>Labour income</v>
          </cell>
          <cell r="H3" t="str">
            <v>Labour and pension income</v>
          </cell>
          <cell r="I3" t="str">
            <v>Labour income and family benefits</v>
          </cell>
          <cell r="J3" t="str">
            <v>All income</v>
          </cell>
          <cell r="L3" t="str">
            <v>Decile ratio, labour income</v>
          </cell>
          <cell r="M3" t="str">
            <v>Decile ratio, labour and pension income</v>
          </cell>
          <cell r="N3" t="str">
            <v>Decile ratio, labour and family benefits income</v>
          </cell>
          <cell r="O3" t="str">
            <v>Decile ratio, all income</v>
          </cell>
        </row>
        <row r="4">
          <cell r="A4">
            <v>2014</v>
          </cell>
          <cell r="B4">
            <v>8.9558054273999996</v>
          </cell>
          <cell r="C4">
            <v>6.9114890220999996</v>
          </cell>
          <cell r="D4">
            <v>8.5895475334999993</v>
          </cell>
          <cell r="E4">
            <v>6.5172414820000002</v>
          </cell>
          <cell r="F4">
            <v>2014</v>
          </cell>
          <cell r="G4">
            <v>8.9558054273999996</v>
          </cell>
          <cell r="H4">
            <v>6.9114890220999996</v>
          </cell>
          <cell r="I4">
            <v>8.5895475334999993</v>
          </cell>
          <cell r="J4">
            <v>6.5172414820000002</v>
          </cell>
          <cell r="K4">
            <v>2014</v>
          </cell>
          <cell r="L4">
            <v>8.9558054273999996</v>
          </cell>
          <cell r="M4">
            <v>6.9114890220999996</v>
          </cell>
          <cell r="N4">
            <v>8.5895475334999993</v>
          </cell>
          <cell r="O4">
            <v>6.5172414820000002</v>
          </cell>
        </row>
        <row r="5">
          <cell r="A5">
            <v>2015</v>
          </cell>
          <cell r="B5">
            <v>8.5191039132000004</v>
          </cell>
          <cell r="C5">
            <v>7.0652249475750004</v>
          </cell>
          <cell r="D5">
            <v>7.3975173197249999</v>
          </cell>
          <cell r="E5">
            <v>6.1475241290749993</v>
          </cell>
          <cell r="F5">
            <v>2015</v>
          </cell>
          <cell r="G5">
            <v>8.5191039132000004</v>
          </cell>
          <cell r="H5">
            <v>7.0652249475750004</v>
          </cell>
          <cell r="I5">
            <v>7.3975173197249999</v>
          </cell>
          <cell r="J5">
            <v>6.1475241290749993</v>
          </cell>
          <cell r="K5">
            <v>2015</v>
          </cell>
          <cell r="L5">
            <v>8.5191039132000004</v>
          </cell>
          <cell r="M5">
            <v>7.0652249475750004</v>
          </cell>
          <cell r="N5">
            <v>7.3975173197249999</v>
          </cell>
          <cell r="O5">
            <v>6.1475241290749993</v>
          </cell>
        </row>
        <row r="6">
          <cell r="A6">
            <v>2016</v>
          </cell>
          <cell r="B6">
            <v>8.7453251966999996</v>
          </cell>
          <cell r="C6">
            <v>7.0655551190750003</v>
          </cell>
          <cell r="D6">
            <v>7.4041618492999994</v>
          </cell>
          <cell r="E6">
            <v>6.1971577234000002</v>
          </cell>
          <cell r="F6">
            <v>2016</v>
          </cell>
          <cell r="G6">
            <v>8.7453251966999996</v>
          </cell>
          <cell r="H6">
            <v>7.0655551190750003</v>
          </cell>
          <cell r="I6">
            <v>7.4041618492999994</v>
          </cell>
          <cell r="J6">
            <v>6.1971577234000002</v>
          </cell>
          <cell r="K6">
            <v>2016</v>
          </cell>
          <cell r="L6">
            <v>8.7453251966999996</v>
          </cell>
          <cell r="M6">
            <v>7.0655551190750003</v>
          </cell>
          <cell r="N6">
            <v>7.4041618492999994</v>
          </cell>
          <cell r="O6">
            <v>6.1971577234000002</v>
          </cell>
        </row>
        <row r="7">
          <cell r="A7">
            <v>2017</v>
          </cell>
          <cell r="B7">
            <v>8.4970777047499997</v>
          </cell>
          <cell r="C7">
            <v>7.2175877057999998</v>
          </cell>
          <cell r="D7">
            <v>7.0668367152000009</v>
          </cell>
          <cell r="E7">
            <v>6.0982410863249994</v>
          </cell>
          <cell r="F7">
            <v>2017</v>
          </cell>
          <cell r="G7">
            <v>8.4970777047499997</v>
          </cell>
          <cell r="H7">
            <v>7.2175877057999998</v>
          </cell>
          <cell r="I7">
            <v>7.0668367152000009</v>
          </cell>
          <cell r="J7">
            <v>6.0982410863249994</v>
          </cell>
          <cell r="K7">
            <v>2017</v>
          </cell>
          <cell r="L7">
            <v>8.4970777047499997</v>
          </cell>
          <cell r="M7">
            <v>7.2175877057999998</v>
          </cell>
          <cell r="N7">
            <v>7.0668367152000009</v>
          </cell>
          <cell r="O7">
            <v>6.0982410863249994</v>
          </cell>
        </row>
        <row r="8">
          <cell r="A8">
            <v>2018</v>
          </cell>
          <cell r="B8">
            <v>8.3996465951749997</v>
          </cell>
          <cell r="C8">
            <v>6.8269723749499995</v>
          </cell>
          <cell r="D8">
            <v>7.1123600206999997</v>
          </cell>
          <cell r="E8">
            <v>5.9599886937750002</v>
          </cell>
          <cell r="F8">
            <v>2018</v>
          </cell>
          <cell r="G8">
            <v>8.3996465951749997</v>
          </cell>
          <cell r="H8">
            <v>6.8270975558</v>
          </cell>
          <cell r="I8">
            <v>7.1123600206999997</v>
          </cell>
          <cell r="J8">
            <v>5.9592218050500003</v>
          </cell>
          <cell r="K8">
            <v>2018</v>
          </cell>
          <cell r="L8">
            <v>8.3996465951749997</v>
          </cell>
          <cell r="M8">
            <v>6.816141272774999</v>
          </cell>
          <cell r="N8">
            <v>7.1123600206999997</v>
          </cell>
          <cell r="O8">
            <v>5.9626779974749997</v>
          </cell>
        </row>
        <row r="9">
          <cell r="A9">
            <v>2019</v>
          </cell>
          <cell r="B9">
            <v>8.5899084439000006</v>
          </cell>
          <cell r="C9">
            <v>6.8153234007500005</v>
          </cell>
          <cell r="D9">
            <v>7.3208172415249999</v>
          </cell>
          <cell r="E9">
            <v>5.9615083474249992</v>
          </cell>
          <cell r="F9">
            <v>2019</v>
          </cell>
          <cell r="G9">
            <v>8.589732126525</v>
          </cell>
          <cell r="H9">
            <v>6.8025438284750006</v>
          </cell>
          <cell r="I9">
            <v>7.2922895164500003</v>
          </cell>
          <cell r="J9">
            <v>5.9649844681999999</v>
          </cell>
          <cell r="K9">
            <v>2019</v>
          </cell>
          <cell r="L9">
            <v>8.609038940475001</v>
          </cell>
          <cell r="M9">
            <v>6.8378953054499991</v>
          </cell>
          <cell r="N9">
            <v>7.3308327698750002</v>
          </cell>
          <cell r="O9">
            <v>5.965446660275</v>
          </cell>
        </row>
        <row r="10">
          <cell r="A10">
            <v>2020</v>
          </cell>
          <cell r="B10">
            <v>8.3911132278250005</v>
          </cell>
          <cell r="C10">
            <v>6.5897186486750003</v>
          </cell>
          <cell r="D10">
            <v>7.37683389725</v>
          </cell>
          <cell r="E10">
            <v>5.9276578430500004</v>
          </cell>
          <cell r="F10">
            <v>2020</v>
          </cell>
          <cell r="G10">
            <v>8.4108496315249983</v>
          </cell>
          <cell r="H10">
            <v>6.6587524016500002</v>
          </cell>
          <cell r="I10">
            <v>7.4515555079499993</v>
          </cell>
          <cell r="J10">
            <v>5.9358029138499999</v>
          </cell>
          <cell r="K10">
            <v>2020</v>
          </cell>
          <cell r="L10">
            <v>8.4122604639750005</v>
          </cell>
          <cell r="M10">
            <v>6.6259881586249998</v>
          </cell>
          <cell r="N10">
            <v>7.4789715658500002</v>
          </cell>
          <cell r="O10">
            <v>5.9354711239249998</v>
          </cell>
        </row>
        <row r="11">
          <cell r="A11">
            <v>2021</v>
          </cell>
          <cell r="B11">
            <v>8.5845319770749988</v>
          </cell>
          <cell r="C11">
            <v>6.6710430562000003</v>
          </cell>
          <cell r="D11">
            <v>7.5027683975499997</v>
          </cell>
          <cell r="E11">
            <v>6.0234629290249995</v>
          </cell>
          <cell r="F11">
            <v>2021</v>
          </cell>
          <cell r="G11">
            <v>8.3961296629000017</v>
          </cell>
          <cell r="H11">
            <v>6.6368281245749996</v>
          </cell>
          <cell r="I11">
            <v>7.2978103200250004</v>
          </cell>
          <cell r="J11">
            <v>6.0282412628749995</v>
          </cell>
          <cell r="K11">
            <v>2021</v>
          </cell>
          <cell r="L11">
            <v>8.1899554412000004</v>
          </cell>
          <cell r="M11">
            <v>6.5394641439249996</v>
          </cell>
          <cell r="N11">
            <v>7.235623007500001</v>
          </cell>
          <cell r="O11">
            <v>5.9466415708249993</v>
          </cell>
        </row>
        <row r="12">
          <cell r="A12">
            <v>2022</v>
          </cell>
          <cell r="B12">
            <v>7.9548361858250001</v>
          </cell>
          <cell r="C12">
            <v>6.15673523225</v>
          </cell>
          <cell r="D12">
            <v>7.0601208044249999</v>
          </cell>
          <cell r="E12">
            <v>5.6869579834000001</v>
          </cell>
          <cell r="F12">
            <v>2022</v>
          </cell>
          <cell r="G12">
            <v>8.0355337875500013</v>
          </cell>
          <cell r="H12">
            <v>6.2514392137500003</v>
          </cell>
          <cell r="I12">
            <v>7.3052389389249992</v>
          </cell>
          <cell r="J12">
            <v>5.7263308242999997</v>
          </cell>
          <cell r="K12">
            <v>2022</v>
          </cell>
          <cell r="L12">
            <v>8.1008459175249996</v>
          </cell>
          <cell r="M12">
            <v>6.3719608490250002</v>
          </cell>
          <cell r="N12">
            <v>7.1421554325000001</v>
          </cell>
          <cell r="O12">
            <v>5.7369228755999995</v>
          </cell>
        </row>
        <row r="13">
          <cell r="A13">
            <v>2023</v>
          </cell>
          <cell r="B13">
            <v>7.6438461988749999</v>
          </cell>
          <cell r="C13">
            <v>5.9623156905750001</v>
          </cell>
          <cell r="D13">
            <v>6.9772984327000005</v>
          </cell>
          <cell r="E13">
            <v>5.4582561493249999</v>
          </cell>
          <cell r="F13">
            <v>2023</v>
          </cell>
          <cell r="G13">
            <v>8.1034001372999995</v>
          </cell>
          <cell r="H13">
            <v>6.1651193418499997</v>
          </cell>
          <cell r="I13">
            <v>7.0640541647999999</v>
          </cell>
          <cell r="J13">
            <v>5.7467157823499999</v>
          </cell>
          <cell r="K13">
            <v>2023</v>
          </cell>
          <cell r="L13">
            <v>7.8725290378000006</v>
          </cell>
          <cell r="M13">
            <v>6.0651567593499998</v>
          </cell>
          <cell r="N13">
            <v>7.1500509153999996</v>
          </cell>
          <cell r="O13">
            <v>5.7429855181249998</v>
          </cell>
        </row>
        <row r="14">
          <cell r="A14">
            <v>2024</v>
          </cell>
          <cell r="B14">
            <v>7.7316744735250005</v>
          </cell>
          <cell r="C14">
            <v>6.070046632625</v>
          </cell>
          <cell r="D14">
            <v>7.2310236566750001</v>
          </cell>
          <cell r="E14">
            <v>5.6683022539750008</v>
          </cell>
          <cell r="F14">
            <v>2024</v>
          </cell>
          <cell r="G14">
            <v>7.7241578628250007</v>
          </cell>
          <cell r="H14">
            <v>6.1357871223</v>
          </cell>
          <cell r="I14">
            <v>7.0788628521000003</v>
          </cell>
          <cell r="J14">
            <v>5.8141685187250003</v>
          </cell>
          <cell r="K14">
            <v>2024</v>
          </cell>
          <cell r="L14">
            <v>8.6852687811500004</v>
          </cell>
          <cell r="M14">
            <v>6.6515936152999995</v>
          </cell>
          <cell r="N14">
            <v>7.5952181212249998</v>
          </cell>
          <cell r="O14">
            <v>6.0964772996250005</v>
          </cell>
        </row>
        <row r="15">
          <cell r="A15">
            <v>2025</v>
          </cell>
          <cell r="B15">
            <v>7.7869436589499994</v>
          </cell>
          <cell r="C15">
            <v>5.9521613064000007</v>
          </cell>
          <cell r="D15">
            <v>6.9659843963250001</v>
          </cell>
          <cell r="E15">
            <v>5.5950682045999995</v>
          </cell>
          <cell r="F15">
            <v>2025</v>
          </cell>
          <cell r="G15">
            <v>7.4499078813250001</v>
          </cell>
          <cell r="H15">
            <v>5.9112249513249999</v>
          </cell>
          <cell r="I15">
            <v>7.1320470197999999</v>
          </cell>
          <cell r="J15">
            <v>5.6246017649750009</v>
          </cell>
          <cell r="K15">
            <v>2025</v>
          </cell>
          <cell r="L15">
            <v>8.1748625336000007</v>
          </cell>
          <cell r="M15">
            <v>6.2903107500499997</v>
          </cell>
          <cell r="N15">
            <v>7.7090214915500006</v>
          </cell>
          <cell r="O15">
            <v>6.0955233236749997</v>
          </cell>
        </row>
        <row r="16">
          <cell r="A16">
            <v>2026</v>
          </cell>
          <cell r="B16">
            <v>7.8084888853500001</v>
          </cell>
          <cell r="C16">
            <v>6.0360388279750001</v>
          </cell>
          <cell r="D16">
            <v>7.3735898305000003</v>
          </cell>
          <cell r="E16">
            <v>5.6725822547249996</v>
          </cell>
          <cell r="F16">
            <v>2026</v>
          </cell>
          <cell r="G16">
            <v>7.8933400304250014</v>
          </cell>
          <cell r="H16">
            <v>5.9858604359500003</v>
          </cell>
          <cell r="I16">
            <v>7.3944820493750001</v>
          </cell>
          <cell r="J16">
            <v>5.6174449592249998</v>
          </cell>
          <cell r="K16">
            <v>2026</v>
          </cell>
          <cell r="L16">
            <v>7.9361269679749995</v>
          </cell>
          <cell r="M16">
            <v>6.3552256346500009</v>
          </cell>
          <cell r="N16">
            <v>7.6603811328500004</v>
          </cell>
          <cell r="O16">
            <v>6.1042973715750009</v>
          </cell>
        </row>
        <row r="17">
          <cell r="A17">
            <v>2027</v>
          </cell>
          <cell r="B17">
            <v>7.416031897349999</v>
          </cell>
          <cell r="C17">
            <v>5.9073169662500007</v>
          </cell>
          <cell r="D17">
            <v>7.133411942625</v>
          </cell>
          <cell r="E17">
            <v>5.5577568025500002</v>
          </cell>
          <cell r="F17">
            <v>2027</v>
          </cell>
          <cell r="G17">
            <v>7.3789550065250005</v>
          </cell>
          <cell r="H17">
            <v>5.8481631469249997</v>
          </cell>
          <cell r="I17">
            <v>7.0475123818499998</v>
          </cell>
          <cell r="J17">
            <v>5.5465970622249996</v>
          </cell>
          <cell r="K17">
            <v>2027</v>
          </cell>
          <cell r="L17">
            <v>8.0197265345000002</v>
          </cell>
          <cell r="M17">
            <v>6.2768851188250006</v>
          </cell>
          <cell r="N17">
            <v>7.7267528530249994</v>
          </cell>
          <cell r="O17">
            <v>6.1260104817500007</v>
          </cell>
        </row>
        <row r="18">
          <cell r="A18">
            <v>2028</v>
          </cell>
          <cell r="B18">
            <v>7.2019909358999996</v>
          </cell>
          <cell r="C18">
            <v>5.5473448203999993</v>
          </cell>
          <cell r="D18">
            <v>7.5378281216500005</v>
          </cell>
          <cell r="E18">
            <v>5.6356365663750001</v>
          </cell>
          <cell r="F18">
            <v>2028</v>
          </cell>
          <cell r="G18">
            <v>7.0512344017000004</v>
          </cell>
          <cell r="H18">
            <v>5.6991187745000005</v>
          </cell>
          <cell r="I18">
            <v>6.4641873803499994</v>
          </cell>
          <cell r="J18">
            <v>5.3403291094250003</v>
          </cell>
          <cell r="K18">
            <v>2028</v>
          </cell>
          <cell r="L18">
            <v>8.1384013940750002</v>
          </cell>
          <cell r="M18">
            <v>6.3846487862750001</v>
          </cell>
          <cell r="N18">
            <v>8.0572873634249991</v>
          </cell>
          <cell r="O18">
            <v>6.1377590258500003</v>
          </cell>
        </row>
        <row r="19">
          <cell r="A19">
            <v>2029</v>
          </cell>
          <cell r="B19">
            <v>6.9129146683749996</v>
          </cell>
          <cell r="C19">
            <v>5.4688958773499996</v>
          </cell>
          <cell r="D19">
            <v>6.7676393657</v>
          </cell>
          <cell r="E19">
            <v>5.4157024282749999</v>
          </cell>
          <cell r="F19">
            <v>2029</v>
          </cell>
          <cell r="G19">
            <v>7.0478631523499997</v>
          </cell>
          <cell r="H19">
            <v>5.4000787618500006</v>
          </cell>
          <cell r="I19">
            <v>6.2845949085250004</v>
          </cell>
          <cell r="J19">
            <v>5.1548425787000003</v>
          </cell>
          <cell r="K19">
            <v>2029</v>
          </cell>
          <cell r="L19">
            <v>7.2762977251000001</v>
          </cell>
          <cell r="M19">
            <v>5.8555790169249997</v>
          </cell>
          <cell r="N19">
            <v>7.2517315502499997</v>
          </cell>
          <cell r="O19">
            <v>5.5864747887750008</v>
          </cell>
        </row>
        <row r="20">
          <cell r="A20">
            <v>2030</v>
          </cell>
          <cell r="B20">
            <v>6.2951211325500003</v>
          </cell>
          <cell r="C20">
            <v>4.9803905264499999</v>
          </cell>
          <cell r="D20">
            <v>6.2588408609749999</v>
          </cell>
          <cell r="E20">
            <v>5.0404118692749993</v>
          </cell>
          <cell r="F20">
            <v>2030</v>
          </cell>
          <cell r="G20">
            <v>6.9052050971750001</v>
          </cell>
          <cell r="H20">
            <v>5.6340343578750005</v>
          </cell>
          <cell r="I20">
            <v>7.0646692024500002</v>
          </cell>
          <cell r="J20">
            <v>5.5469814526499999</v>
          </cell>
          <cell r="K20">
            <v>2030</v>
          </cell>
          <cell r="L20">
            <v>7.2017032687250007</v>
          </cell>
          <cell r="M20">
            <v>5.9406642603249997</v>
          </cell>
          <cell r="N20">
            <v>7.1783057602750002</v>
          </cell>
          <cell r="O20">
            <v>5.7675140004000003</v>
          </cell>
        </row>
        <row r="21">
          <cell r="A21">
            <v>2031</v>
          </cell>
          <cell r="B21">
            <v>6.1034875445500001</v>
          </cell>
          <cell r="C21">
            <v>4.9704289046749999</v>
          </cell>
          <cell r="D21">
            <v>6.0875376799499996</v>
          </cell>
          <cell r="E21">
            <v>4.8040856360750004</v>
          </cell>
          <cell r="F21">
            <v>2031</v>
          </cell>
          <cell r="G21">
            <v>6.6568518496999998</v>
          </cell>
          <cell r="H21">
            <v>5.3567890820750002</v>
          </cell>
          <cell r="I21">
            <v>6.6584285320000003</v>
          </cell>
          <cell r="J21">
            <v>5.3003060336749996</v>
          </cell>
          <cell r="K21">
            <v>2031</v>
          </cell>
          <cell r="L21">
            <v>7.2930740761250004</v>
          </cell>
          <cell r="M21">
            <v>5.8583009321000006</v>
          </cell>
          <cell r="N21">
            <v>7.2579513562750009</v>
          </cell>
          <cell r="O21">
            <v>5.6977320420499993</v>
          </cell>
        </row>
        <row r="22">
          <cell r="A22">
            <v>2032</v>
          </cell>
          <cell r="B22">
            <v>5.6398483801249997</v>
          </cell>
          <cell r="C22">
            <v>5.1061960226499998</v>
          </cell>
          <cell r="D22">
            <v>5.5781500668000001</v>
          </cell>
          <cell r="E22">
            <v>4.961939648025</v>
          </cell>
          <cell r="F22">
            <v>2032</v>
          </cell>
          <cell r="G22">
            <v>6.1719075328249993</v>
          </cell>
          <cell r="H22">
            <v>4.9426071920499997</v>
          </cell>
          <cell r="I22">
            <v>6.0419710784750009</v>
          </cell>
          <cell r="J22">
            <v>4.8690854317500003</v>
          </cell>
          <cell r="K22">
            <v>2032</v>
          </cell>
          <cell r="L22">
            <v>7.0426972008749997</v>
          </cell>
          <cell r="M22">
            <v>5.6241180375000006</v>
          </cell>
          <cell r="N22">
            <v>6.9951889629500004</v>
          </cell>
          <cell r="O22">
            <v>5.4701793489749999</v>
          </cell>
        </row>
        <row r="23">
          <cell r="A23">
            <v>2033</v>
          </cell>
          <cell r="B23">
            <v>5.039019137475</v>
          </cell>
          <cell r="C23">
            <v>4.4436975541499999</v>
          </cell>
          <cell r="D23">
            <v>5.0084712349</v>
          </cell>
          <cell r="E23">
            <v>4.4074116614000003</v>
          </cell>
          <cell r="F23">
            <v>2033</v>
          </cell>
          <cell r="G23">
            <v>5.5071213785249995</v>
          </cell>
          <cell r="H23">
            <v>4.6187687986750001</v>
          </cell>
          <cell r="I23">
            <v>5.3355752811500006</v>
          </cell>
          <cell r="J23">
            <v>4.4109326624499996</v>
          </cell>
          <cell r="K23">
            <v>2033</v>
          </cell>
          <cell r="L23">
            <v>6.2683617663250004</v>
          </cell>
          <cell r="M23">
            <v>5.1711006553250005</v>
          </cell>
          <cell r="N23">
            <v>6.1449219390250001</v>
          </cell>
          <cell r="O23">
            <v>5.0328090383250004</v>
          </cell>
        </row>
        <row r="24">
          <cell r="A24">
            <v>2034</v>
          </cell>
          <cell r="B24">
            <v>4.774314547675</v>
          </cell>
          <cell r="C24">
            <v>3.9344320206999996</v>
          </cell>
          <cell r="D24">
            <v>4.6779947288499999</v>
          </cell>
          <cell r="E24">
            <v>3.9104393524750005</v>
          </cell>
          <cell r="F24">
            <v>2034</v>
          </cell>
          <cell r="G24">
            <v>5.0656964909499997</v>
          </cell>
          <cell r="H24">
            <v>4.2472724315750003</v>
          </cell>
          <cell r="I24">
            <v>4.9558494291500006</v>
          </cell>
          <cell r="J24">
            <v>4.1463320695750001</v>
          </cell>
          <cell r="K24">
            <v>2034</v>
          </cell>
          <cell r="L24">
            <v>5.4185010368999995</v>
          </cell>
          <cell r="M24">
            <v>4.5882487730499992</v>
          </cell>
          <cell r="N24">
            <v>5.4193730702499998</v>
          </cell>
          <cell r="O24">
            <v>4.4866127614750004</v>
          </cell>
        </row>
        <row r="25">
          <cell r="A25">
            <v>2035</v>
          </cell>
          <cell r="B25">
            <v>4.7308435445249994</v>
          </cell>
          <cell r="C25">
            <v>3.9353001409749999</v>
          </cell>
          <cell r="D25">
            <v>4.8022291055249999</v>
          </cell>
          <cell r="E25">
            <v>3.928421668875</v>
          </cell>
          <cell r="F25">
            <v>2035</v>
          </cell>
          <cell r="G25">
            <v>4.9360604215999997</v>
          </cell>
          <cell r="H25">
            <v>4.0693957126499996</v>
          </cell>
          <cell r="I25">
            <v>5.0133129832499996</v>
          </cell>
          <cell r="J25">
            <v>3.9603618827</v>
          </cell>
          <cell r="K25">
            <v>2035</v>
          </cell>
          <cell r="L25">
            <v>5.166540135</v>
          </cell>
          <cell r="M25">
            <v>4.5165304559250004</v>
          </cell>
          <cell r="N25">
            <v>5.2035013288999998</v>
          </cell>
          <cell r="O25">
            <v>4.4313769436000001</v>
          </cell>
        </row>
        <row r="26">
          <cell r="A26">
            <v>2036</v>
          </cell>
          <cell r="B26">
            <v>4.5012309281750005</v>
          </cell>
          <cell r="C26">
            <v>3.7009588073749997</v>
          </cell>
          <cell r="D26">
            <v>4.6228071563000004</v>
          </cell>
          <cell r="E26">
            <v>3.69863893495</v>
          </cell>
          <cell r="F26">
            <v>2036</v>
          </cell>
          <cell r="G26">
            <v>5.1013127501</v>
          </cell>
          <cell r="H26">
            <v>4.1234214476000002</v>
          </cell>
          <cell r="I26">
            <v>5.0996345185999994</v>
          </cell>
          <cell r="J26">
            <v>4.1215894050749995</v>
          </cell>
          <cell r="K26">
            <v>2036</v>
          </cell>
          <cell r="L26">
            <v>4.9095171792750003</v>
          </cell>
          <cell r="M26">
            <v>4.2490547360750002</v>
          </cell>
          <cell r="N26">
            <v>5.0749661260500005</v>
          </cell>
          <cell r="O26">
            <v>4.2237535655</v>
          </cell>
        </row>
        <row r="27">
          <cell r="A27">
            <v>2037</v>
          </cell>
          <cell r="B27">
            <v>4.7940653548250003</v>
          </cell>
          <cell r="C27">
            <v>3.7965747792500002</v>
          </cell>
          <cell r="D27">
            <v>4.7475160302749995</v>
          </cell>
          <cell r="E27">
            <v>3.7521060265750004</v>
          </cell>
          <cell r="F27">
            <v>2037</v>
          </cell>
          <cell r="G27">
            <v>5.1876665222250002</v>
          </cell>
          <cell r="H27">
            <v>4.1575206604749999</v>
          </cell>
          <cell r="I27">
            <v>5.1270014063499998</v>
          </cell>
          <cell r="J27">
            <v>4.0742459073999999</v>
          </cell>
          <cell r="K27">
            <v>2037</v>
          </cell>
          <cell r="L27">
            <v>4.75565480675</v>
          </cell>
          <cell r="M27">
            <v>4.0034673591249996</v>
          </cell>
          <cell r="N27">
            <v>4.8443630408749989</v>
          </cell>
          <cell r="O27">
            <v>4.0130119012750001</v>
          </cell>
        </row>
        <row r="28">
          <cell r="A28">
            <v>2038</v>
          </cell>
          <cell r="B28">
            <v>4.8702693154249994</v>
          </cell>
          <cell r="C28">
            <v>3.6584432732750001</v>
          </cell>
          <cell r="D28">
            <v>4.8460268431750002</v>
          </cell>
          <cell r="E28">
            <v>3.6541259965749999</v>
          </cell>
          <cell r="F28">
            <v>2038</v>
          </cell>
          <cell r="G28">
            <v>4.9071209740250001</v>
          </cell>
          <cell r="H28">
            <v>4.0242978148000006</v>
          </cell>
          <cell r="I28">
            <v>4.9704525136999997</v>
          </cell>
          <cell r="J28">
            <v>4.00789747485</v>
          </cell>
          <cell r="K28">
            <v>2038</v>
          </cell>
          <cell r="L28">
            <v>5.2375356851000001</v>
          </cell>
          <cell r="M28">
            <v>4.0019206513999999</v>
          </cell>
          <cell r="N28">
            <v>5.2177814726500005</v>
          </cell>
          <cell r="O28">
            <v>4.0042494230749996</v>
          </cell>
        </row>
        <row r="29">
          <cell r="A29">
            <v>2039</v>
          </cell>
          <cell r="B29">
            <v>4.4242775066000002</v>
          </cell>
          <cell r="C29">
            <v>3.5237820715249999</v>
          </cell>
          <cell r="D29">
            <v>4.5603647402999998</v>
          </cell>
          <cell r="E29">
            <v>3.4825395811000002</v>
          </cell>
          <cell r="F29">
            <v>2039</v>
          </cell>
          <cell r="G29">
            <v>4.8693916756500002</v>
          </cell>
          <cell r="H29">
            <v>4.2615455680750003</v>
          </cell>
          <cell r="I29">
            <v>4.8075970459250001</v>
          </cell>
          <cell r="J29">
            <v>4.2614311360000006</v>
          </cell>
          <cell r="K29">
            <v>2039</v>
          </cell>
          <cell r="L29">
            <v>5.5544941911499999</v>
          </cell>
          <cell r="M29">
            <v>4.4168670448</v>
          </cell>
          <cell r="N29">
            <v>5.7933142005500002</v>
          </cell>
          <cell r="O29">
            <v>4.4981836118749996</v>
          </cell>
        </row>
        <row r="30">
          <cell r="A30">
            <v>2040</v>
          </cell>
          <cell r="B30">
            <v>4.4474074101999994</v>
          </cell>
          <cell r="C30">
            <v>3.3662109126500002</v>
          </cell>
          <cell r="D30">
            <v>4.8363186287749995</v>
          </cell>
          <cell r="E30">
            <v>3.38891515725</v>
          </cell>
          <cell r="F30">
            <v>2040</v>
          </cell>
          <cell r="G30">
            <v>4.8040196253499996</v>
          </cell>
          <cell r="H30">
            <v>4.031909416175</v>
          </cell>
          <cell r="I30">
            <v>4.8213530490749994</v>
          </cell>
          <cell r="J30">
            <v>4.0319628576249995</v>
          </cell>
          <cell r="K30">
            <v>2040</v>
          </cell>
          <cell r="L30">
            <v>4.6582372329249999</v>
          </cell>
          <cell r="M30">
            <v>4.0269856290000003</v>
          </cell>
          <cell r="N30">
            <v>4.8829692356249996</v>
          </cell>
          <cell r="O30">
            <v>4.0610723019749999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G1" workbookViewId="0">
      <selection activeCell="B24" sqref="B24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'[1]Decile ratio'!C4</f>
        <v>8.9558054273999996</v>
      </c>
      <c r="C4">
        <f>'[1]Decile ratio'!D4</f>
        <v>6.9114890220999996</v>
      </c>
      <c r="D4">
        <f>'[1]Decile ratio'!E4</f>
        <v>8.5895475334999993</v>
      </c>
      <c r="E4">
        <f>'[1]Decile ratio'!B4</f>
        <v>6.5172414820000002</v>
      </c>
      <c r="F4">
        <v>2014</v>
      </c>
      <c r="G4">
        <f>B4</f>
        <v>8.9558054273999996</v>
      </c>
      <c r="H4">
        <f t="shared" ref="H4:J4" si="0">C4</f>
        <v>6.9114890220999996</v>
      </c>
      <c r="I4">
        <f t="shared" si="0"/>
        <v>8.5895475334999993</v>
      </c>
      <c r="J4">
        <f t="shared" si="0"/>
        <v>6.5172414820000002</v>
      </c>
      <c r="K4">
        <v>2014</v>
      </c>
      <c r="L4">
        <f>G4</f>
        <v>8.9558054273999996</v>
      </c>
      <c r="M4">
        <f t="shared" ref="M4:O4" si="1">H4</f>
        <v>6.9114890220999996</v>
      </c>
      <c r="N4">
        <f t="shared" si="1"/>
        <v>8.5895475334999993</v>
      </c>
      <c r="O4">
        <f t="shared" si="1"/>
        <v>6.5172414820000002</v>
      </c>
    </row>
    <row r="5" spans="1:15">
      <c r="A5">
        <f>A4+1</f>
        <v>2015</v>
      </c>
      <c r="B5">
        <f>AVERAGE('[1]Decile ratio'!C5:C8)</f>
        <v>8.5191039132000004</v>
      </c>
      <c r="C5">
        <f>AVERAGE('[1]Decile ratio'!D5:D8)</f>
        <v>7.0652249475750004</v>
      </c>
      <c r="D5">
        <f>AVERAGE('[1]Decile ratio'!E5:E8)</f>
        <v>7.3975173197249999</v>
      </c>
      <c r="E5">
        <f>AVERAGE('[1]Decile ratio'!B5:B8)</f>
        <v>6.1475241290749993</v>
      </c>
      <c r="F5">
        <f>F4+1</f>
        <v>2015</v>
      </c>
      <c r="G5">
        <f>AVERAGE('[1]Decile ratio'!I5:I8)</f>
        <v>8.5191039132000004</v>
      </c>
      <c r="H5">
        <f>AVERAGE('[1]Decile ratio'!J5:J8)</f>
        <v>7.0652249475750004</v>
      </c>
      <c r="I5">
        <f>AVERAGE('[1]Decile ratio'!K5:K8)</f>
        <v>7.3975173197249999</v>
      </c>
      <c r="J5">
        <f>AVERAGE('[1]Decile ratio'!H5:H8)</f>
        <v>6.1475241290749993</v>
      </c>
      <c r="K5">
        <f>K4+1</f>
        <v>2015</v>
      </c>
      <c r="L5">
        <f>AVERAGE('[1]Decile ratio'!O5:O8)</f>
        <v>8.5191039132000004</v>
      </c>
      <c r="M5">
        <f>AVERAGE('[1]Decile ratio'!P5:P8)</f>
        <v>7.0652249475750004</v>
      </c>
      <c r="N5">
        <f>AVERAGE('[1]Decile ratio'!Q5:Q8)</f>
        <v>7.3975173197249999</v>
      </c>
      <c r="O5">
        <f>AVERAGE('[1]Decile ratio'!N5:N8)</f>
        <v>6.1475241290749993</v>
      </c>
    </row>
    <row r="6" spans="1:15">
      <c r="A6">
        <f t="shared" ref="A6:A30" si="2">A5+1</f>
        <v>2016</v>
      </c>
      <c r="B6">
        <f>AVERAGE('[1]Decile ratio'!C9:C12)</f>
        <v>8.7453251966999996</v>
      </c>
      <c r="C6">
        <f>AVERAGE('[1]Decile ratio'!D9:D12)</f>
        <v>7.0655551190750003</v>
      </c>
      <c r="D6">
        <f>AVERAGE('[1]Decile ratio'!E9:E12)</f>
        <v>7.2702054517750003</v>
      </c>
      <c r="E6">
        <f>AVERAGE('[1]Decile ratio'!B9:B12)</f>
        <v>6.0945332421999998</v>
      </c>
      <c r="F6">
        <f t="shared" ref="F6:F30" si="3">F5+1</f>
        <v>2016</v>
      </c>
      <c r="G6">
        <f>AVERAGE('[1]Decile ratio'!I9:I12)</f>
        <v>8.7453251966999996</v>
      </c>
      <c r="H6">
        <f>AVERAGE('[1]Decile ratio'!J9:J12)</f>
        <v>7.0655551190750003</v>
      </c>
      <c r="I6">
        <f>AVERAGE('[1]Decile ratio'!K9:K12)</f>
        <v>7.2702054517750003</v>
      </c>
      <c r="J6">
        <f>AVERAGE('[1]Decile ratio'!H9:H12)</f>
        <v>6.0945332421999998</v>
      </c>
      <c r="K6">
        <f t="shared" ref="K6:K30" si="4">K5+1</f>
        <v>2016</v>
      </c>
      <c r="L6">
        <f>AVERAGE('[1]Decile ratio'!O9:O12)</f>
        <v>8.7453251966999996</v>
      </c>
      <c r="M6">
        <f>AVERAGE('[1]Decile ratio'!P9:P12)</f>
        <v>7.0655551190750003</v>
      </c>
      <c r="N6">
        <f>AVERAGE('[1]Decile ratio'!Q9:Q12)</f>
        <v>7.2702054517750003</v>
      </c>
      <c r="O6">
        <f>AVERAGE('[1]Decile ratio'!N9:N12)</f>
        <v>6.0945332421999998</v>
      </c>
    </row>
    <row r="7" spans="1:15">
      <c r="A7">
        <f t="shared" si="2"/>
        <v>2017</v>
      </c>
      <c r="B7">
        <f>AVERAGE('[1]Decile ratio'!C13:C16)</f>
        <v>8.502492546700001</v>
      </c>
      <c r="C7">
        <f>AVERAGE('[1]Decile ratio'!D13:D16)</f>
        <v>7.1893556624499997</v>
      </c>
      <c r="D7">
        <f>AVERAGE('[1]Decile ratio'!E13:E16)</f>
        <v>6.982287817975001</v>
      </c>
      <c r="E7">
        <f>AVERAGE('[1]Decile ratio'!B13:B16)</f>
        <v>5.9832949983749995</v>
      </c>
      <c r="F7">
        <f t="shared" si="3"/>
        <v>2017</v>
      </c>
      <c r="G7">
        <f>AVERAGE('[1]Decile ratio'!I13:I16)</f>
        <v>8.502492546700001</v>
      </c>
      <c r="H7">
        <f>AVERAGE('[1]Decile ratio'!J13:J16)</f>
        <v>7.1893556624499997</v>
      </c>
      <c r="I7">
        <f>AVERAGE('[1]Decile ratio'!K13:K16)</f>
        <v>6.982287817975001</v>
      </c>
      <c r="J7">
        <f>AVERAGE('[1]Decile ratio'!H13:H16)</f>
        <v>5.9832949983749995</v>
      </c>
      <c r="K7">
        <f t="shared" si="4"/>
        <v>2017</v>
      </c>
      <c r="L7">
        <f>AVERAGE('[1]Decile ratio'!O13:O16)</f>
        <v>8.502492546700001</v>
      </c>
      <c r="M7">
        <f>AVERAGE('[1]Decile ratio'!P13:P16)</f>
        <v>7.1893556624499997</v>
      </c>
      <c r="N7">
        <f>AVERAGE('[1]Decile ratio'!Q13:Q16)</f>
        <v>6.982287817975001</v>
      </c>
      <c r="O7">
        <f>AVERAGE('[1]Decile ratio'!N13:N16)</f>
        <v>5.9832949983749995</v>
      </c>
    </row>
    <row r="8" spans="1:15">
      <c r="A8">
        <f t="shared" si="2"/>
        <v>2018</v>
      </c>
      <c r="B8">
        <f>AVERAGE('[1]Decile ratio'!C17:C20)</f>
        <v>8.3312227049000001</v>
      </c>
      <c r="C8">
        <f>AVERAGE('[1]Decile ratio'!D17:D20)</f>
        <v>6.8039912667749993</v>
      </c>
      <c r="D8">
        <f>AVERAGE('[1]Decile ratio'!E17:E20)</f>
        <v>6.9409632430000006</v>
      </c>
      <c r="E8">
        <f>AVERAGE('[1]Decile ratio'!B17:B20)</f>
        <v>5.7867712899499999</v>
      </c>
      <c r="F8">
        <f t="shared" si="3"/>
        <v>2018</v>
      </c>
      <c r="G8">
        <f>AVERAGE('[1]Decile ratio'!I17:I20)</f>
        <v>8.3312227049000001</v>
      </c>
      <c r="H8">
        <f>AVERAGE('[1]Decile ratio'!J17:J20)</f>
        <v>6.8039912667749993</v>
      </c>
      <c r="I8">
        <f>AVERAGE('[1]Decile ratio'!K17:K20)</f>
        <v>6.9405018631250002</v>
      </c>
      <c r="J8">
        <f>AVERAGE('[1]Decile ratio'!H17:H20)</f>
        <v>5.7872677753249997</v>
      </c>
      <c r="K8">
        <f t="shared" si="4"/>
        <v>2018</v>
      </c>
      <c r="L8">
        <f>AVERAGE('[1]Decile ratio'!O17:O20)</f>
        <v>8.3312227049000001</v>
      </c>
      <c r="M8">
        <f>AVERAGE('[1]Decile ratio'!P17:P20)</f>
        <v>6.8039912667749993</v>
      </c>
      <c r="N8">
        <f>AVERAGE('[1]Decile ratio'!Q17:Q20)</f>
        <v>6.9400364170750004</v>
      </c>
      <c r="O8">
        <f>AVERAGE('[1]Decile ratio'!N17:N20)</f>
        <v>5.786235524524999</v>
      </c>
    </row>
    <row r="9" spans="1:15">
      <c r="A9">
        <f t="shared" si="2"/>
        <v>2019</v>
      </c>
      <c r="B9">
        <f>AVERAGE('[1]Decile ratio'!C21:C24)</f>
        <v>8.6912240892749999</v>
      </c>
      <c r="C9">
        <f>AVERAGE('[1]Decile ratio'!D21:D24)</f>
        <v>6.7835943873749995</v>
      </c>
      <c r="D9">
        <f>AVERAGE('[1]Decile ratio'!E21:E24)</f>
        <v>7.1745708823249998</v>
      </c>
      <c r="E9">
        <f>AVERAGE('[1]Decile ratio'!B21:B24)</f>
        <v>5.8219808670750002</v>
      </c>
      <c r="F9">
        <f t="shared" si="3"/>
        <v>2019</v>
      </c>
      <c r="G9">
        <f>AVERAGE('[1]Decile ratio'!I21:I24)</f>
        <v>8.6773240609000002</v>
      </c>
      <c r="H9">
        <f>AVERAGE('[1]Decile ratio'!J21:J24)</f>
        <v>6.7991538677249999</v>
      </c>
      <c r="I9">
        <f>AVERAGE('[1]Decile ratio'!K21:K24)</f>
        <v>7.1463608757749997</v>
      </c>
      <c r="J9">
        <f>AVERAGE('[1]Decile ratio'!H21:H24)</f>
        <v>5.8194908002250001</v>
      </c>
      <c r="K9">
        <f t="shared" si="4"/>
        <v>2019</v>
      </c>
      <c r="L9">
        <f>AVERAGE('[1]Decile ratio'!O21:O24)</f>
        <v>8.6442848906749994</v>
      </c>
      <c r="M9">
        <f>AVERAGE('[1]Decile ratio'!P21:P24)</f>
        <v>6.7871324803249999</v>
      </c>
      <c r="N9">
        <f>AVERAGE('[1]Decile ratio'!Q21:Q24)</f>
        <v>7.0925850964500006</v>
      </c>
      <c r="O9">
        <f>AVERAGE('[1]Decile ratio'!N21:N24)</f>
        <v>5.8078065470000002</v>
      </c>
    </row>
    <row r="10" spans="1:15">
      <c r="A10">
        <f t="shared" si="2"/>
        <v>2020</v>
      </c>
      <c r="B10">
        <f>AVERAGE('[1]Decile ratio'!C25:C28)</f>
        <v>8.5893377306000005</v>
      </c>
      <c r="C10">
        <f>AVERAGE('[1]Decile ratio'!D25:D28)</f>
        <v>6.4411153779500001</v>
      </c>
      <c r="D10">
        <f>AVERAGE('[1]Decile ratio'!E25:E28)</f>
        <v>7.2387868660499999</v>
      </c>
      <c r="E10">
        <f>AVERAGE('[1]Decile ratio'!B25:B28)</f>
        <v>5.7448677297249997</v>
      </c>
      <c r="F10">
        <f t="shared" si="3"/>
        <v>2020</v>
      </c>
      <c r="G10">
        <f>AVERAGE('[1]Decile ratio'!I25:I28)</f>
        <v>8.7388094253999995</v>
      </c>
      <c r="H10">
        <f>AVERAGE('[1]Decile ratio'!J25:J28)</f>
        <v>6.5456524630750001</v>
      </c>
      <c r="I10">
        <f>AVERAGE('[1]Decile ratio'!K25:K28)</f>
        <v>7.3560164691500001</v>
      </c>
      <c r="J10">
        <f>AVERAGE('[1]Decile ratio'!H25:H28)</f>
        <v>5.8079352870499994</v>
      </c>
      <c r="K10">
        <f t="shared" si="4"/>
        <v>2020</v>
      </c>
      <c r="L10">
        <f>AVERAGE('[1]Decile ratio'!O25:O28)</f>
        <v>8.7129191448249994</v>
      </c>
      <c r="M10">
        <f>AVERAGE('[1]Decile ratio'!P25:P28)</f>
        <v>6.5225684031749998</v>
      </c>
      <c r="N10">
        <f>AVERAGE('[1]Decile ratio'!Q25:Q28)</f>
        <v>7.4042465078999999</v>
      </c>
      <c r="O10">
        <f>AVERAGE('[1]Decile ratio'!N25:N28)</f>
        <v>5.7933950006499995</v>
      </c>
    </row>
    <row r="11" spans="1:15">
      <c r="A11">
        <f t="shared" si="2"/>
        <v>2021</v>
      </c>
      <c r="B11">
        <f>AVERAGE('[1]Decile ratio'!C29:C32)</f>
        <v>8.5728429730749998</v>
      </c>
      <c r="C11">
        <f>AVERAGE('[1]Decile ratio'!D29:D32)</f>
        <v>6.3565515001499993</v>
      </c>
      <c r="D11">
        <f>AVERAGE('[1]Decile ratio'!E29:E32)</f>
        <v>7.5113151341749997</v>
      </c>
      <c r="E11">
        <f>AVERAGE('[1]Decile ratio'!B29:B32)</f>
        <v>5.6806863287000002</v>
      </c>
      <c r="F11">
        <f t="shared" si="3"/>
        <v>2021</v>
      </c>
      <c r="G11">
        <f>AVERAGE('[1]Decile ratio'!I29:I32)</f>
        <v>8.2459833831250009</v>
      </c>
      <c r="H11">
        <f>AVERAGE('[1]Decile ratio'!J29:J32)</f>
        <v>6.1420357787500013</v>
      </c>
      <c r="I11">
        <f>AVERAGE('[1]Decile ratio'!K29:K32)</f>
        <v>7.291422694125</v>
      </c>
      <c r="J11">
        <f>AVERAGE('[1]Decile ratio'!H29:H32)</f>
        <v>5.4612924788249995</v>
      </c>
      <c r="K11">
        <f t="shared" si="4"/>
        <v>2021</v>
      </c>
      <c r="L11">
        <f>AVERAGE('[1]Decile ratio'!O29:O32)</f>
        <v>8.3968120283999994</v>
      </c>
      <c r="M11">
        <f>AVERAGE('[1]Decile ratio'!P29:P32)</f>
        <v>6.17937896805</v>
      </c>
      <c r="N11">
        <f>AVERAGE('[1]Decile ratio'!Q29:Q32)</f>
        <v>7.3352369789750007</v>
      </c>
      <c r="O11">
        <f>AVERAGE('[1]Decile ratio'!N29:N32)</f>
        <v>5.4681365879499992</v>
      </c>
    </row>
    <row r="12" spans="1:15">
      <c r="A12">
        <f t="shared" si="2"/>
        <v>2022</v>
      </c>
      <c r="B12">
        <f>AVERAGE('[1]Decile ratio'!C33:C36)</f>
        <v>8.4136484577750004</v>
      </c>
      <c r="C12">
        <f>AVERAGE('[1]Decile ratio'!D33:D36)</f>
        <v>6.2181270853499999</v>
      </c>
      <c r="D12">
        <f>AVERAGE('[1]Decile ratio'!E33:E36)</f>
        <v>7.3740200161249998</v>
      </c>
      <c r="E12">
        <f>AVERAGE('[1]Decile ratio'!B33:B36)</f>
        <v>5.5258709375999997</v>
      </c>
      <c r="F12">
        <f t="shared" si="3"/>
        <v>2022</v>
      </c>
      <c r="G12">
        <f>AVERAGE('[1]Decile ratio'!I33:I36)</f>
        <v>8.0163029054750012</v>
      </c>
      <c r="H12">
        <f>AVERAGE('[1]Decile ratio'!J33:J36)</f>
        <v>5.9780732860750003</v>
      </c>
      <c r="I12">
        <f>AVERAGE('[1]Decile ratio'!K33:K36)</f>
        <v>6.996432128525</v>
      </c>
      <c r="J12">
        <f>AVERAGE('[1]Decile ratio'!H33:H36)</f>
        <v>5.3418197626749997</v>
      </c>
      <c r="K12">
        <f t="shared" si="4"/>
        <v>2022</v>
      </c>
      <c r="L12">
        <f>AVERAGE('[1]Decile ratio'!O33:O36)</f>
        <v>7.8279031337500005</v>
      </c>
      <c r="M12">
        <f>AVERAGE('[1]Decile ratio'!P33:P36)</f>
        <v>6.0134910092750005</v>
      </c>
      <c r="N12">
        <f>AVERAGE('[1]Decile ratio'!Q33:Q36)</f>
        <v>6.9587720563249995</v>
      </c>
      <c r="O12">
        <f>AVERAGE('[1]Decile ratio'!N33:N36)</f>
        <v>5.4114551465500007</v>
      </c>
    </row>
    <row r="13" spans="1:15">
      <c r="A13">
        <f t="shared" si="2"/>
        <v>2023</v>
      </c>
      <c r="B13">
        <f>AVERAGE('[1]Decile ratio'!C37:C40)</f>
        <v>8.8319767068249995</v>
      </c>
      <c r="C13">
        <f>AVERAGE('[1]Decile ratio'!D37:D40)</f>
        <v>6.2946027822499993</v>
      </c>
      <c r="D13">
        <f>AVERAGE('[1]Decile ratio'!E37:E40)</f>
        <v>7.6836539771249992</v>
      </c>
      <c r="E13">
        <f>AVERAGE('[1]Decile ratio'!B37:B40)</f>
        <v>5.7066559069</v>
      </c>
      <c r="F13">
        <f t="shared" si="3"/>
        <v>2023</v>
      </c>
      <c r="G13">
        <f>AVERAGE('[1]Decile ratio'!I37:I40)</f>
        <v>7.6886269255249999</v>
      </c>
      <c r="H13">
        <f>AVERAGE('[1]Decile ratio'!J37:J40)</f>
        <v>5.7180256707749999</v>
      </c>
      <c r="I13">
        <f>AVERAGE('[1]Decile ratio'!K37:K40)</f>
        <v>6.9539583736499999</v>
      </c>
      <c r="J13">
        <f>AVERAGE('[1]Decile ratio'!H37:H40)</f>
        <v>5.2214463211250006</v>
      </c>
      <c r="K13">
        <f t="shared" si="4"/>
        <v>2023</v>
      </c>
      <c r="L13">
        <f>AVERAGE('[1]Decile ratio'!O37:O40)</f>
        <v>8.2932415457499999</v>
      </c>
      <c r="M13">
        <f>AVERAGE('[1]Decile ratio'!P37:P40)</f>
        <v>6.3113854301999996</v>
      </c>
      <c r="N13">
        <f>AVERAGE('[1]Decile ratio'!Q37:Q40)</f>
        <v>6.9482795388500005</v>
      </c>
      <c r="O13">
        <f>AVERAGE('[1]Decile ratio'!N37:N40)</f>
        <v>5.5217971244750004</v>
      </c>
    </row>
    <row r="14" spans="1:15">
      <c r="A14">
        <f t="shared" si="2"/>
        <v>2024</v>
      </c>
      <c r="B14">
        <f>AVERAGE('[1]Decile ratio'!C41:C44)</f>
        <v>8.7387450431250002</v>
      </c>
      <c r="C14">
        <f>AVERAGE('[1]Decile ratio'!D41:D44)</f>
        <v>6.3588091422250006</v>
      </c>
      <c r="D14">
        <f>AVERAGE('[1]Decile ratio'!E41:E44)</f>
        <v>7.8542499362500013</v>
      </c>
      <c r="E14">
        <f>AVERAGE('[1]Decile ratio'!B41:B44)</f>
        <v>5.7593901686249991</v>
      </c>
      <c r="F14">
        <f t="shared" si="3"/>
        <v>2024</v>
      </c>
      <c r="G14">
        <f>AVERAGE('[1]Decile ratio'!I41:I44)</f>
        <v>7.8653752625750002</v>
      </c>
      <c r="H14">
        <f>AVERAGE('[1]Decile ratio'!J41:J44)</f>
        <v>5.8441221405500006</v>
      </c>
      <c r="I14">
        <f>AVERAGE('[1]Decile ratio'!K41:K44)</f>
        <v>7.2566009146500008</v>
      </c>
      <c r="J14">
        <f>AVERAGE('[1]Decile ratio'!H41:H44)</f>
        <v>5.3774468484</v>
      </c>
      <c r="K14">
        <f t="shared" si="4"/>
        <v>2024</v>
      </c>
      <c r="L14">
        <f>AVERAGE('[1]Decile ratio'!O41:O44)</f>
        <v>7.885206475875</v>
      </c>
      <c r="M14">
        <f>AVERAGE('[1]Decile ratio'!P41:P44)</f>
        <v>6.14951132805</v>
      </c>
      <c r="N14">
        <f>AVERAGE('[1]Decile ratio'!Q41:Q44)</f>
        <v>7.025874841824999</v>
      </c>
      <c r="O14">
        <f>AVERAGE('[1]Decile ratio'!N41:N44)</f>
        <v>5.6027683452000003</v>
      </c>
    </row>
    <row r="15" spans="1:15">
      <c r="A15">
        <f t="shared" si="2"/>
        <v>2025</v>
      </c>
      <c r="B15">
        <f>AVERAGE('[1]Decile ratio'!C45:C48)</f>
        <v>8.6837993273249996</v>
      </c>
      <c r="C15">
        <f>AVERAGE('[1]Decile ratio'!D45:D48)</f>
        <v>6.2362220205499996</v>
      </c>
      <c r="D15">
        <f>AVERAGE('[1]Decile ratio'!E45:E48)</f>
        <v>7.6553524476249999</v>
      </c>
      <c r="E15">
        <f>AVERAGE('[1]Decile ratio'!B45:B48)</f>
        <v>5.86441340905</v>
      </c>
      <c r="F15">
        <f t="shared" si="3"/>
        <v>2025</v>
      </c>
      <c r="G15">
        <f>AVERAGE('[1]Decile ratio'!I45:I48)</f>
        <v>7.5607569934500001</v>
      </c>
      <c r="H15">
        <f>AVERAGE('[1]Decile ratio'!J45:J48)</f>
        <v>5.7178180065499991</v>
      </c>
      <c r="I15">
        <f>AVERAGE('[1]Decile ratio'!K45:K48)</f>
        <v>7.0303876428749996</v>
      </c>
      <c r="J15">
        <f>AVERAGE('[1]Decile ratio'!H45:H48)</f>
        <v>5.3181174831249995</v>
      </c>
      <c r="K15">
        <f t="shared" si="4"/>
        <v>2025</v>
      </c>
      <c r="L15">
        <f>AVERAGE('[1]Decile ratio'!O45:O48)</f>
        <v>7.8133351970499998</v>
      </c>
      <c r="M15">
        <f>AVERAGE('[1]Decile ratio'!P45:P48)</f>
        <v>6.10384176185</v>
      </c>
      <c r="N15">
        <f>AVERAGE('[1]Decile ratio'!Q45:Q48)</f>
        <v>7.088030408649999</v>
      </c>
      <c r="O15">
        <f>AVERAGE('[1]Decile ratio'!N45:N48)</f>
        <v>5.6140625595999998</v>
      </c>
    </row>
    <row r="16" spans="1:15">
      <c r="A16">
        <f t="shared" si="2"/>
        <v>2026</v>
      </c>
      <c r="B16">
        <f>AVERAGE('[1]Decile ratio'!C49:C52)</f>
        <v>7.3880845954250001</v>
      </c>
      <c r="C16">
        <f>AVERAGE('[1]Decile ratio'!D49:D52)</f>
        <v>5.2965897748500002</v>
      </c>
      <c r="D16">
        <f>AVERAGE('[1]Decile ratio'!E49:E52)</f>
        <v>6.9659994257250002</v>
      </c>
      <c r="E16">
        <f>AVERAGE('[1]Decile ratio'!B49:B52)</f>
        <v>5.1494183658749995</v>
      </c>
      <c r="F16">
        <f t="shared" si="3"/>
        <v>2026</v>
      </c>
      <c r="G16">
        <f>AVERAGE('[1]Decile ratio'!I49:I52)</f>
        <v>7.9327485749250002</v>
      </c>
      <c r="H16">
        <f>AVERAGE('[1]Decile ratio'!J49:J52)</f>
        <v>5.6387840734749997</v>
      </c>
      <c r="I16">
        <f>AVERAGE('[1]Decile ratio'!K49:K52)</f>
        <v>7.4005921111749995</v>
      </c>
      <c r="J16">
        <f>AVERAGE('[1]Decile ratio'!H49:H52)</f>
        <v>5.2422873957250005</v>
      </c>
      <c r="K16">
        <f t="shared" si="4"/>
        <v>2026</v>
      </c>
      <c r="L16">
        <f>AVERAGE('[1]Decile ratio'!O49:O52)</f>
        <v>7.5616484670749999</v>
      </c>
      <c r="M16">
        <f>AVERAGE('[1]Decile ratio'!P49:P52)</f>
        <v>5.408680795525</v>
      </c>
      <c r="N16">
        <f>AVERAGE('[1]Decile ratio'!Q49:Q52)</f>
        <v>6.8797350910249992</v>
      </c>
      <c r="O16">
        <f>AVERAGE('[1]Decile ratio'!N49:N52)</f>
        <v>5.1853157175749995</v>
      </c>
    </row>
    <row r="17" spans="1:15">
      <c r="A17">
        <f t="shared" si="2"/>
        <v>2027</v>
      </c>
      <c r="B17">
        <f>AVERAGE('[1]Decile ratio'!C53:C56)</f>
        <v>7.6566663930250005</v>
      </c>
      <c r="C17">
        <f>AVERAGE('[1]Decile ratio'!D53:D56)</f>
        <v>5.8807953443749996</v>
      </c>
      <c r="D17">
        <f>AVERAGE('[1]Decile ratio'!E53:E56)</f>
        <v>7.3254115937749997</v>
      </c>
      <c r="E17">
        <f>AVERAGE('[1]Decile ratio'!B53:B56)</f>
        <v>5.53808612005</v>
      </c>
      <c r="F17">
        <f t="shared" si="3"/>
        <v>2027</v>
      </c>
      <c r="G17">
        <f>AVERAGE('[1]Decile ratio'!I53:I56)</f>
        <v>7.335727671299999</v>
      </c>
      <c r="H17">
        <f>AVERAGE('[1]Decile ratio'!J53:J56)</f>
        <v>5.4566585819000002</v>
      </c>
      <c r="I17">
        <f>AVERAGE('[1]Decile ratio'!K53:K56)</f>
        <v>7.1975264591999997</v>
      </c>
      <c r="J17">
        <f>AVERAGE('[1]Decile ratio'!H53:H56)</f>
        <v>5.3380417658750003</v>
      </c>
      <c r="K17">
        <f t="shared" si="4"/>
        <v>2027</v>
      </c>
      <c r="L17">
        <f>AVERAGE('[1]Decile ratio'!O53:O56)</f>
        <v>7.4384253383499992</v>
      </c>
      <c r="M17">
        <f>AVERAGE('[1]Decile ratio'!P53:P56)</f>
        <v>5.8014404291000004</v>
      </c>
      <c r="N17">
        <f>AVERAGE('[1]Decile ratio'!Q53:Q56)</f>
        <v>7.0246692433749995</v>
      </c>
      <c r="O17">
        <f>AVERAGE('[1]Decile ratio'!N53:N56)</f>
        <v>5.5253499076249994</v>
      </c>
    </row>
    <row r="18" spans="1:15">
      <c r="A18">
        <f t="shared" si="2"/>
        <v>2028</v>
      </c>
      <c r="B18">
        <f>AVERAGE('[1]Decile ratio'!C57:C60)</f>
        <v>7.7532567754250001</v>
      </c>
      <c r="C18">
        <f>AVERAGE('[1]Decile ratio'!D57:D60)</f>
        <v>5.6037320876500001</v>
      </c>
      <c r="D18">
        <f>AVERAGE('[1]Decile ratio'!E57:E60)</f>
        <v>7.3618174317749991</v>
      </c>
      <c r="E18">
        <f>AVERAGE('[1]Decile ratio'!B57:B60)</f>
        <v>5.4148882466749999</v>
      </c>
      <c r="F18">
        <f t="shared" si="3"/>
        <v>2028</v>
      </c>
      <c r="G18">
        <f>AVERAGE('[1]Decile ratio'!I57:I60)</f>
        <v>7.1391203657500002</v>
      </c>
      <c r="H18">
        <f>AVERAGE('[1]Decile ratio'!J57:J60)</f>
        <v>5.2483523240250003</v>
      </c>
      <c r="I18">
        <f>AVERAGE('[1]Decile ratio'!K57:K60)</f>
        <v>7.0145124518250004</v>
      </c>
      <c r="J18">
        <f>AVERAGE('[1]Decile ratio'!H57:H60)</f>
        <v>5.123709544125</v>
      </c>
      <c r="K18">
        <f t="shared" si="4"/>
        <v>2028</v>
      </c>
      <c r="L18">
        <f>AVERAGE('[1]Decile ratio'!O57:O60)</f>
        <v>7.166767627075</v>
      </c>
      <c r="M18">
        <f>AVERAGE('[1]Decile ratio'!P57:P60)</f>
        <v>5.9317734780750007</v>
      </c>
      <c r="N18">
        <f>AVERAGE('[1]Decile ratio'!Q57:Q60)</f>
        <v>6.9854536157250005</v>
      </c>
      <c r="O18">
        <f>AVERAGE('[1]Decile ratio'!N57:N60)</f>
        <v>5.4842993889499994</v>
      </c>
    </row>
    <row r="19" spans="1:15">
      <c r="A19">
        <f t="shared" si="2"/>
        <v>2029</v>
      </c>
      <c r="B19">
        <f>AVERAGE('[1]Decile ratio'!C61:C64)</f>
        <v>7.5819017402749997</v>
      </c>
      <c r="C19">
        <f>AVERAGE('[1]Decile ratio'!D61:D64)</f>
        <v>5.2731235973749992</v>
      </c>
      <c r="D19">
        <f>AVERAGE('[1]Decile ratio'!E61:E64)</f>
        <v>7.6964128278999997</v>
      </c>
      <c r="E19">
        <f>AVERAGE('[1]Decile ratio'!B61:B64)</f>
        <v>5.1794025816499998</v>
      </c>
      <c r="F19">
        <f t="shared" si="3"/>
        <v>2029</v>
      </c>
      <c r="G19">
        <f>AVERAGE('[1]Decile ratio'!I61:I64)</f>
        <v>7.3369084564250002</v>
      </c>
      <c r="H19">
        <f>AVERAGE('[1]Decile ratio'!J61:J64)</f>
        <v>5.3354428819499997</v>
      </c>
      <c r="I19">
        <f>AVERAGE('[1]Decile ratio'!K61:K64)</f>
        <v>7.7172887590000006</v>
      </c>
      <c r="J19">
        <f>AVERAGE('[1]Decile ratio'!H61:H64)</f>
        <v>5.2701934362750009</v>
      </c>
      <c r="K19">
        <f t="shared" si="4"/>
        <v>2029</v>
      </c>
      <c r="L19">
        <f>AVERAGE('[1]Decile ratio'!O61:O64)</f>
        <v>6.8320235961749995</v>
      </c>
      <c r="M19">
        <f>AVERAGE('[1]Decile ratio'!P61:P64)</f>
        <v>5.4435380255499997</v>
      </c>
      <c r="N19">
        <f>AVERAGE('[1]Decile ratio'!Q61:Q64)</f>
        <v>6.8524248012249993</v>
      </c>
      <c r="O19">
        <f>AVERAGE('[1]Decile ratio'!N61:N64)</f>
        <v>5.334745640625</v>
      </c>
    </row>
    <row r="20" spans="1:15">
      <c r="A20">
        <f t="shared" si="2"/>
        <v>2030</v>
      </c>
      <c r="B20">
        <f>AVERAGE('[1]Decile ratio'!C65:C68)</f>
        <v>7.7935337558000004</v>
      </c>
      <c r="C20">
        <f>AVERAGE('[1]Decile ratio'!D65:D68)</f>
        <v>5.1807786682249999</v>
      </c>
      <c r="D20">
        <f>AVERAGE('[1]Decile ratio'!E65:E68)</f>
        <v>7.9769810714</v>
      </c>
      <c r="E20">
        <f>AVERAGE('[1]Decile ratio'!B65:B68)</f>
        <v>5.2343682876750002</v>
      </c>
      <c r="F20">
        <f t="shared" si="3"/>
        <v>2030</v>
      </c>
      <c r="G20">
        <f>AVERAGE('[1]Decile ratio'!I65:I68)</f>
        <v>6.8508790889000002</v>
      </c>
      <c r="H20">
        <f>AVERAGE('[1]Decile ratio'!J65:J68)</f>
        <v>4.9697749671249998</v>
      </c>
      <c r="I20">
        <f>AVERAGE('[1]Decile ratio'!K65:K68)</f>
        <v>7.2711451722750002</v>
      </c>
      <c r="J20">
        <f>AVERAGE('[1]Decile ratio'!H65:H68)</f>
        <v>5.0417500286000001</v>
      </c>
      <c r="K20">
        <f t="shared" si="4"/>
        <v>2030</v>
      </c>
      <c r="L20">
        <f>AVERAGE('[1]Decile ratio'!O65:O68)</f>
        <v>7.0521174450499995</v>
      </c>
      <c r="M20">
        <f>AVERAGE('[1]Decile ratio'!P65:P68)</f>
        <v>5.1925775184249998</v>
      </c>
      <c r="N20">
        <f>AVERAGE('[1]Decile ratio'!Q65:Q68)</f>
        <v>7.3711308671999998</v>
      </c>
      <c r="O20">
        <f>AVERAGE('[1]Decile ratio'!N65:N68)</f>
        <v>5.1798703757750006</v>
      </c>
    </row>
    <row r="21" spans="1:15">
      <c r="A21">
        <f t="shared" si="2"/>
        <v>2031</v>
      </c>
      <c r="B21">
        <f>AVERAGE('[1]Decile ratio'!C69:C72)</f>
        <v>7.1415310138500008</v>
      </c>
      <c r="C21">
        <f>AVERAGE('[1]Decile ratio'!D69:D72)</f>
        <v>5.2214321657999996</v>
      </c>
      <c r="D21">
        <f>AVERAGE('[1]Decile ratio'!E69:E72)</f>
        <v>7.1667375980999992</v>
      </c>
      <c r="E21">
        <f>AVERAGE('[1]Decile ratio'!B69:B72)</f>
        <v>5.0840446774250001</v>
      </c>
      <c r="F21">
        <f t="shared" si="3"/>
        <v>2031</v>
      </c>
      <c r="G21">
        <f>AVERAGE('[1]Decile ratio'!I69:I72)</f>
        <v>5.824658430725</v>
      </c>
      <c r="H21">
        <f>AVERAGE('[1]Decile ratio'!J69:J72)</f>
        <v>4.5717802459500003</v>
      </c>
      <c r="I21">
        <f>AVERAGE('[1]Decile ratio'!K69:K72)</f>
        <v>5.8871419738499995</v>
      </c>
      <c r="J21">
        <f>AVERAGE('[1]Decile ratio'!H69:H72)</f>
        <v>4.5854475159500003</v>
      </c>
      <c r="K21">
        <f t="shared" si="4"/>
        <v>2031</v>
      </c>
      <c r="L21">
        <f>AVERAGE('[1]Decile ratio'!O69:O72)</f>
        <v>6.3688923962250001</v>
      </c>
      <c r="M21">
        <f>AVERAGE('[1]Decile ratio'!P69:P72)</f>
        <v>4.9364323992249997</v>
      </c>
      <c r="N21">
        <f>AVERAGE('[1]Decile ratio'!Q69:Q72)</f>
        <v>6.0536488624249998</v>
      </c>
      <c r="O21">
        <f>AVERAGE('[1]Decile ratio'!N69:N72)</f>
        <v>4.8597864388249992</v>
      </c>
    </row>
    <row r="22" spans="1:15">
      <c r="A22">
        <f t="shared" si="2"/>
        <v>2032</v>
      </c>
      <c r="B22">
        <f>AVERAGE('[1]Decile ratio'!C73:C76)</f>
        <v>6.5872106797000001</v>
      </c>
      <c r="C22">
        <f>AVERAGE('[1]Decile ratio'!D73:D76)</f>
        <v>4.679551283775</v>
      </c>
      <c r="D22">
        <f>AVERAGE('[1]Decile ratio'!E73:E76)</f>
        <v>6.3023946503000001</v>
      </c>
      <c r="E22">
        <f>AVERAGE('[1]Decile ratio'!B73:B76)</f>
        <v>4.6284994500999996</v>
      </c>
      <c r="F22">
        <f t="shared" si="3"/>
        <v>2032</v>
      </c>
      <c r="G22">
        <f>AVERAGE('[1]Decile ratio'!I73:I76)</f>
        <v>5.9047861180499996</v>
      </c>
      <c r="H22">
        <f>AVERAGE('[1]Decile ratio'!J73:J76)</f>
        <v>4.3653233466500003</v>
      </c>
      <c r="I22">
        <f>AVERAGE('[1]Decile ratio'!K73:K76)</f>
        <v>5.9530151929250001</v>
      </c>
      <c r="J22">
        <f>AVERAGE('[1]Decile ratio'!H73:H76)</f>
        <v>4.3248483701250002</v>
      </c>
      <c r="K22">
        <f t="shared" si="4"/>
        <v>2032</v>
      </c>
      <c r="L22">
        <f>AVERAGE('[1]Decile ratio'!O73:O76)</f>
        <v>6.2998190687250002</v>
      </c>
      <c r="M22">
        <f>AVERAGE('[1]Decile ratio'!P73:P76)</f>
        <v>5.1700869676250001</v>
      </c>
      <c r="N22">
        <f>AVERAGE('[1]Decile ratio'!Q73:Q76)</f>
        <v>6.0553448848500002</v>
      </c>
      <c r="O22">
        <f>AVERAGE('[1]Decile ratio'!N73:N76)</f>
        <v>4.9868073308750001</v>
      </c>
    </row>
    <row r="23" spans="1:15">
      <c r="A23">
        <f t="shared" si="2"/>
        <v>2033</v>
      </c>
      <c r="B23">
        <f>AVERAGE('[1]Decile ratio'!C77:C80)</f>
        <v>6.3978403313749999</v>
      </c>
      <c r="C23">
        <f>AVERAGE('[1]Decile ratio'!D77:D80)</f>
        <v>4.5125184475999998</v>
      </c>
      <c r="D23">
        <f>AVERAGE('[1]Decile ratio'!E77:E80)</f>
        <v>6.0994896998249999</v>
      </c>
      <c r="E23">
        <f>AVERAGE('[1]Decile ratio'!B77:B80)</f>
        <v>4.4992026956500002</v>
      </c>
      <c r="F23">
        <f t="shared" si="3"/>
        <v>2033</v>
      </c>
      <c r="G23">
        <f>AVERAGE('[1]Decile ratio'!I77:I80)</f>
        <v>5.809031820625</v>
      </c>
      <c r="H23">
        <f>AVERAGE('[1]Decile ratio'!J77:J80)</f>
        <v>4.2088189201999997</v>
      </c>
      <c r="I23">
        <f>AVERAGE('[1]Decile ratio'!K77:K80)</f>
        <v>5.8654095945249995</v>
      </c>
      <c r="J23">
        <f>AVERAGE('[1]Decile ratio'!H77:H80)</f>
        <v>4.163394453025</v>
      </c>
      <c r="K23">
        <f t="shared" si="4"/>
        <v>2033</v>
      </c>
      <c r="L23">
        <f>AVERAGE('[1]Decile ratio'!O77:O80)</f>
        <v>6.3146197130999999</v>
      </c>
      <c r="M23">
        <f>AVERAGE('[1]Decile ratio'!P77:P80)</f>
        <v>4.9572293834749992</v>
      </c>
      <c r="N23">
        <f>AVERAGE('[1]Decile ratio'!Q77:Q80)</f>
        <v>5.9745402736250002</v>
      </c>
      <c r="O23">
        <f>AVERAGE('[1]Decile ratio'!N77:N80)</f>
        <v>4.8151469657500003</v>
      </c>
    </row>
    <row r="24" spans="1:15">
      <c r="A24">
        <f t="shared" si="2"/>
        <v>2034</v>
      </c>
      <c r="B24">
        <f>AVERAGE('[1]Decile ratio'!C81:C84)</f>
        <v>5.9657269967</v>
      </c>
      <c r="C24">
        <f>AVERAGE('[1]Decile ratio'!D81:D84)</f>
        <v>4.5149270108249997</v>
      </c>
      <c r="D24">
        <f>AVERAGE('[1]Decile ratio'!E81:E84)</f>
        <v>5.8056965282499995</v>
      </c>
      <c r="E24">
        <f>AVERAGE('[1]Decile ratio'!B81:B84)</f>
        <v>4.4805084959250001</v>
      </c>
      <c r="F24">
        <f t="shared" si="3"/>
        <v>2034</v>
      </c>
      <c r="G24">
        <f>AVERAGE('[1]Decile ratio'!I81:I84)</f>
        <v>5.1883339989249997</v>
      </c>
      <c r="H24">
        <f>AVERAGE('[1]Decile ratio'!J81:J84)</f>
        <v>4.1279269270750003</v>
      </c>
      <c r="I24">
        <f>AVERAGE('[1]Decile ratio'!K81:K84)</f>
        <v>5.2392522301</v>
      </c>
      <c r="J24">
        <f>AVERAGE('[1]Decile ratio'!H81:H84)</f>
        <v>4.1279269270750003</v>
      </c>
      <c r="K24">
        <f t="shared" si="4"/>
        <v>2034</v>
      </c>
      <c r="L24">
        <f>AVERAGE('[1]Decile ratio'!O81:O84)</f>
        <v>5.8426604905749997</v>
      </c>
      <c r="M24">
        <f>AVERAGE('[1]Decile ratio'!P81:P84)</f>
        <v>4.6008688005500007</v>
      </c>
      <c r="N24">
        <f>AVERAGE('[1]Decile ratio'!Q81:Q84)</f>
        <v>5.6053790773500003</v>
      </c>
      <c r="O24">
        <f>AVERAGE('[1]Decile ratio'!N81:N84)</f>
        <v>4.5310704961749995</v>
      </c>
    </row>
    <row r="25" spans="1:15">
      <c r="A25">
        <f t="shared" si="2"/>
        <v>2035</v>
      </c>
      <c r="B25">
        <f>AVERAGE('[1]Decile ratio'!C85:C88)</f>
        <v>5.1616844242250002</v>
      </c>
      <c r="C25">
        <f>AVERAGE('[1]Decile ratio'!D85:D88)</f>
        <v>4.3708721560249995</v>
      </c>
      <c r="D25">
        <f>AVERAGE('[1]Decile ratio'!E85:E88)</f>
        <v>5.1495512242250001</v>
      </c>
      <c r="E25">
        <f>AVERAGE('[1]Decile ratio'!B85:B88)</f>
        <v>4.33352301565</v>
      </c>
      <c r="F25">
        <f t="shared" si="3"/>
        <v>2035</v>
      </c>
      <c r="G25">
        <f>AVERAGE('[1]Decile ratio'!I85:I88)</f>
        <v>4.8044932491250005</v>
      </c>
      <c r="H25">
        <f>AVERAGE('[1]Decile ratio'!J85:J88)</f>
        <v>3.9415867093250001</v>
      </c>
      <c r="I25">
        <f>AVERAGE('[1]Decile ratio'!K85:K88)</f>
        <v>4.8428620281499999</v>
      </c>
      <c r="J25">
        <f>AVERAGE('[1]Decile ratio'!H85:H88)</f>
        <v>3.924740720025</v>
      </c>
      <c r="K25">
        <f t="shared" si="4"/>
        <v>2035</v>
      </c>
      <c r="L25">
        <f>AVERAGE('[1]Decile ratio'!O85:O88)</f>
        <v>5.1045181636499999</v>
      </c>
      <c r="M25">
        <f>AVERAGE('[1]Decile ratio'!P85:P88)</f>
        <v>4.3810211256749998</v>
      </c>
      <c r="N25">
        <f>AVERAGE('[1]Decile ratio'!Q85:Q88)</f>
        <v>4.9528201722249996</v>
      </c>
      <c r="O25">
        <f>AVERAGE('[1]Decile ratio'!N85:N88)</f>
        <v>4.3033104467749999</v>
      </c>
    </row>
    <row r="26" spans="1:15">
      <c r="A26">
        <f t="shared" si="2"/>
        <v>2036</v>
      </c>
      <c r="B26">
        <f>AVERAGE('[1]Decile ratio'!C89:C92)</f>
        <v>5.4233829497250001</v>
      </c>
      <c r="C26">
        <f>AVERAGE('[1]Decile ratio'!D89:D92)</f>
        <v>4.451214474675</v>
      </c>
      <c r="D26">
        <f>AVERAGE('[1]Decile ratio'!E89:E92)</f>
        <v>5.4022325949500001</v>
      </c>
      <c r="E26">
        <f>AVERAGE('[1]Decile ratio'!B89:B92)</f>
        <v>4.4489027394749998</v>
      </c>
      <c r="F26">
        <f t="shared" si="3"/>
        <v>2036</v>
      </c>
      <c r="G26">
        <f>AVERAGE('[1]Decile ratio'!I89:I92)</f>
        <v>4.6256570834000001</v>
      </c>
      <c r="H26">
        <f>AVERAGE('[1]Decile ratio'!J89:J92)</f>
        <v>3.9629463647250001</v>
      </c>
      <c r="I26">
        <f>AVERAGE('[1]Decile ratio'!K89:K92)</f>
        <v>4.7006585355999997</v>
      </c>
      <c r="J26">
        <f>AVERAGE('[1]Decile ratio'!H89:H92)</f>
        <v>3.9542482558000001</v>
      </c>
      <c r="K26">
        <f t="shared" si="4"/>
        <v>2036</v>
      </c>
      <c r="L26">
        <f>AVERAGE('[1]Decile ratio'!O89:O92)</f>
        <v>5.3731935939749995</v>
      </c>
      <c r="M26">
        <f>AVERAGE('[1]Decile ratio'!P89:P92)</f>
        <v>4.1881176685500003</v>
      </c>
      <c r="N26">
        <f>AVERAGE('[1]Decile ratio'!Q89:Q92)</f>
        <v>5.1174439269500001</v>
      </c>
      <c r="O26">
        <f>AVERAGE('[1]Decile ratio'!N89:N92)</f>
        <v>4.1760803591749998</v>
      </c>
    </row>
    <row r="27" spans="1:15">
      <c r="A27">
        <f t="shared" si="2"/>
        <v>2037</v>
      </c>
      <c r="B27">
        <f>AVERAGE('[1]Decile ratio'!C93:C96)</f>
        <v>5.4347892967249996</v>
      </c>
      <c r="C27">
        <f>AVERAGE('[1]Decile ratio'!D93:D96)</f>
        <v>4.4737966053000005</v>
      </c>
      <c r="D27">
        <f>AVERAGE('[1]Decile ratio'!E93:E96)</f>
        <v>5.4453519413749998</v>
      </c>
      <c r="E27">
        <f>AVERAGE('[1]Decile ratio'!B93:B96)</f>
        <v>4.48421837225</v>
      </c>
      <c r="F27">
        <f t="shared" si="3"/>
        <v>2037</v>
      </c>
      <c r="G27">
        <f>AVERAGE('[1]Decile ratio'!I93:I96)</f>
        <v>4.4086866790750001</v>
      </c>
      <c r="H27">
        <f>AVERAGE('[1]Decile ratio'!J93:J96)</f>
        <v>4.0199858408000004</v>
      </c>
      <c r="I27">
        <f>AVERAGE('[1]Decile ratio'!K93:K96)</f>
        <v>4.5397305814750002</v>
      </c>
      <c r="J27">
        <f>AVERAGE('[1]Decile ratio'!H93:H96)</f>
        <v>4.0206582193750009</v>
      </c>
      <c r="K27">
        <f t="shared" si="4"/>
        <v>2037</v>
      </c>
      <c r="L27">
        <f>AVERAGE('[1]Decile ratio'!O93:O96)</f>
        <v>5.0985159632500006</v>
      </c>
      <c r="M27">
        <f>AVERAGE('[1]Decile ratio'!P93:P96)</f>
        <v>4.0415160133250003</v>
      </c>
      <c r="N27">
        <f>AVERAGE('[1]Decile ratio'!Q93:Q96)</f>
        <v>4.9456543122249998</v>
      </c>
      <c r="O27">
        <f>AVERAGE('[1]Decile ratio'!N93:N96)</f>
        <v>4.0248851516499995</v>
      </c>
    </row>
    <row r="28" spans="1:15">
      <c r="A28">
        <f t="shared" si="2"/>
        <v>2038</v>
      </c>
      <c r="B28">
        <f>AVERAGE('[1]Decile ratio'!C97:C100)</f>
        <v>5.3702992430499998</v>
      </c>
      <c r="C28">
        <f>AVERAGE('[1]Decile ratio'!D97:D100)</f>
        <v>4.5445849324999994</v>
      </c>
      <c r="D28">
        <f>AVERAGE('[1]Decile ratio'!E97:E100)</f>
        <v>5.3490842675749999</v>
      </c>
      <c r="E28">
        <f>AVERAGE('[1]Decile ratio'!B97:B100)</f>
        <v>4.5483089138999997</v>
      </c>
      <c r="F28">
        <f t="shared" si="3"/>
        <v>2038</v>
      </c>
      <c r="G28">
        <f>AVERAGE('[1]Decile ratio'!I97:I100)</f>
        <v>4.8229675481749998</v>
      </c>
      <c r="H28">
        <f>AVERAGE('[1]Decile ratio'!J97:J100)</f>
        <v>4.2548654748749994</v>
      </c>
      <c r="I28">
        <f>AVERAGE('[1]Decile ratio'!K97:K100)</f>
        <v>5.1176676637999998</v>
      </c>
      <c r="J28">
        <f>AVERAGE('[1]Decile ratio'!H97:H100)</f>
        <v>4.2525785028500005</v>
      </c>
      <c r="K28">
        <f t="shared" si="4"/>
        <v>2038</v>
      </c>
      <c r="L28">
        <f>AVERAGE('[1]Decile ratio'!O97:O100)</f>
        <v>4.8860090950249999</v>
      </c>
      <c r="M28">
        <f>AVERAGE('[1]Decile ratio'!P97:P100)</f>
        <v>3.9463402272749999</v>
      </c>
      <c r="N28">
        <f>AVERAGE('[1]Decile ratio'!Q97:Q100)</f>
        <v>4.8064391682750003</v>
      </c>
      <c r="O28">
        <f>AVERAGE('[1]Decile ratio'!N97:N100)</f>
        <v>3.9320217177499996</v>
      </c>
    </row>
    <row r="29" spans="1:15">
      <c r="A29">
        <f t="shared" si="2"/>
        <v>2039</v>
      </c>
      <c r="B29">
        <f>AVERAGE('[1]Decile ratio'!C101:C104)</f>
        <v>5.0402072278499999</v>
      </c>
      <c r="C29">
        <f>AVERAGE('[1]Decile ratio'!D101:D104)</f>
        <v>4.3933684545249996</v>
      </c>
      <c r="D29">
        <f>AVERAGE('[1]Decile ratio'!E101:E104)</f>
        <v>5.0725834402750003</v>
      </c>
      <c r="E29">
        <f>AVERAGE('[1]Decile ratio'!B101:B104)</f>
        <v>4.3837330196999993</v>
      </c>
      <c r="F29">
        <f t="shared" si="3"/>
        <v>2039</v>
      </c>
      <c r="G29">
        <f>AVERAGE('[1]Decile ratio'!I101:I104)</f>
        <v>4.6052007945250004</v>
      </c>
      <c r="H29">
        <f>AVERAGE('[1]Decile ratio'!J101:J104)</f>
        <v>4.21701986375</v>
      </c>
      <c r="I29">
        <f>AVERAGE('[1]Decile ratio'!K101:K104)</f>
        <v>4.7694480619999995</v>
      </c>
      <c r="J29">
        <f>AVERAGE('[1]Decile ratio'!H101:H104)</f>
        <v>4.2120390686500002</v>
      </c>
      <c r="K29">
        <f t="shared" si="4"/>
        <v>2039</v>
      </c>
      <c r="L29">
        <f>AVERAGE('[1]Decile ratio'!O101:O104)</f>
        <v>4.936461515575</v>
      </c>
      <c r="M29">
        <f>AVERAGE('[1]Decile ratio'!P101:P104)</f>
        <v>3.9836783227250003</v>
      </c>
      <c r="N29">
        <f>AVERAGE('[1]Decile ratio'!Q101:Q104)</f>
        <v>5.1352757547000003</v>
      </c>
      <c r="O29">
        <f>AVERAGE('[1]Decile ratio'!N101:N104)</f>
        <v>3.9793858428999997</v>
      </c>
    </row>
    <row r="30" spans="1:15">
      <c r="A30">
        <f t="shared" si="2"/>
        <v>2040</v>
      </c>
      <c r="B30">
        <f>AVERAGE('[1]Decile ratio'!C105:C108)</f>
        <v>4.9046074863500007</v>
      </c>
      <c r="C30">
        <f>AVERAGE('[1]Decile ratio'!D105:D108)</f>
        <v>4.5867702814250002</v>
      </c>
      <c r="D30">
        <f>AVERAGE('[1]Decile ratio'!E105:E108)</f>
        <v>5.2166606635000008</v>
      </c>
      <c r="E30">
        <f>AVERAGE('[1]Decile ratio'!B105:B108)</f>
        <v>4.5847796789749999</v>
      </c>
      <c r="F30">
        <f t="shared" si="3"/>
        <v>2040</v>
      </c>
      <c r="G30">
        <f>AVERAGE('[1]Decile ratio'!I105:I108)</f>
        <v>4.1630966902750002</v>
      </c>
      <c r="H30">
        <f>AVERAGE('[1]Decile ratio'!J105:J108)</f>
        <v>4.1585035705749993</v>
      </c>
      <c r="I30">
        <f>AVERAGE('[1]Decile ratio'!K105:K108)</f>
        <v>4.3628814963749996</v>
      </c>
      <c r="J30">
        <f>AVERAGE('[1]Decile ratio'!H105:H108)</f>
        <v>4.1164980406249994</v>
      </c>
      <c r="K30">
        <f t="shared" si="4"/>
        <v>2040</v>
      </c>
      <c r="L30">
        <f>AVERAGE('[1]Decile ratio'!O105:O108)</f>
        <v>4.9224807605749996</v>
      </c>
      <c r="M30">
        <f>AVERAGE('[1]Decile ratio'!P105:P108)</f>
        <v>4.2688164918</v>
      </c>
      <c r="N30">
        <f>AVERAGE('[1]Decile ratio'!Q105:Q108)</f>
        <v>4.9018580063500004</v>
      </c>
      <c r="O30">
        <f>AVERAGE('[1]Decile ratio'!N105:N108)</f>
        <v>4.2667216493750004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topLeftCell="A23" workbookViewId="0">
      <selection activeCell="I62" sqref="I62"/>
    </sheetView>
  </sheetViews>
  <sheetFormatPr baseColWidth="10" defaultRowHeight="15" x14ac:dyDescent="0"/>
  <sheetData>
    <row r="3" spans="5:24">
      <c r="F3" s="3" t="s">
        <v>7</v>
      </c>
      <c r="G3" s="3"/>
      <c r="H3" s="3"/>
      <c r="I3" s="3"/>
      <c r="L3" s="3" t="s">
        <v>4</v>
      </c>
      <c r="M3" s="3"/>
      <c r="N3" s="3"/>
      <c r="Q3" s="3" t="s">
        <v>5</v>
      </c>
      <c r="R3" s="3"/>
      <c r="S3" s="3"/>
      <c r="V3" s="3" t="s">
        <v>6</v>
      </c>
      <c r="W3" s="3"/>
      <c r="X3" s="3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'Decile Ratio SEDLAC 2018'!E4-'Decile Ratio SEDLAC 2017'!E4</f>
        <v>0</v>
      </c>
      <c r="G5">
        <f>'Decile Ratio SEDLAC 2018'!E4-'Decile SEDLAC 2015 moratoires'!E4</f>
        <v>0</v>
      </c>
      <c r="H5">
        <f>'Decile Ratio SEDLAC 2018'!E4-'Decile Ratio SEDLAC 2015'!E4</f>
        <v>0</v>
      </c>
      <c r="K5">
        <v>2014</v>
      </c>
      <c r="L5">
        <f>'Decile Ratio SEDLAC 2018'!B4-'Decile Ratio SEDLAC 2017'!B4</f>
        <v>0</v>
      </c>
      <c r="M5">
        <f>'Decile Ratio SEDLAC 2018'!B4-'Decile SEDLAC 2015 moratoires'!B4</f>
        <v>0</v>
      </c>
      <c r="N5">
        <f>'Decile Ratio SEDLAC 2018'!B4-'Decile Ratio SEDLAC 2015'!B4</f>
        <v>0</v>
      </c>
      <c r="P5">
        <v>2014</v>
      </c>
      <c r="Q5">
        <f>'Decile Ratio SEDLAC 2018'!C4-'Decile Ratio SEDLAC 2017'!C4</f>
        <v>0</v>
      </c>
      <c r="R5">
        <f>'Decile Ratio SEDLAC 2018'!C4-'Decile SEDLAC 2015 moratoires'!C4</f>
        <v>0</v>
      </c>
      <c r="S5">
        <f>'Decile Ratio SEDLAC 2018'!C4-'Decile Ratio SEDLAC 2015'!C4</f>
        <v>0</v>
      </c>
      <c r="U5">
        <v>2014</v>
      </c>
      <c r="V5">
        <f>'Decile Ratio SEDLAC 2018'!D4-'Decile Ratio SEDLAC 2017'!D4</f>
        <v>0</v>
      </c>
      <c r="W5">
        <f>'Decile Ratio SEDLAC 2018'!D4-'Decile SEDLAC 2015 moratoires'!D4</f>
        <v>0</v>
      </c>
      <c r="X5">
        <f>'Decile Ratio SEDLAC 2018'!D4-'Decile Ratio SEDLAC 2015'!D4</f>
        <v>0</v>
      </c>
    </row>
    <row r="6" spans="5:24">
      <c r="E6">
        <f>E5+1</f>
        <v>2015</v>
      </c>
      <c r="F6">
        <f>'Decile Ratio SEDLAC 2018'!E5-'Decile Ratio SEDLAC 2017'!E5</f>
        <v>0</v>
      </c>
      <c r="G6">
        <f>'Decile Ratio SEDLAC 2018'!E5-'Decile SEDLAC 2015 moratoires'!E5</f>
        <v>0</v>
      </c>
      <c r="H6">
        <f>'Decile Ratio SEDLAC 2018'!E5-'Decile Ratio SEDLAC 2015'!E5</f>
        <v>0</v>
      </c>
      <c r="K6">
        <f>K5+1</f>
        <v>2015</v>
      </c>
      <c r="L6">
        <f>'Decile Ratio SEDLAC 2018'!B5-'Decile Ratio SEDLAC 2017'!B5</f>
        <v>0</v>
      </c>
      <c r="M6">
        <f>'Decile Ratio SEDLAC 2018'!B5-'Decile SEDLAC 2015 moratoires'!B5</f>
        <v>0</v>
      </c>
      <c r="N6">
        <f>'Decile Ratio SEDLAC 2018'!B5-'Decile Ratio SEDLAC 2015'!B5</f>
        <v>0</v>
      </c>
      <c r="P6">
        <f>P5+1</f>
        <v>2015</v>
      </c>
      <c r="Q6">
        <f>'Decile Ratio SEDLAC 2018'!C5-'Decile Ratio SEDLAC 2017'!C5</f>
        <v>0</v>
      </c>
      <c r="R6">
        <f>'Decile Ratio SEDLAC 2018'!C5-'Decile SEDLAC 2015 moratoires'!C5</f>
        <v>0</v>
      </c>
      <c r="S6">
        <f>'Decile Ratio SEDLAC 2018'!C5-'Decile Ratio SEDLAC 2015'!C5</f>
        <v>0</v>
      </c>
      <c r="U6">
        <f>U5+1</f>
        <v>2015</v>
      </c>
      <c r="V6">
        <f>'Decile Ratio SEDLAC 2018'!D5-'Decile Ratio SEDLAC 2017'!D5</f>
        <v>0</v>
      </c>
      <c r="W6">
        <f>'Decile Ratio SEDLAC 2018'!D5-'Decile SEDLAC 2015 moratoires'!D5</f>
        <v>0</v>
      </c>
      <c r="X6">
        <f>'Decile Ratio SEDLAC 2018'!D5-'Decile Ratio SEDLAC 2015'!D5</f>
        <v>0</v>
      </c>
    </row>
    <row r="7" spans="5:24">
      <c r="E7">
        <f t="shared" ref="E7:E31" si="0">E6+1</f>
        <v>2016</v>
      </c>
      <c r="F7">
        <f>'Decile Ratio SEDLAC 2018'!E6-'Decile Ratio SEDLAC 2017'!E6</f>
        <v>0</v>
      </c>
      <c r="G7">
        <f>'Decile Ratio SEDLAC 2018'!E6-'Decile SEDLAC 2015 moratoires'!E6</f>
        <v>-0.10262448120000034</v>
      </c>
      <c r="H7">
        <f>'Decile Ratio SEDLAC 2018'!E6-'Decile Ratio SEDLAC 2015'!E6</f>
        <v>-0.10262448120000034</v>
      </c>
      <c r="K7">
        <f t="shared" ref="K7:K31" si="1">K6+1</f>
        <v>2016</v>
      </c>
      <c r="L7">
        <f>'Decile Ratio SEDLAC 2018'!B6-'Decile Ratio SEDLAC 2017'!B6</f>
        <v>0</v>
      </c>
      <c r="M7">
        <f>'Decile Ratio SEDLAC 2018'!B6-'Decile SEDLAC 2015 moratoires'!B6</f>
        <v>0</v>
      </c>
      <c r="N7">
        <f>'Decile Ratio SEDLAC 2018'!B6-'Decile Ratio SEDLAC 2015'!B6</f>
        <v>0</v>
      </c>
      <c r="P7">
        <f t="shared" ref="P7:P31" si="2">P6+1</f>
        <v>2016</v>
      </c>
      <c r="Q7">
        <f>'Decile Ratio SEDLAC 2018'!C6-'Decile Ratio SEDLAC 2017'!C6</f>
        <v>0</v>
      </c>
      <c r="R7">
        <f>'Decile Ratio SEDLAC 2018'!C6-'Decile SEDLAC 2015 moratoires'!C6</f>
        <v>0</v>
      </c>
      <c r="S7">
        <f>'Decile Ratio SEDLAC 2018'!C6-'Decile Ratio SEDLAC 2015'!C6</f>
        <v>0</v>
      </c>
      <c r="U7">
        <f t="shared" ref="U7:U31" si="3">U6+1</f>
        <v>2016</v>
      </c>
      <c r="V7">
        <f>'Decile Ratio SEDLAC 2018'!D6-'Decile Ratio SEDLAC 2017'!D6</f>
        <v>0</v>
      </c>
      <c r="W7">
        <f>'Decile Ratio SEDLAC 2018'!D6-'Decile SEDLAC 2015 moratoires'!D6</f>
        <v>-0.1339563975249991</v>
      </c>
      <c r="X7">
        <f>'Decile Ratio SEDLAC 2018'!D6-'Decile Ratio SEDLAC 2015'!D6</f>
        <v>-0.1339563975249991</v>
      </c>
    </row>
    <row r="8" spans="5:24">
      <c r="E8">
        <f t="shared" si="0"/>
        <v>2017</v>
      </c>
      <c r="F8">
        <f>'Decile Ratio SEDLAC 2018'!E7-'Decile Ratio SEDLAC 2017'!E7</f>
        <v>0</v>
      </c>
      <c r="G8">
        <f>'Decile Ratio SEDLAC 2018'!E7-'Decile SEDLAC 2015 moratoires'!E7</f>
        <v>-9.6296040775000868E-2</v>
      </c>
      <c r="H8">
        <f>'Decile Ratio SEDLAC 2018'!E7-'Decile Ratio SEDLAC 2015'!E7</f>
        <v>-0.11494608794999994</v>
      </c>
      <c r="K8">
        <f t="shared" si="1"/>
        <v>2017</v>
      </c>
      <c r="L8">
        <f>'Decile Ratio SEDLAC 2018'!B7-'Decile Ratio SEDLAC 2017'!B7</f>
        <v>0</v>
      </c>
      <c r="M8">
        <f>'Decile Ratio SEDLAC 2018'!B7-'Decile SEDLAC 2015 moratoires'!B7</f>
        <v>0</v>
      </c>
      <c r="N8">
        <f>'Decile Ratio SEDLAC 2018'!B7-'Decile Ratio SEDLAC 2015'!B7</f>
        <v>5.4148419500013034E-3</v>
      </c>
      <c r="P8">
        <f t="shared" si="2"/>
        <v>2017</v>
      </c>
      <c r="Q8">
        <f>'Decile Ratio SEDLAC 2018'!C7-'Decile Ratio SEDLAC 2017'!C7</f>
        <v>-1.476250002241386E-7</v>
      </c>
      <c r="R8">
        <f>'Decile Ratio SEDLAC 2018'!C7-'Decile SEDLAC 2015 moratoires'!C7</f>
        <v>2.1954758999997992E-3</v>
      </c>
      <c r="S8">
        <f>'Decile Ratio SEDLAC 2018'!C7-'Decile Ratio SEDLAC 2015'!C7</f>
        <v>-2.8232043350000069E-2</v>
      </c>
      <c r="U8">
        <f t="shared" si="3"/>
        <v>2017</v>
      </c>
      <c r="V8">
        <f>'Decile Ratio SEDLAC 2018'!D7-'Decile Ratio SEDLAC 2017'!D7</f>
        <v>0</v>
      </c>
      <c r="W8">
        <f>'Decile Ratio SEDLAC 2018'!D7-'Decile SEDLAC 2015 moratoires'!D7</f>
        <v>-8.600421599999919E-2</v>
      </c>
      <c r="X8">
        <f>'Decile Ratio SEDLAC 2018'!D7-'Decile Ratio SEDLAC 2015'!D7</f>
        <v>-8.4548897224999919E-2</v>
      </c>
    </row>
    <row r="9" spans="5:24">
      <c r="E9">
        <f t="shared" si="0"/>
        <v>2018</v>
      </c>
      <c r="F9">
        <f>'Decile Ratio SEDLAC 2018'!E8-'Decile Ratio SEDLAC 2017'!E8</f>
        <v>-1.3168588550000138E-2</v>
      </c>
      <c r="G9">
        <f>'Decile Ratio SEDLAC 2018'!E8-'Decile SEDLAC 2015 moratoires'!E8</f>
        <v>-0.13889253755000031</v>
      </c>
      <c r="H9">
        <f>'Decile Ratio SEDLAC 2018'!E8-'Decile Ratio SEDLAC 2015'!E8</f>
        <v>-0.17321740382500028</v>
      </c>
      <c r="K9">
        <f t="shared" si="1"/>
        <v>2018</v>
      </c>
      <c r="L9">
        <f>'Decile Ratio SEDLAC 2018'!B8-'Decile Ratio SEDLAC 2017'!B8</f>
        <v>5.4961274999598686E-5</v>
      </c>
      <c r="M9">
        <f>'Decile Ratio SEDLAC 2018'!B8-'Decile SEDLAC 2015 moratoires'!B8</f>
        <v>-9.3391136975000677E-2</v>
      </c>
      <c r="N9">
        <f>'Decile Ratio SEDLAC 2018'!B8-'Decile Ratio SEDLAC 2015'!B8</f>
        <v>-6.8423890274999621E-2</v>
      </c>
      <c r="P9">
        <f t="shared" si="2"/>
        <v>2018</v>
      </c>
      <c r="Q9">
        <f>'Decile Ratio SEDLAC 2018'!C8-'Decile Ratio SEDLAC 2017'!C8</f>
        <v>-1.6999528350000404E-2</v>
      </c>
      <c r="R9">
        <f>'Decile Ratio SEDLAC 2018'!C8-'Decile SEDLAC 2015 moratoires'!C8</f>
        <v>1.0669896199999584E-2</v>
      </c>
      <c r="S9">
        <f>'Decile Ratio SEDLAC 2018'!C8-'Decile Ratio SEDLAC 2015'!C8</f>
        <v>-2.2981108175000209E-2</v>
      </c>
      <c r="U9">
        <f t="shared" si="3"/>
        <v>2018</v>
      </c>
      <c r="V9">
        <f>'Decile Ratio SEDLAC 2018'!D8-'Decile Ratio SEDLAC 2017'!D8</f>
        <v>8.2895102500035733E-4</v>
      </c>
      <c r="W9">
        <f>'Decile Ratio SEDLAC 2018'!D8-'Decile SEDLAC 2015 moratoires'!D8</f>
        <v>-0.1767359338250003</v>
      </c>
      <c r="X9">
        <f>'Decile Ratio SEDLAC 2018'!D8-'Decile Ratio SEDLAC 2015'!D8</f>
        <v>-0.17139677769999917</v>
      </c>
    </row>
    <row r="10" spans="5:24">
      <c r="E10">
        <f t="shared" si="0"/>
        <v>2019</v>
      </c>
      <c r="F10">
        <f>'Decile Ratio SEDLAC 2018'!E9-'Decile Ratio SEDLAC 2017'!E9</f>
        <v>-2.7303942449998786E-2</v>
      </c>
      <c r="G10">
        <f>'Decile Ratio SEDLAC 2018'!E9-'Decile SEDLAC 2015 moratoires'!E9</f>
        <v>-0.21906014572499988</v>
      </c>
      <c r="H10">
        <f>'Decile Ratio SEDLAC 2018'!E9-'Decile Ratio SEDLAC 2015'!E9</f>
        <v>-0.13952748034999907</v>
      </c>
      <c r="K10">
        <f t="shared" si="1"/>
        <v>2019</v>
      </c>
      <c r="L10">
        <f>'Decile Ratio SEDLAC 2018'!B9-'Decile Ratio SEDLAC 2017'!B9</f>
        <v>2.7868910150001369E-2</v>
      </c>
      <c r="M10">
        <f>'Decile Ratio SEDLAC 2018'!B9-'Decile SEDLAC 2015 moratoires'!B9</f>
        <v>-2.8303255350001777E-2</v>
      </c>
      <c r="N10">
        <f>'Decile Ratio SEDLAC 2018'!B9-'Decile Ratio SEDLAC 2015'!B9</f>
        <v>0.10131564537499926</v>
      </c>
      <c r="P10">
        <f t="shared" si="2"/>
        <v>2019</v>
      </c>
      <c r="Q10">
        <f>'Decile Ratio SEDLAC 2018'!C9-'Decile Ratio SEDLAC 2017'!C9</f>
        <v>-2.9750075450000857E-2</v>
      </c>
      <c r="R10">
        <f>'Decile Ratio SEDLAC 2018'!C9-'Decile SEDLAC 2015 moratoires'!C9</f>
        <v>-3.238752952500068E-2</v>
      </c>
      <c r="S10">
        <f>'Decile Ratio SEDLAC 2018'!C9-'Decile Ratio SEDLAC 2015'!C9</f>
        <v>-3.1729013375001003E-2</v>
      </c>
      <c r="U10">
        <f t="shared" si="3"/>
        <v>2019</v>
      </c>
      <c r="V10">
        <f>'Decile Ratio SEDLAC 2018'!D9-'Decile Ratio SEDLAC 2017'!D9</f>
        <v>2.6183016800000125E-2</v>
      </c>
      <c r="W10">
        <f>'Decile Ratio SEDLAC 2018'!D9-'Decile SEDLAC 2015 moratoires'!D9</f>
        <v>-0.12911420077499969</v>
      </c>
      <c r="X10">
        <f>'Decile Ratio SEDLAC 2018'!D9-'Decile Ratio SEDLAC 2015'!D9</f>
        <v>-0.14624635920000006</v>
      </c>
    </row>
    <row r="11" spans="5:24">
      <c r="E11">
        <f t="shared" si="0"/>
        <v>2020</v>
      </c>
      <c r="F11">
        <f>'Decile Ratio SEDLAC 2018'!E10-'Decile Ratio SEDLAC 2017'!E10</f>
        <v>0.12472785157499988</v>
      </c>
      <c r="G11">
        <f>'Decile Ratio SEDLAC 2018'!E10-'Decile SEDLAC 2015 moratoires'!E10</f>
        <v>1.5925001599999433E-2</v>
      </c>
      <c r="H11">
        <f>'Decile Ratio SEDLAC 2018'!E10-'Decile Ratio SEDLAC 2015'!E10</f>
        <v>-0.18279011332500072</v>
      </c>
      <c r="K11">
        <f t="shared" si="1"/>
        <v>2020</v>
      </c>
      <c r="L11">
        <f>'Decile Ratio SEDLAC 2018'!B10-'Decile Ratio SEDLAC 2017'!B10</f>
        <v>0.45785470910000114</v>
      </c>
      <c r="M11">
        <f>'Decile Ratio SEDLAC 2018'!B10-'Decile SEDLAC 2015 moratoires'!B10</f>
        <v>0.66911337410000016</v>
      </c>
      <c r="N11">
        <f>'Decile Ratio SEDLAC 2018'!B10-'Decile Ratio SEDLAC 2015'!B10</f>
        <v>0.19822450277500003</v>
      </c>
      <c r="P11">
        <f t="shared" si="2"/>
        <v>2020</v>
      </c>
      <c r="Q11">
        <f>'Decile Ratio SEDLAC 2018'!C10-'Decile Ratio SEDLAC 2017'!C10</f>
        <v>-2.3891911999998072E-3</v>
      </c>
      <c r="R11">
        <f>'Decile Ratio SEDLAC 2018'!C10-'Decile SEDLAC 2015 moratoires'!C10</f>
        <v>8.4428372750000591E-3</v>
      </c>
      <c r="S11">
        <f>'Decile Ratio SEDLAC 2018'!C10-'Decile Ratio SEDLAC 2015'!C10</f>
        <v>-0.14860327072500024</v>
      </c>
      <c r="U11">
        <f t="shared" si="3"/>
        <v>2020</v>
      </c>
      <c r="V11">
        <f>'Decile Ratio SEDLAC 2018'!D10-'Decile Ratio SEDLAC 2017'!D10</f>
        <v>0.38081884692499912</v>
      </c>
      <c r="W11">
        <f>'Decile Ratio SEDLAC 2018'!D10-'Decile SEDLAC 2015 moratoires'!D10</f>
        <v>0.19649337877500006</v>
      </c>
      <c r="X11">
        <f>'Decile Ratio SEDLAC 2018'!D10-'Decile Ratio SEDLAC 2015'!D10</f>
        <v>-0.13804703120000017</v>
      </c>
    </row>
    <row r="12" spans="5:24">
      <c r="E12">
        <f t="shared" si="0"/>
        <v>2021</v>
      </c>
      <c r="F12">
        <f>'Decile Ratio SEDLAC 2018'!E11-'Decile Ratio SEDLAC 2017'!E11</f>
        <v>7.6933581325000056E-2</v>
      </c>
      <c r="G12">
        <f>'Decile Ratio SEDLAC 2018'!E11-'Decile SEDLAC 2015 moratoires'!E11</f>
        <v>-9.2858417750001365E-3</v>
      </c>
      <c r="H12">
        <f>'Decile Ratio SEDLAC 2018'!E11-'Decile Ratio SEDLAC 2015'!E11</f>
        <v>-0.34277660032499924</v>
      </c>
      <c r="K12">
        <f t="shared" si="1"/>
        <v>2021</v>
      </c>
      <c r="L12">
        <f>'Decile Ratio SEDLAC 2018'!B11-'Decile Ratio SEDLAC 2017'!B11</f>
        <v>0.63819882027499997</v>
      </c>
      <c r="M12">
        <f>'Decile Ratio SEDLAC 2018'!B11-'Decile SEDLAC 2015 moratoires'!B11</f>
        <v>0.73519795132500043</v>
      </c>
      <c r="N12">
        <f>'Decile Ratio SEDLAC 2018'!B11-'Decile Ratio SEDLAC 2015'!B11</f>
        <v>-1.1689003999999059E-2</v>
      </c>
      <c r="P12">
        <f t="shared" si="2"/>
        <v>2021</v>
      </c>
      <c r="Q12">
        <f>'Decile Ratio SEDLAC 2018'!C11-'Decile Ratio SEDLAC 2017'!C11</f>
        <v>0.15280582592499847</v>
      </c>
      <c r="R12">
        <f>'Decile Ratio SEDLAC 2018'!C11-'Decile SEDLAC 2015 moratoires'!C11</f>
        <v>0.10705469739999973</v>
      </c>
      <c r="S12">
        <f>'Decile Ratio SEDLAC 2018'!C11-'Decile Ratio SEDLAC 2015'!C11</f>
        <v>-0.31449155605000101</v>
      </c>
      <c r="U12">
        <f t="shared" si="3"/>
        <v>2021</v>
      </c>
      <c r="V12">
        <f>'Decile Ratio SEDLAC 2018'!D11-'Decile Ratio SEDLAC 2017'!D11</f>
        <v>0.54618522210000009</v>
      </c>
      <c r="W12">
        <f>'Decile Ratio SEDLAC 2018'!D11-'Decile SEDLAC 2015 moratoires'!D11</f>
        <v>0.53450633277499993</v>
      </c>
      <c r="X12">
        <f>'Decile Ratio SEDLAC 2018'!D11-'Decile Ratio SEDLAC 2015'!D11</f>
        <v>8.5467366250000509E-3</v>
      </c>
    </row>
    <row r="13" spans="5:24">
      <c r="E13">
        <f t="shared" si="0"/>
        <v>2022</v>
      </c>
      <c r="F13">
        <f>'Decile Ratio SEDLAC 2018'!E12-'Decile Ratio SEDLAC 2017'!E12</f>
        <v>1.3571734699999283E-2</v>
      </c>
      <c r="G13">
        <f>'Decile Ratio SEDLAC 2018'!E12-'Decile SEDLAC 2015 moratoires'!E12</f>
        <v>-0.14964280267499941</v>
      </c>
      <c r="H13">
        <f>'Decile Ratio SEDLAC 2018'!E12-'Decile Ratio SEDLAC 2015'!E12</f>
        <v>-0.16108704580000044</v>
      </c>
      <c r="K13">
        <f t="shared" si="1"/>
        <v>2022</v>
      </c>
      <c r="L13">
        <f>'Decile Ratio SEDLAC 2018'!B12-'Decile Ratio SEDLAC 2017'!B12</f>
        <v>0.51860333002500081</v>
      </c>
      <c r="M13">
        <f>'Decile Ratio SEDLAC 2018'!B12-'Decile SEDLAC 2015 moratoires'!B12</f>
        <v>0.16445145677499973</v>
      </c>
      <c r="N13">
        <f>'Decile Ratio SEDLAC 2018'!B12-'Decile Ratio SEDLAC 2015'!B12</f>
        <v>0.45881227195000029</v>
      </c>
      <c r="P13">
        <f t="shared" si="2"/>
        <v>2022</v>
      </c>
      <c r="Q13">
        <f>'Decile Ratio SEDLAC 2018'!C12-'Decile Ratio SEDLAC 2017'!C12</f>
        <v>2.9296396424999926E-2</v>
      </c>
      <c r="R13">
        <f>'Decile Ratio SEDLAC 2018'!C12-'Decile SEDLAC 2015 moratoires'!C12</f>
        <v>-2.0867889999999889E-2</v>
      </c>
      <c r="S13">
        <f>'Decile Ratio SEDLAC 2018'!C12-'Decile Ratio SEDLAC 2015'!C12</f>
        <v>6.1391853099999949E-2</v>
      </c>
      <c r="U13">
        <f t="shared" si="3"/>
        <v>2022</v>
      </c>
      <c r="V13">
        <f>'Decile Ratio SEDLAC 2018'!D12-'Decile Ratio SEDLAC 2017'!D12</f>
        <v>0.36483532704999977</v>
      </c>
      <c r="W13">
        <f>'Decile Ratio SEDLAC 2018'!D12-'Decile SEDLAC 2015 moratoires'!D12</f>
        <v>-5.2129482975000307E-2</v>
      </c>
      <c r="X13">
        <f>'Decile Ratio SEDLAC 2018'!D12-'Decile Ratio SEDLAC 2015'!D12</f>
        <v>0.3138992116999999</v>
      </c>
    </row>
    <row r="14" spans="5:24">
      <c r="E14">
        <f t="shared" si="0"/>
        <v>2023</v>
      </c>
      <c r="F14">
        <f>'Decile Ratio SEDLAC 2018'!E13-'Decile Ratio SEDLAC 2017'!E13</f>
        <v>0.44400338585000032</v>
      </c>
      <c r="G14">
        <f>'Decile Ratio SEDLAC 2018'!E13-'Decile SEDLAC 2015 moratoires'!E13</f>
        <v>0.38756803177499943</v>
      </c>
      <c r="H14">
        <f>'Decile Ratio SEDLAC 2018'!E13-'Decile Ratio SEDLAC 2015'!E13</f>
        <v>0.2483997575750001</v>
      </c>
      <c r="K14">
        <f t="shared" si="1"/>
        <v>2023</v>
      </c>
      <c r="L14">
        <f>'Decile Ratio SEDLAC 2018'!B13-'Decile Ratio SEDLAC 2017'!B13</f>
        <v>1.2713767227249999</v>
      </c>
      <c r="M14">
        <f>'Decile Ratio SEDLAC 2018'!B13-'Decile SEDLAC 2015 moratoires'!B13</f>
        <v>1.3299004385500002</v>
      </c>
      <c r="N14">
        <f>'Decile Ratio SEDLAC 2018'!B13-'Decile Ratio SEDLAC 2015'!B13</f>
        <v>1.1881305079499995</v>
      </c>
      <c r="P14">
        <f t="shared" si="2"/>
        <v>2023</v>
      </c>
      <c r="Q14">
        <f>'Decile Ratio SEDLAC 2018'!C13-'Decile Ratio SEDLAC 2017'!C13</f>
        <v>0.67782386472500011</v>
      </c>
      <c r="R14">
        <f>'Decile Ratio SEDLAC 2018'!C13-'Decile SEDLAC 2015 moratoires'!C13</f>
        <v>0.56994671052499957</v>
      </c>
      <c r="S14">
        <f>'Decile Ratio SEDLAC 2018'!C13-'Decile Ratio SEDLAC 2015'!C13</f>
        <v>0.33228709167499915</v>
      </c>
      <c r="U14">
        <f t="shared" si="3"/>
        <v>2023</v>
      </c>
      <c r="V14">
        <f>'Decile Ratio SEDLAC 2018'!D13-'Decile Ratio SEDLAC 2017'!D13</f>
        <v>0.92120087482499891</v>
      </c>
      <c r="W14">
        <f>'Decile Ratio SEDLAC 2018'!D13-'Decile SEDLAC 2015 moratoires'!D13</f>
        <v>0.76418894647499869</v>
      </c>
      <c r="X14">
        <f>'Decile Ratio SEDLAC 2018'!D13-'Decile Ratio SEDLAC 2015'!D13</f>
        <v>0.7063555444249987</v>
      </c>
    </row>
    <row r="15" spans="5:24">
      <c r="E15">
        <f t="shared" si="0"/>
        <v>2024</v>
      </c>
      <c r="F15">
        <f>'Decile Ratio SEDLAC 2018'!E14-'Decile Ratio SEDLAC 2017'!E14</f>
        <v>0.33649968349999959</v>
      </c>
      <c r="G15">
        <f>'Decile Ratio SEDLAC 2018'!E14-'Decile SEDLAC 2015 moratoires'!E14</f>
        <v>0.35724158504999881</v>
      </c>
      <c r="H15">
        <f>'Decile Ratio SEDLAC 2018'!E14-'Decile Ratio SEDLAC 2015'!E14</f>
        <v>9.1087914649998325E-2</v>
      </c>
      <c r="K15">
        <f t="shared" si="1"/>
        <v>2024</v>
      </c>
      <c r="L15">
        <f>'Decile Ratio SEDLAC 2018'!B14-'Decile Ratio SEDLAC 2017'!B14</f>
        <v>1.0950994835000003</v>
      </c>
      <c r="M15">
        <f>'Decile Ratio SEDLAC 2018'!B14-'Decile SEDLAC 2015 moratoires'!B14</f>
        <v>1.2450992405250005</v>
      </c>
      <c r="N15">
        <f>'Decile Ratio SEDLAC 2018'!B14-'Decile Ratio SEDLAC 2015'!B14</f>
        <v>1.0070705695999997</v>
      </c>
      <c r="P15">
        <f t="shared" si="2"/>
        <v>2024</v>
      </c>
      <c r="Q15">
        <f>'Decile Ratio SEDLAC 2018'!C14-'Decile Ratio SEDLAC 2017'!C14</f>
        <v>0.54978885582500059</v>
      </c>
      <c r="R15">
        <f>'Decile Ratio SEDLAC 2018'!C14-'Decile SEDLAC 2015 moratoires'!C14</f>
        <v>0.53701051417500079</v>
      </c>
      <c r="S15">
        <f>'Decile Ratio SEDLAC 2018'!C14-'Decile Ratio SEDLAC 2015'!C14</f>
        <v>0.28876250960000061</v>
      </c>
      <c r="U15">
        <f t="shared" si="3"/>
        <v>2024</v>
      </c>
      <c r="V15">
        <f>'Decile Ratio SEDLAC 2018'!D14-'Decile Ratio SEDLAC 2017'!D14</f>
        <v>0.87215679005000091</v>
      </c>
      <c r="W15">
        <f>'Decile Ratio SEDLAC 2018'!D14-'Decile SEDLAC 2015 moratoires'!D14</f>
        <v>0.90571085635000159</v>
      </c>
      <c r="X15">
        <f>'Decile Ratio SEDLAC 2018'!D14-'Decile Ratio SEDLAC 2015'!D14</f>
        <v>0.62322627957500121</v>
      </c>
    </row>
    <row r="16" spans="5:24">
      <c r="E16">
        <f t="shared" si="0"/>
        <v>2025</v>
      </c>
      <c r="F16">
        <f>'Decile Ratio SEDLAC 2018'!E15-'Decile Ratio SEDLAC 2017'!E15</f>
        <v>0.56899502697500015</v>
      </c>
      <c r="G16">
        <f>'Decile Ratio SEDLAC 2018'!E15-'Decile SEDLAC 2015 moratoires'!E15</f>
        <v>0.18806856282500028</v>
      </c>
      <c r="H16">
        <f>'Decile Ratio SEDLAC 2018'!E15-'Decile Ratio SEDLAC 2015'!E15</f>
        <v>0.26934520445000043</v>
      </c>
      <c r="K16">
        <f t="shared" si="1"/>
        <v>2025</v>
      </c>
      <c r="L16">
        <f>'Decile Ratio SEDLAC 2018'!B15-'Decile Ratio SEDLAC 2017'!B15</f>
        <v>1.5618259185500003</v>
      </c>
      <c r="M16">
        <f>'Decile Ratio SEDLAC 2018'!B15-'Decile SEDLAC 2015 moratoires'!B15</f>
        <v>0.76816310945000055</v>
      </c>
      <c r="N16">
        <f>'Decile Ratio SEDLAC 2018'!B15-'Decile Ratio SEDLAC 2015'!B15</f>
        <v>0.89685566837500019</v>
      </c>
      <c r="P16">
        <f t="shared" si="2"/>
        <v>2025</v>
      </c>
      <c r="Q16">
        <f>'Decile Ratio SEDLAC 2018'!C15-'Decile Ratio SEDLAC 2017'!C15</f>
        <v>0.53025216014999987</v>
      </c>
      <c r="R16">
        <f>'Decile Ratio SEDLAC 2018'!C15-'Decile SEDLAC 2015 moratoires'!C15</f>
        <v>0.19423095644999933</v>
      </c>
      <c r="S16">
        <f>'Decile Ratio SEDLAC 2018'!C15-'Decile Ratio SEDLAC 2015'!C15</f>
        <v>0.28406071414999889</v>
      </c>
      <c r="U16">
        <f t="shared" si="3"/>
        <v>2025</v>
      </c>
      <c r="V16">
        <f>'Decile Ratio SEDLAC 2018'!D15-'Decile Ratio SEDLAC 2017'!D15</f>
        <v>1.1314833111999993</v>
      </c>
      <c r="W16">
        <f>'Decile Ratio SEDLAC 2018'!D15-'Decile SEDLAC 2015 moratoires'!D15</f>
        <v>0.12668576112500052</v>
      </c>
      <c r="X16">
        <f>'Decile Ratio SEDLAC 2018'!D15-'Decile Ratio SEDLAC 2015'!D15</f>
        <v>0.68936805129999978</v>
      </c>
    </row>
    <row r="17" spans="5:24">
      <c r="E17">
        <f t="shared" si="0"/>
        <v>2026</v>
      </c>
      <c r="F17">
        <f>'Decile Ratio SEDLAC 2018'!E16-'Decile Ratio SEDLAC 2017'!E16</f>
        <v>0.15772122309999936</v>
      </c>
      <c r="G17">
        <f>'Decile Ratio SEDLAC 2018'!E16-'Decile SEDLAC 2015 moratoires'!E16</f>
        <v>-0.26290293295000122</v>
      </c>
      <c r="H17">
        <f>'Decile Ratio SEDLAC 2018'!E16-'Decile Ratio SEDLAC 2015'!E16</f>
        <v>-0.52316388885000009</v>
      </c>
      <c r="K17">
        <f t="shared" si="1"/>
        <v>2026</v>
      </c>
      <c r="L17">
        <f>'Decile Ratio SEDLAC 2018'!B16-'Decile Ratio SEDLAC 2017'!B16</f>
        <v>0.28391792890000023</v>
      </c>
      <c r="M17">
        <f>'Decile Ratio SEDLAC 2018'!B16-'Decile SEDLAC 2015 moratoires'!B16</f>
        <v>-0.42475172630000024</v>
      </c>
      <c r="N17">
        <f>'Decile Ratio SEDLAC 2018'!B16-'Decile Ratio SEDLAC 2015'!B16</f>
        <v>-0.42040428992500001</v>
      </c>
      <c r="P17">
        <f t="shared" si="2"/>
        <v>2026</v>
      </c>
      <c r="Q17">
        <f>'Decile Ratio SEDLAC 2018'!C16-'Decile Ratio SEDLAC 2017'!C16</f>
        <v>4.1510348074999648E-2</v>
      </c>
      <c r="R17">
        <f>'Decile Ratio SEDLAC 2018'!C16-'Decile SEDLAC 2015 moratoires'!C16</f>
        <v>-0.42012284010000034</v>
      </c>
      <c r="S17">
        <f>'Decile Ratio SEDLAC 2018'!C16-'Decile Ratio SEDLAC 2015'!C16</f>
        <v>-0.73944905312499998</v>
      </c>
      <c r="U17">
        <f t="shared" si="3"/>
        <v>2026</v>
      </c>
      <c r="V17">
        <f>'Decile Ratio SEDLAC 2018'!D16-'Decile Ratio SEDLAC 2017'!D16</f>
        <v>0.69663543655000026</v>
      </c>
      <c r="W17">
        <f>'Decile Ratio SEDLAC 2018'!D16-'Decile SEDLAC 2015 moratoires'!D16</f>
        <v>-0.36059015967499963</v>
      </c>
      <c r="X17">
        <f>'Decile Ratio SEDLAC 2018'!D16-'Decile Ratio SEDLAC 2015'!D16</f>
        <v>-0.40759040477500008</v>
      </c>
    </row>
    <row r="18" spans="5:24">
      <c r="E18">
        <f t="shared" si="0"/>
        <v>2027</v>
      </c>
      <c r="F18">
        <f>'Decile Ratio SEDLAC 2018'!E17-'Decile Ratio SEDLAC 2017'!E17</f>
        <v>0.5084034218250002</v>
      </c>
      <c r="G18">
        <f>'Decile Ratio SEDLAC 2018'!E17-'Decile SEDLAC 2015 moratoires'!E17</f>
        <v>0.32780883722499965</v>
      </c>
      <c r="H18">
        <f>'Decile Ratio SEDLAC 2018'!E17-'Decile Ratio SEDLAC 2015'!E17</f>
        <v>-1.9670682500000147E-2</v>
      </c>
      <c r="K18">
        <f t="shared" si="1"/>
        <v>2027</v>
      </c>
      <c r="L18">
        <f>'Decile Ratio SEDLAC 2018'!B17-'Decile Ratio SEDLAC 2017'!B17</f>
        <v>0.89874377867500144</v>
      </c>
      <c r="M18">
        <f>'Decile Ratio SEDLAC 2018'!B17-'Decile SEDLAC 2015 moratoires'!B17</f>
        <v>0.33195175107500052</v>
      </c>
      <c r="N18">
        <f>'Decile Ratio SEDLAC 2018'!B17-'Decile Ratio SEDLAC 2015'!B17</f>
        <v>0.2406344956750015</v>
      </c>
      <c r="P18">
        <f t="shared" si="2"/>
        <v>2027</v>
      </c>
      <c r="Q18">
        <f>'Decile Ratio SEDLAC 2018'!C17-'Decile Ratio SEDLAC 2017'!C17</f>
        <v>0.71579857057499918</v>
      </c>
      <c r="R18">
        <f>'Decile Ratio SEDLAC 2018'!C17-'Decile SEDLAC 2015 moratoires'!C17</f>
        <v>0.30150440097499942</v>
      </c>
      <c r="S18">
        <f>'Decile Ratio SEDLAC 2018'!C17-'Decile Ratio SEDLAC 2015'!C17</f>
        <v>-2.6521621875001067E-2</v>
      </c>
      <c r="U18">
        <f t="shared" si="3"/>
        <v>2027</v>
      </c>
      <c r="V18">
        <f>'Decile Ratio SEDLAC 2018'!D17-'Decile Ratio SEDLAC 2017'!D17</f>
        <v>0.74932800822499956</v>
      </c>
      <c r="W18">
        <f>'Decile Ratio SEDLAC 2018'!D17-'Decile SEDLAC 2015 moratoires'!D17</f>
        <v>0.44069057344999951</v>
      </c>
      <c r="X18">
        <f>'Decile Ratio SEDLAC 2018'!D17-'Decile Ratio SEDLAC 2015'!D17</f>
        <v>0.19199965114999973</v>
      </c>
    </row>
    <row r="19" spans="5:24">
      <c r="E19">
        <f t="shared" si="0"/>
        <v>2028</v>
      </c>
      <c r="F19">
        <f>'Decile Ratio SEDLAC 2018'!E18-'Decile Ratio SEDLAC 2017'!E18</f>
        <v>0.52916390809999925</v>
      </c>
      <c r="G19">
        <f>'Decile Ratio SEDLAC 2018'!E18-'Decile SEDLAC 2015 moratoires'!E18</f>
        <v>0.20814258244999984</v>
      </c>
      <c r="H19">
        <f>'Decile Ratio SEDLAC 2018'!E18-'Decile Ratio SEDLAC 2015'!E18</f>
        <v>-0.2207483197000002</v>
      </c>
      <c r="K19">
        <f t="shared" si="1"/>
        <v>2028</v>
      </c>
      <c r="L19">
        <f>'Decile Ratio SEDLAC 2018'!B18-'Decile Ratio SEDLAC 2017'!B18</f>
        <v>1.262147955425001</v>
      </c>
      <c r="M19">
        <f>'Decile Ratio SEDLAC 2018'!B18-'Decile SEDLAC 2015 moratoires'!B18</f>
        <v>0.79259345302499984</v>
      </c>
      <c r="N19">
        <f>'Decile Ratio SEDLAC 2018'!B18-'Decile Ratio SEDLAC 2015'!B18</f>
        <v>0.55126583952500052</v>
      </c>
      <c r="P19">
        <f t="shared" si="2"/>
        <v>2028</v>
      </c>
      <c r="Q19">
        <f>'Decile Ratio SEDLAC 2018'!C18-'Decile Ratio SEDLAC 2017'!C18</f>
        <v>0.51125349787499985</v>
      </c>
      <c r="R19">
        <f>'Decile Ratio SEDLAC 2018'!C18-'Decile SEDLAC 2015 moratoires'!C18</f>
        <v>0.34200683802500009</v>
      </c>
      <c r="S19">
        <f>'Decile Ratio SEDLAC 2018'!C18-'Decile Ratio SEDLAC 2015'!C18</f>
        <v>5.6387267250000761E-2</v>
      </c>
      <c r="U19">
        <f t="shared" si="3"/>
        <v>2028</v>
      </c>
      <c r="V19">
        <f>'Decile Ratio SEDLAC 2018'!D18-'Decile Ratio SEDLAC 2017'!D18</f>
        <v>1.071615138724999</v>
      </c>
      <c r="W19">
        <f>'Decile Ratio SEDLAC 2018'!D18-'Decile SEDLAC 2015 moratoires'!D18</f>
        <v>0.44223841822499921</v>
      </c>
      <c r="X19">
        <f>'Decile Ratio SEDLAC 2018'!D18-'Decile Ratio SEDLAC 2015'!D18</f>
        <v>-0.17601068987500135</v>
      </c>
    </row>
    <row r="20" spans="5:24">
      <c r="E20">
        <f t="shared" si="0"/>
        <v>2029</v>
      </c>
      <c r="F20">
        <f>'Decile Ratio SEDLAC 2018'!E19-'Decile Ratio SEDLAC 2017'!E19</f>
        <v>0.40556921327500017</v>
      </c>
      <c r="G20">
        <f>'Decile Ratio SEDLAC 2018'!E19-'Decile SEDLAC 2015 moratoires'!E19</f>
        <v>1.7112398500000126E-2</v>
      </c>
      <c r="H20">
        <f>'Decile Ratio SEDLAC 2018'!E19-'Decile Ratio SEDLAC 2015'!E19</f>
        <v>-0.23629984662500014</v>
      </c>
      <c r="K20">
        <f t="shared" si="1"/>
        <v>2029</v>
      </c>
      <c r="L20">
        <f>'Decile Ratio SEDLAC 2018'!B19-'Decile Ratio SEDLAC 2017'!B19</f>
        <v>1.3624013418500001</v>
      </c>
      <c r="M20">
        <f>'Decile Ratio SEDLAC 2018'!B19-'Decile SEDLAC 2015 moratoires'!B19</f>
        <v>0.68081428339999928</v>
      </c>
      <c r="N20">
        <f>'Decile Ratio SEDLAC 2018'!B19-'Decile Ratio SEDLAC 2015'!B19</f>
        <v>0.66898707190000017</v>
      </c>
      <c r="P20">
        <f t="shared" si="2"/>
        <v>2029</v>
      </c>
      <c r="Q20">
        <f>'Decile Ratio SEDLAC 2018'!C19-'Decile Ratio SEDLAC 2017'!C19</f>
        <v>0.50887933449999956</v>
      </c>
      <c r="R20">
        <f>'Decile Ratio SEDLAC 2018'!C19-'Decile SEDLAC 2015 moratoires'!C19</f>
        <v>0.10094941024999926</v>
      </c>
      <c r="S20">
        <f>'Decile Ratio SEDLAC 2018'!C19-'Decile Ratio SEDLAC 2015'!C19</f>
        <v>-0.19577227997500035</v>
      </c>
      <c r="U20">
        <f t="shared" si="3"/>
        <v>2029</v>
      </c>
      <c r="V20">
        <f>'Decile Ratio SEDLAC 2018'!D19-'Decile Ratio SEDLAC 2017'!D19</f>
        <v>1.4435908800999995</v>
      </c>
      <c r="W20">
        <f>'Decile Ratio SEDLAC 2018'!D19-'Decile SEDLAC 2015 moratoires'!D19</f>
        <v>0.83184431212499987</v>
      </c>
      <c r="X20">
        <f>'Decile Ratio SEDLAC 2018'!D19-'Decile Ratio SEDLAC 2015'!D19</f>
        <v>0.92877346219999968</v>
      </c>
    </row>
    <row r="21" spans="5:24">
      <c r="E21">
        <f t="shared" si="0"/>
        <v>2030</v>
      </c>
      <c r="F21">
        <f>'Decile Ratio SEDLAC 2018'!E20-'Decile Ratio SEDLAC 2017'!E20</f>
        <v>0.29543917580000034</v>
      </c>
      <c r="G21">
        <f>'Decile Ratio SEDLAC 2018'!E20-'Decile SEDLAC 2015 moratoires'!E20</f>
        <v>0.11094846132500003</v>
      </c>
      <c r="H21">
        <f>'Decile Ratio SEDLAC 2018'!E20-'Decile Ratio SEDLAC 2015'!E20</f>
        <v>0.19395641840000089</v>
      </c>
      <c r="K21">
        <f t="shared" si="1"/>
        <v>2030</v>
      </c>
      <c r="L21">
        <f>'Decile Ratio SEDLAC 2018'!B20-'Decile Ratio SEDLAC 2017'!B20</f>
        <v>1.1865306667500004</v>
      </c>
      <c r="M21">
        <f>'Decile Ratio SEDLAC 2018'!B20-'Decile SEDLAC 2015 moratoires'!B20</f>
        <v>0.72477273572500067</v>
      </c>
      <c r="N21">
        <f>'Decile Ratio SEDLAC 2018'!B20-'Decile Ratio SEDLAC 2015'!B20</f>
        <v>1.4984126232500001</v>
      </c>
      <c r="P21">
        <f t="shared" si="2"/>
        <v>2030</v>
      </c>
      <c r="Q21">
        <f>'Decile Ratio SEDLAC 2018'!C20-'Decile Ratio SEDLAC 2017'!C20</f>
        <v>0.29475357480000053</v>
      </c>
      <c r="R21">
        <f>'Decile Ratio SEDLAC 2018'!C20-'Decile SEDLAC 2015 moratoires'!C20</f>
        <v>6.6352199499997155E-3</v>
      </c>
      <c r="S21">
        <f>'Decile Ratio SEDLAC 2018'!C20-'Decile Ratio SEDLAC 2015'!C20</f>
        <v>0.20038814177499997</v>
      </c>
      <c r="U21">
        <f t="shared" si="3"/>
        <v>2030</v>
      </c>
      <c r="V21">
        <f>'Decile Ratio SEDLAC 2018'!D20-'Decile Ratio SEDLAC 2017'!D20</f>
        <v>1.0734851611999998</v>
      </c>
      <c r="W21">
        <f>'Decile Ratio SEDLAC 2018'!D20-'Decile SEDLAC 2015 moratoires'!D20</f>
        <v>0.80360088452500023</v>
      </c>
      <c r="X21">
        <f>'Decile Ratio SEDLAC 2018'!D20-'Decile Ratio SEDLAC 2015'!D20</f>
        <v>1.7181402104250001</v>
      </c>
    </row>
    <row r="22" spans="5:24">
      <c r="E22">
        <f t="shared" si="0"/>
        <v>2031</v>
      </c>
      <c r="F22">
        <f>'Decile Ratio SEDLAC 2018'!E21-'Decile Ratio SEDLAC 2017'!E21</f>
        <v>0.81767670555000027</v>
      </c>
      <c r="G22">
        <f>'Decile Ratio SEDLAC 2018'!E21-'Decile SEDLAC 2015 moratoires'!E21</f>
        <v>0.45932451799999985</v>
      </c>
      <c r="H22">
        <f>'Decile Ratio SEDLAC 2018'!E21-'Decile Ratio SEDLAC 2015'!E21</f>
        <v>0.27995904134999972</v>
      </c>
      <c r="K22">
        <f t="shared" si="1"/>
        <v>2031</v>
      </c>
      <c r="L22">
        <f>'Decile Ratio SEDLAC 2018'!B21-'Decile Ratio SEDLAC 2017'!B21</f>
        <v>1.2685841926500006</v>
      </c>
      <c r="M22">
        <f>'Decile Ratio SEDLAC 2018'!B21-'Decile SEDLAC 2015 moratoires'!B21</f>
        <v>0.53669744430000144</v>
      </c>
      <c r="N22">
        <f>'Decile Ratio SEDLAC 2018'!B21-'Decile Ratio SEDLAC 2015'!B21</f>
        <v>1.0380434693000007</v>
      </c>
      <c r="P22">
        <f t="shared" si="2"/>
        <v>2031</v>
      </c>
      <c r="Q22">
        <f>'Decile Ratio SEDLAC 2018'!C21-'Decile Ratio SEDLAC 2017'!C21</f>
        <v>0.83330584949999942</v>
      </c>
      <c r="R22">
        <f>'Decile Ratio SEDLAC 2018'!C21-'Decile SEDLAC 2015 moratoires'!C21</f>
        <v>0.51449017387499918</v>
      </c>
      <c r="S22">
        <f>'Decile Ratio SEDLAC 2018'!C21-'Decile Ratio SEDLAC 2015'!C21</f>
        <v>0.25100326112499971</v>
      </c>
      <c r="U22">
        <f t="shared" si="3"/>
        <v>2031</v>
      </c>
      <c r="V22">
        <f>'Decile Ratio SEDLAC 2018'!D21-'Decile Ratio SEDLAC 2017'!D21</f>
        <v>1.1158766550999992</v>
      </c>
      <c r="W22">
        <f>'Decile Ratio SEDLAC 2018'!D21-'Decile SEDLAC 2015 moratoires'!D21</f>
        <v>0.49418125272499935</v>
      </c>
      <c r="X22">
        <f>'Decile Ratio SEDLAC 2018'!D21-'Decile Ratio SEDLAC 2015'!D21</f>
        <v>1.0791999181499996</v>
      </c>
    </row>
    <row r="23" spans="5:24">
      <c r="E23">
        <f t="shared" si="0"/>
        <v>2032</v>
      </c>
      <c r="F23">
        <f>'Decile Ratio SEDLAC 2018'!E22-'Decile Ratio SEDLAC 2017'!E22</f>
        <v>0.46262995802499951</v>
      </c>
      <c r="G23">
        <f>'Decile Ratio SEDLAC 2018'!E22-'Decile SEDLAC 2015 moratoires'!E22</f>
        <v>0.37378850180000001</v>
      </c>
      <c r="H23">
        <f>'Decile Ratio SEDLAC 2018'!E22-'Decile Ratio SEDLAC 2015'!E22</f>
        <v>-0.33344019792500035</v>
      </c>
      <c r="K23">
        <f t="shared" si="1"/>
        <v>2032</v>
      </c>
      <c r="L23">
        <f>'Decile Ratio SEDLAC 2018'!B22-'Decile Ratio SEDLAC 2017'!B22</f>
        <v>1.2097865795249998</v>
      </c>
      <c r="M23">
        <f>'Decile Ratio SEDLAC 2018'!B22-'Decile SEDLAC 2015 moratoires'!B22</f>
        <v>0.61123206922499929</v>
      </c>
      <c r="N23">
        <f>'Decile Ratio SEDLAC 2018'!B22-'Decile Ratio SEDLAC 2015'!B22</f>
        <v>0.9473622995750004</v>
      </c>
      <c r="P23">
        <f t="shared" si="2"/>
        <v>2032</v>
      </c>
      <c r="Q23">
        <f>'Decile Ratio SEDLAC 2018'!C22-'Decile Ratio SEDLAC 2017'!C22</f>
        <v>0.45120784390000068</v>
      </c>
      <c r="R23">
        <f>'Decile Ratio SEDLAC 2018'!C22-'Decile SEDLAC 2015 moratoires'!C22</f>
        <v>0.35194248507499992</v>
      </c>
      <c r="S23">
        <f>'Decile Ratio SEDLAC 2018'!C22-'Decile Ratio SEDLAC 2015'!C22</f>
        <v>-0.42664473887499987</v>
      </c>
      <c r="U23">
        <f t="shared" si="3"/>
        <v>2032</v>
      </c>
      <c r="V23">
        <f>'Decile Ratio SEDLAC 2018'!D22-'Decile Ratio SEDLAC 2017'!D22</f>
        <v>0.90760019434999961</v>
      </c>
      <c r="W23">
        <f>'Decile Ratio SEDLAC 2018'!D22-'Decile SEDLAC 2015 moratoires'!D22</f>
        <v>0.37424752290000107</v>
      </c>
      <c r="X23">
        <f>'Decile Ratio SEDLAC 2018'!D22-'Decile Ratio SEDLAC 2015'!D22</f>
        <v>0.72424458349999998</v>
      </c>
    </row>
    <row r="24" spans="5:24">
      <c r="E24">
        <f t="shared" si="0"/>
        <v>2033</v>
      </c>
      <c r="F24">
        <f>'Decile Ratio SEDLAC 2018'!E23-'Decile Ratio SEDLAC 2017'!E23</f>
        <v>0.5629390395749998</v>
      </c>
      <c r="G24">
        <f>'Decile Ratio SEDLAC 2018'!E23-'Decile SEDLAC 2015 moratoires'!E23</f>
        <v>0.41206399235000024</v>
      </c>
      <c r="H24">
        <f>'Decile Ratio SEDLAC 2018'!E23-'Decile Ratio SEDLAC 2015'!E23</f>
        <v>9.1791034249999903E-2</v>
      </c>
      <c r="K24">
        <f t="shared" si="1"/>
        <v>2033</v>
      </c>
      <c r="L24">
        <f>'Decile Ratio SEDLAC 2018'!B23-'Decile Ratio SEDLAC 2017'!B23</f>
        <v>1.3183468319499996</v>
      </c>
      <c r="M24">
        <f>'Decile Ratio SEDLAC 2018'!B23-'Decile SEDLAC 2015 moratoires'!B23</f>
        <v>1.0808929059499999</v>
      </c>
      <c r="N24">
        <f>'Decile Ratio SEDLAC 2018'!B23-'Decile Ratio SEDLAC 2015'!B23</f>
        <v>1.3588211938999999</v>
      </c>
      <c r="P24">
        <f t="shared" si="2"/>
        <v>2033</v>
      </c>
      <c r="Q24">
        <f>'Decile Ratio SEDLAC 2018'!C23-'Decile Ratio SEDLAC 2017'!C23</f>
        <v>0.51637698024999956</v>
      </c>
      <c r="R24">
        <f>'Decile Ratio SEDLAC 2018'!C23-'Decile SEDLAC 2015 moratoires'!C23</f>
        <v>0.29577399527499981</v>
      </c>
      <c r="S24">
        <f>'Decile Ratio SEDLAC 2018'!C23-'Decile Ratio SEDLAC 2015'!C23</f>
        <v>6.8820893449999865E-2</v>
      </c>
      <c r="U24">
        <f t="shared" si="3"/>
        <v>2033</v>
      </c>
      <c r="V24">
        <f>'Decile Ratio SEDLAC 2018'!D23-'Decile Ratio SEDLAC 2017'!D23</f>
        <v>1.0694290923500001</v>
      </c>
      <c r="W24">
        <f>'Decile Ratio SEDLAC 2018'!D23-'Decile SEDLAC 2015 moratoires'!D23</f>
        <v>0.74028004065000008</v>
      </c>
      <c r="X24">
        <f>'Decile Ratio SEDLAC 2018'!D23-'Decile Ratio SEDLAC 2015'!D23</f>
        <v>1.0910184649249999</v>
      </c>
    </row>
    <row r="25" spans="5:24">
      <c r="E25">
        <f t="shared" si="0"/>
        <v>2034</v>
      </c>
      <c r="F25">
        <f>'Decile Ratio SEDLAC 2018'!E24-'Decile Ratio SEDLAC 2017'!E24</f>
        <v>0.66974930485000028</v>
      </c>
      <c r="G25">
        <f>'Decile Ratio SEDLAC 2018'!E24-'Decile SEDLAC 2015 moratoires'!E24</f>
        <v>0.48459705247500029</v>
      </c>
      <c r="H25">
        <f>'Decile Ratio SEDLAC 2018'!E24-'Decile Ratio SEDLAC 2015'!E24</f>
        <v>0.57006914344999959</v>
      </c>
      <c r="K25">
        <f t="shared" si="1"/>
        <v>2034</v>
      </c>
      <c r="L25">
        <f>'Decile Ratio SEDLAC 2018'!B24-'Decile Ratio SEDLAC 2017'!B24</f>
        <v>1.2645260381499996</v>
      </c>
      <c r="M25">
        <f>'Decile Ratio SEDLAC 2018'!B24-'Decile SEDLAC 2015 moratoires'!B24</f>
        <v>0.75289464804999984</v>
      </c>
      <c r="N25">
        <f>'Decile Ratio SEDLAC 2018'!B24-'Decile Ratio SEDLAC 2015'!B24</f>
        <v>1.191412449025</v>
      </c>
      <c r="P25">
        <f t="shared" si="2"/>
        <v>2034</v>
      </c>
      <c r="Q25">
        <f>'Decile Ratio SEDLAC 2018'!C24-'Decile Ratio SEDLAC 2017'!C24</f>
        <v>0.65871228052499964</v>
      </c>
      <c r="R25">
        <f>'Decile Ratio SEDLAC 2018'!C24-'Decile SEDLAC 2015 moratoires'!C24</f>
        <v>0.47700222172499984</v>
      </c>
      <c r="S25">
        <f>'Decile Ratio SEDLAC 2018'!C24-'Decile Ratio SEDLAC 2015'!C24</f>
        <v>0.58049499012500005</v>
      </c>
      <c r="U25">
        <f t="shared" si="3"/>
        <v>2034</v>
      </c>
      <c r="V25">
        <f>'Decile Ratio SEDLAC 2018'!D24-'Decile Ratio SEDLAC 2017'!D24</f>
        <v>1.0551623081999999</v>
      </c>
      <c r="W25">
        <f>'Decile Ratio SEDLAC 2018'!D24-'Decile SEDLAC 2015 moratoires'!D24</f>
        <v>0.59279006942499901</v>
      </c>
      <c r="X25">
        <f>'Decile Ratio SEDLAC 2018'!D24-'Decile Ratio SEDLAC 2015'!D24</f>
        <v>1.1277017993999996</v>
      </c>
    </row>
    <row r="26" spans="5:24">
      <c r="E26">
        <f t="shared" si="0"/>
        <v>2035</v>
      </c>
      <c r="F26">
        <f>'Decile Ratio SEDLAC 2018'!E25-'Decile Ratio SEDLAC 2017'!E25</f>
        <v>0.50934303282499993</v>
      </c>
      <c r="G26">
        <f>'Decile Ratio SEDLAC 2018'!E25-'Decile SEDLAC 2015 moratoires'!E25</f>
        <v>0.39190434182499967</v>
      </c>
      <c r="H26">
        <f>'Decile Ratio SEDLAC 2018'!E25-'Decile Ratio SEDLAC 2015'!E25</f>
        <v>0.40510134677499998</v>
      </c>
      <c r="K26">
        <f t="shared" si="1"/>
        <v>2035</v>
      </c>
      <c r="L26">
        <f>'Decile Ratio SEDLAC 2018'!B25-'Decile Ratio SEDLAC 2017'!B25</f>
        <v>0.54422574692500003</v>
      </c>
      <c r="M26">
        <f>'Decile Ratio SEDLAC 2018'!B25-'Decile SEDLAC 2015 moratoires'!B25</f>
        <v>-0.32035343517499903</v>
      </c>
      <c r="N26">
        <f>'Decile Ratio SEDLAC 2018'!B25-'Decile Ratio SEDLAC 2015'!B25</f>
        <v>0.43084087970000073</v>
      </c>
      <c r="P26">
        <f t="shared" si="2"/>
        <v>2035</v>
      </c>
      <c r="Q26">
        <f>'Decile Ratio SEDLAC 2018'!C25-'Decile Ratio SEDLAC 2017'!C25</f>
        <v>0.54652807832499928</v>
      </c>
      <c r="R26">
        <f>'Decile Ratio SEDLAC 2018'!C25-'Decile SEDLAC 2015 moratoires'!C25</f>
        <v>0.38519663924999925</v>
      </c>
      <c r="S26">
        <f>'Decile Ratio SEDLAC 2018'!C25-'Decile Ratio SEDLAC 2015'!C25</f>
        <v>0.43557201504999954</v>
      </c>
      <c r="U26">
        <f t="shared" si="3"/>
        <v>2035</v>
      </c>
      <c r="V26">
        <f>'Decile Ratio SEDLAC 2018'!D25-'Decile Ratio SEDLAC 2017'!D25</f>
        <v>0.43054486712500051</v>
      </c>
      <c r="W26">
        <f>'Decile Ratio SEDLAC 2018'!D25-'Decile SEDLAC 2015 moratoires'!D25</f>
        <v>-0.20795071855000025</v>
      </c>
      <c r="X26">
        <f>'Decile Ratio SEDLAC 2018'!D25-'Decile Ratio SEDLAC 2015'!D25</f>
        <v>0.34732211870000018</v>
      </c>
    </row>
    <row r="27" spans="5:24">
      <c r="E27">
        <f t="shared" si="0"/>
        <v>2036</v>
      </c>
      <c r="F27">
        <f>'Decile Ratio SEDLAC 2018'!E26-'Decile Ratio SEDLAC 2017'!E26</f>
        <v>0.71444416667499988</v>
      </c>
      <c r="G27">
        <f>'Decile Ratio SEDLAC 2018'!E26-'Decile SEDLAC 2015 moratoires'!E26</f>
        <v>0.66397566294999955</v>
      </c>
      <c r="H27">
        <f>'Decile Ratio SEDLAC 2018'!E26-'Decile Ratio SEDLAC 2015'!E26</f>
        <v>0.75026380452499986</v>
      </c>
      <c r="K27">
        <f t="shared" si="1"/>
        <v>2036</v>
      </c>
      <c r="L27">
        <f>'Decile Ratio SEDLAC 2018'!B26-'Decile Ratio SEDLAC 2017'!B26</f>
        <v>0.69794431845000027</v>
      </c>
      <c r="M27">
        <f>'Decile Ratio SEDLAC 2018'!B26-'Decile SEDLAC 2015 moratoires'!B26</f>
        <v>0.22662037744999974</v>
      </c>
      <c r="N27">
        <f>'Decile Ratio SEDLAC 2018'!B26-'Decile Ratio SEDLAC 2015'!B26</f>
        <v>0.92215202154999965</v>
      </c>
      <c r="P27">
        <f t="shared" si="2"/>
        <v>2036</v>
      </c>
      <c r="Q27">
        <f>'Decile Ratio SEDLAC 2018'!C26-'Decile Ratio SEDLAC 2017'!C26</f>
        <v>0.71599710672500017</v>
      </c>
      <c r="R27">
        <f>'Decile Ratio SEDLAC 2018'!C26-'Decile SEDLAC 2015 moratoires'!C26</f>
        <v>0.63876704047499988</v>
      </c>
      <c r="S27">
        <f>'Decile Ratio SEDLAC 2018'!C26-'Decile Ratio SEDLAC 2015'!C26</f>
        <v>0.75025566730000026</v>
      </c>
      <c r="U27">
        <f t="shared" si="3"/>
        <v>2036</v>
      </c>
      <c r="V27">
        <f>'Decile Ratio SEDLAC 2018'!D26-'Decile Ratio SEDLAC 2017'!D26</f>
        <v>0.61514457832499936</v>
      </c>
      <c r="W27">
        <f>'Decile Ratio SEDLAC 2018'!D26-'Decile SEDLAC 2015 moratoires'!D26</f>
        <v>-7.5505116875000056E-2</v>
      </c>
      <c r="X27">
        <f>'Decile Ratio SEDLAC 2018'!D26-'Decile Ratio SEDLAC 2015'!D26</f>
        <v>0.77942543864999969</v>
      </c>
    </row>
    <row r="28" spans="5:24">
      <c r="E28">
        <f t="shared" si="0"/>
        <v>2037</v>
      </c>
      <c r="F28">
        <f>'Decile Ratio SEDLAC 2018'!E27-'Decile Ratio SEDLAC 2017'!E27</f>
        <v>0.84882780230000021</v>
      </c>
      <c r="G28">
        <f>'Decile Ratio SEDLAC 2018'!E27-'Decile SEDLAC 2015 moratoires'!E27</f>
        <v>0.78485173822499998</v>
      </c>
      <c r="H28">
        <f>'Decile Ratio SEDLAC 2018'!E27-'Decile Ratio SEDLAC 2015'!E27</f>
        <v>0.73211234567499961</v>
      </c>
      <c r="K28">
        <f t="shared" si="1"/>
        <v>2037</v>
      </c>
      <c r="L28">
        <f>'Decile Ratio SEDLAC 2018'!B27-'Decile Ratio SEDLAC 2017'!B27</f>
        <v>1.2771897359999995</v>
      </c>
      <c r="M28">
        <f>'Decile Ratio SEDLAC 2018'!B27-'Decile SEDLAC 2015 moratoires'!B27</f>
        <v>0.39873674064999953</v>
      </c>
      <c r="N28">
        <f>'Decile Ratio SEDLAC 2018'!B27-'Decile Ratio SEDLAC 2015'!B27</f>
        <v>0.64072394189999926</v>
      </c>
      <c r="P28">
        <f t="shared" si="2"/>
        <v>2037</v>
      </c>
      <c r="Q28">
        <f>'Decile Ratio SEDLAC 2018'!C27-'Decile Ratio SEDLAC 2017'!C27</f>
        <v>0.83807485120000047</v>
      </c>
      <c r="R28">
        <f>'Decile Ratio SEDLAC 2018'!C27-'Decile SEDLAC 2015 moratoires'!C27</f>
        <v>0.77233702080000066</v>
      </c>
      <c r="S28">
        <f>'Decile Ratio SEDLAC 2018'!C27-'Decile Ratio SEDLAC 2015'!C27</f>
        <v>0.67722182605000025</v>
      </c>
      <c r="U28">
        <f t="shared" si="3"/>
        <v>2037</v>
      </c>
      <c r="V28">
        <f>'Decile Ratio SEDLAC 2018'!D27-'Decile Ratio SEDLAC 2017'!D27</f>
        <v>1.1366745454250005</v>
      </c>
      <c r="W28">
        <f>'Decile Ratio SEDLAC 2018'!D27-'Decile SEDLAC 2015 moratoires'!D27</f>
        <v>0.28270044599999977</v>
      </c>
      <c r="X28">
        <f>'Decile Ratio SEDLAC 2018'!D27-'Decile Ratio SEDLAC 2015'!D27</f>
        <v>0.69783591110000032</v>
      </c>
    </row>
    <row r="29" spans="5:24">
      <c r="E29">
        <f t="shared" si="0"/>
        <v>2038</v>
      </c>
      <c r="F29">
        <f>'Decile Ratio SEDLAC 2018'!E28-'Decile Ratio SEDLAC 2017'!E28</f>
        <v>0.87859751694999932</v>
      </c>
      <c r="G29">
        <f>'Decile Ratio SEDLAC 2018'!E28-'Decile SEDLAC 2015 moratoires'!E28</f>
        <v>1.0908354498499993</v>
      </c>
      <c r="H29">
        <f>'Decile Ratio SEDLAC 2018'!E28-'Decile Ratio SEDLAC 2015'!E28</f>
        <v>0.89418291732499977</v>
      </c>
      <c r="K29">
        <f t="shared" si="1"/>
        <v>2038</v>
      </c>
      <c r="L29">
        <f>'Decile Ratio SEDLAC 2018'!B28-'Decile Ratio SEDLAC 2017'!B28</f>
        <v>1.0340770093499998</v>
      </c>
      <c r="M29">
        <f>'Decile Ratio SEDLAC 2018'!B28-'Decile SEDLAC 2015 moratoires'!B28</f>
        <v>9.4875500624999276E-2</v>
      </c>
      <c r="N29">
        <f>'Decile Ratio SEDLAC 2018'!B28-'Decile Ratio SEDLAC 2015'!B28</f>
        <v>0.50002992762500043</v>
      </c>
      <c r="P29">
        <f t="shared" si="2"/>
        <v>2038</v>
      </c>
      <c r="Q29">
        <f>'Decile Ratio SEDLAC 2018'!C28-'Decile Ratio SEDLAC 2017'!C28</f>
        <v>0.87047655797499957</v>
      </c>
      <c r="R29">
        <f>'Decile Ratio SEDLAC 2018'!C28-'Decile SEDLAC 2015 moratoires'!C28</f>
        <v>1.0862844832499992</v>
      </c>
      <c r="S29">
        <f>'Decile Ratio SEDLAC 2018'!C28-'Decile Ratio SEDLAC 2015'!C28</f>
        <v>0.88614165922499932</v>
      </c>
      <c r="U29">
        <f t="shared" si="3"/>
        <v>2038</v>
      </c>
      <c r="V29">
        <f>'Decile Ratio SEDLAC 2018'!D28-'Decile Ratio SEDLAC 2017'!D28</f>
        <v>0.79746815770000001</v>
      </c>
      <c r="W29">
        <f>'Decile Ratio SEDLAC 2018'!D28-'Decile SEDLAC 2015 moratoires'!D28</f>
        <v>-0.28415762644999987</v>
      </c>
      <c r="X29">
        <f>'Decile Ratio SEDLAC 2018'!D28-'Decile Ratio SEDLAC 2015'!D28</f>
        <v>0.50305742439999968</v>
      </c>
    </row>
    <row r="30" spans="5:24">
      <c r="E30">
        <f t="shared" si="0"/>
        <v>2039</v>
      </c>
      <c r="F30">
        <f>'Decile Ratio SEDLAC 2018'!E29-'Decile Ratio SEDLAC 2017'!E29</f>
        <v>0.62346572567499958</v>
      </c>
      <c r="G30">
        <f>'Decile Ratio SEDLAC 2018'!E29-'Decile SEDLAC 2015 moratoires'!E29</f>
        <v>0.8883809919499992</v>
      </c>
      <c r="H30">
        <f>'Decile Ratio SEDLAC 2018'!E29-'Decile Ratio SEDLAC 2015'!E29</f>
        <v>0.90119343859999912</v>
      </c>
      <c r="K30">
        <f t="shared" si="1"/>
        <v>2039</v>
      </c>
      <c r="L30">
        <f>'Decile Ratio SEDLAC 2018'!B29-'Decile Ratio SEDLAC 2017'!B29</f>
        <v>0.77252078467500063</v>
      </c>
      <c r="M30">
        <f>'Decile Ratio SEDLAC 2018'!B29-'Decile SEDLAC 2015 moratoires'!B29</f>
        <v>-0.69220891357500047</v>
      </c>
      <c r="N30">
        <f>'Decile Ratio SEDLAC 2018'!B29-'Decile Ratio SEDLAC 2015'!B29</f>
        <v>0.61592972124999967</v>
      </c>
      <c r="P30">
        <f t="shared" si="2"/>
        <v>2039</v>
      </c>
      <c r="Q30">
        <f>'Decile Ratio SEDLAC 2018'!C29-'Decile Ratio SEDLAC 2017'!C29</f>
        <v>0.63310116049999987</v>
      </c>
      <c r="R30">
        <f>'Decile Ratio SEDLAC 2018'!C29-'Decile SEDLAC 2015 moratoires'!C29</f>
        <v>0.9158527667499996</v>
      </c>
      <c r="S30">
        <f>'Decile Ratio SEDLAC 2018'!C29-'Decile Ratio SEDLAC 2015'!C29</f>
        <v>0.86958638299999969</v>
      </c>
      <c r="U30">
        <f t="shared" si="3"/>
        <v>2039</v>
      </c>
      <c r="V30">
        <f>'Decile Ratio SEDLAC 2018'!D29-'Decile Ratio SEDLAC 2017'!D29</f>
        <v>0.65552607420000086</v>
      </c>
      <c r="W30">
        <f>'Decile Ratio SEDLAC 2018'!D29-'Decile SEDLAC 2015 moratoires'!D29</f>
        <v>-0.85557248100000027</v>
      </c>
      <c r="X30">
        <f>'Decile Ratio SEDLAC 2018'!D29-'Decile Ratio SEDLAC 2015'!D29</f>
        <v>0.51221869997500047</v>
      </c>
    </row>
    <row r="31" spans="5:24">
      <c r="E31">
        <f t="shared" si="0"/>
        <v>2040</v>
      </c>
      <c r="F31">
        <f>'Decile Ratio SEDLAC 2018'!E30-'Decile Ratio SEDLAC 2017'!E30</f>
        <v>0.63781647402499964</v>
      </c>
      <c r="G31">
        <f>'Decile Ratio SEDLAC 2018'!E30-'Decile SEDLAC 2015 moratoires'!E30</f>
        <v>1.2120906236</v>
      </c>
      <c r="H31">
        <f>'Decile Ratio SEDLAC 2018'!E30-'Decile Ratio SEDLAC 2015'!E30</f>
        <v>1.1958645217249999</v>
      </c>
      <c r="K31">
        <f t="shared" si="1"/>
        <v>2040</v>
      </c>
      <c r="L31">
        <f>'Decile Ratio SEDLAC 2018'!B30-'Decile Ratio SEDLAC 2017'!B30</f>
        <v>0.19877701295000083</v>
      </c>
      <c r="M31">
        <f>'Decile Ratio SEDLAC 2018'!B30-'Decile SEDLAC 2015 moratoires'!B30</f>
        <v>-0.48062478359999972</v>
      </c>
      <c r="N31">
        <f>'Decile Ratio SEDLAC 2018'!B30-'Decile Ratio SEDLAC 2015'!B30</f>
        <v>0.45720007615000124</v>
      </c>
      <c r="P31">
        <f t="shared" si="2"/>
        <v>2040</v>
      </c>
      <c r="Q31">
        <f>'Decile Ratio SEDLAC 2018'!C30-'Decile Ratio SEDLAC 2017'!C30</f>
        <v>0.64792061832500014</v>
      </c>
      <c r="R31">
        <f>'Decile Ratio SEDLAC 2018'!C30-'Decile SEDLAC 2015 moratoires'!C30</f>
        <v>1.1690937995000001</v>
      </c>
      <c r="S31">
        <f>'Decile Ratio SEDLAC 2018'!C30-'Decile Ratio SEDLAC 2015'!C30</f>
        <v>1.220559368775</v>
      </c>
      <c r="U31">
        <f t="shared" si="3"/>
        <v>2040</v>
      </c>
      <c r="V31">
        <f>'Decile Ratio SEDLAC 2018'!D30-'Decile Ratio SEDLAC 2017'!D30</f>
        <v>0.4620667546250008</v>
      </c>
      <c r="W31">
        <f>'Decile Ratio SEDLAC 2018'!D30-'Decile SEDLAC 2015 moratoires'!D30</f>
        <v>-0.20168911287499913</v>
      </c>
      <c r="X31">
        <f>'Decile Ratio SEDLAC 2018'!D30-'Decile Ratio SEDLAC 2015'!D30</f>
        <v>0.38034203472500128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1"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'[2]Decile ratio'!C4</f>
        <v>8.9558054273999996</v>
      </c>
      <c r="C4">
        <f>'[2]Decile ratio'!D4</f>
        <v>6.9114890220999996</v>
      </c>
      <c r="D4">
        <f>'[2]Decile ratio'!E4</f>
        <v>8.5895475334999993</v>
      </c>
      <c r="E4">
        <f>'[2]Decile ratio'!B4</f>
        <v>6.5172414820000002</v>
      </c>
      <c r="F4">
        <v>2014</v>
      </c>
      <c r="G4">
        <f>B4</f>
        <v>8.9558054273999996</v>
      </c>
      <c r="H4">
        <f t="shared" ref="H4:J4" si="0">C4</f>
        <v>6.9114890220999996</v>
      </c>
      <c r="I4">
        <f t="shared" si="0"/>
        <v>8.5895475334999993</v>
      </c>
      <c r="J4">
        <f t="shared" si="0"/>
        <v>6.5172414820000002</v>
      </c>
      <c r="K4">
        <v>2014</v>
      </c>
      <c r="L4">
        <f>G4</f>
        <v>8.9558054273999996</v>
      </c>
      <c r="M4">
        <f t="shared" ref="M4:O4" si="1">H4</f>
        <v>6.9114890220999996</v>
      </c>
      <c r="N4">
        <f t="shared" si="1"/>
        <v>8.5895475334999993</v>
      </c>
      <c r="O4">
        <f t="shared" si="1"/>
        <v>6.5172414820000002</v>
      </c>
    </row>
    <row r="5" spans="1:15">
      <c r="A5">
        <f>A4+1</f>
        <v>2015</v>
      </c>
      <c r="B5">
        <f>AVERAGE('[2]Decile ratio'!C5:C8)</f>
        <v>8.5191039132000004</v>
      </c>
      <c r="C5">
        <f>AVERAGE('[2]Decile ratio'!D5:D8)</f>
        <v>7.0652249475750004</v>
      </c>
      <c r="D5">
        <f>AVERAGE('[2]Decile ratio'!E5:E8)</f>
        <v>7.3975173197249999</v>
      </c>
      <c r="E5">
        <f>AVERAGE('[2]Decile ratio'!B5:B8)</f>
        <v>6.1475241290749993</v>
      </c>
      <c r="F5">
        <f>F4+1</f>
        <v>2015</v>
      </c>
      <c r="G5">
        <f>AVERAGE('[2]Decile ratio'!I5:I8)</f>
        <v>8.5191039132000004</v>
      </c>
      <c r="H5">
        <f>AVERAGE('[2]Decile ratio'!J5:J8)</f>
        <v>7.0652249475750004</v>
      </c>
      <c r="I5">
        <f>AVERAGE('[2]Decile ratio'!K5:K8)</f>
        <v>7.3975173197249999</v>
      </c>
      <c r="J5">
        <f>AVERAGE('[2]Decile ratio'!H5:H8)</f>
        <v>6.1475241290749993</v>
      </c>
      <c r="K5">
        <f>K4+1</f>
        <v>2015</v>
      </c>
      <c r="L5">
        <f>AVERAGE('[2]Decile ratio'!O5:O8)</f>
        <v>8.5191039132000004</v>
      </c>
      <c r="M5">
        <f>AVERAGE('[2]Decile ratio'!P5:P8)</f>
        <v>7.0652249475750004</v>
      </c>
      <c r="N5">
        <f>AVERAGE('[2]Decile ratio'!Q5:Q8)</f>
        <v>7.3975173197249999</v>
      </c>
      <c r="O5">
        <f>AVERAGE('[2]Decile ratio'!N5:N8)</f>
        <v>6.1475241290749993</v>
      </c>
    </row>
    <row r="6" spans="1:15">
      <c r="A6">
        <f t="shared" ref="A6:A30" si="2">A5+1</f>
        <v>2016</v>
      </c>
      <c r="B6">
        <f>AVERAGE('[2]Decile ratio'!C9:C12)</f>
        <v>8.7453251966999996</v>
      </c>
      <c r="C6">
        <f>AVERAGE('[2]Decile ratio'!D9:D12)</f>
        <v>7.0655551190750003</v>
      </c>
      <c r="D6">
        <f>AVERAGE('[2]Decile ratio'!E9:E12)</f>
        <v>7.2702054517750003</v>
      </c>
      <c r="E6">
        <f>AVERAGE('[2]Decile ratio'!B9:B12)</f>
        <v>6.0945332421999998</v>
      </c>
      <c r="F6">
        <f t="shared" ref="F6:F30" si="3">F5+1</f>
        <v>2016</v>
      </c>
      <c r="G6">
        <f>AVERAGE('[2]Decile ratio'!I9:I12)</f>
        <v>8.7453251966999996</v>
      </c>
      <c r="H6">
        <f>AVERAGE('[2]Decile ratio'!J9:J12)</f>
        <v>7.0655551190750003</v>
      </c>
      <c r="I6">
        <f>AVERAGE('[2]Decile ratio'!K9:K12)</f>
        <v>7.2702054517750003</v>
      </c>
      <c r="J6">
        <f>AVERAGE('[2]Decile ratio'!H9:H12)</f>
        <v>6.0945332421999998</v>
      </c>
      <c r="K6">
        <f t="shared" ref="K6:K30" si="4">K5+1</f>
        <v>2016</v>
      </c>
      <c r="L6">
        <f>AVERAGE('[2]Decile ratio'!O9:O12)</f>
        <v>8.7453251966999996</v>
      </c>
      <c r="M6">
        <f>AVERAGE('[2]Decile ratio'!P9:P12)</f>
        <v>7.0655551190750003</v>
      </c>
      <c r="N6">
        <f>AVERAGE('[2]Decile ratio'!Q9:Q12)</f>
        <v>7.2702054517750003</v>
      </c>
      <c r="O6">
        <f>AVERAGE('[2]Decile ratio'!N9:N12)</f>
        <v>6.0945332421999998</v>
      </c>
    </row>
    <row r="7" spans="1:15">
      <c r="A7">
        <f t="shared" si="2"/>
        <v>2017</v>
      </c>
      <c r="B7">
        <f>AVERAGE('[2]Decile ratio'!C13:C16)</f>
        <v>8.502492546700001</v>
      </c>
      <c r="C7">
        <f>AVERAGE('[2]Decile ratio'!D13:D16)</f>
        <v>7.1893558100749999</v>
      </c>
      <c r="D7">
        <f>AVERAGE('[2]Decile ratio'!E13:E16)</f>
        <v>6.982287817975001</v>
      </c>
      <c r="E7">
        <f>AVERAGE('[2]Decile ratio'!B13:B16)</f>
        <v>5.9832949983749995</v>
      </c>
      <c r="F7">
        <f t="shared" si="3"/>
        <v>2017</v>
      </c>
      <c r="G7">
        <f>AVERAGE('[2]Decile ratio'!I13:I16)</f>
        <v>8.502492546700001</v>
      </c>
      <c r="H7">
        <f>AVERAGE('[2]Decile ratio'!J13:J16)</f>
        <v>7.1893558100749999</v>
      </c>
      <c r="I7">
        <f>AVERAGE('[2]Decile ratio'!K13:K16)</f>
        <v>6.982287817975001</v>
      </c>
      <c r="J7">
        <f>AVERAGE('[2]Decile ratio'!H13:H16)</f>
        <v>5.9832949983749995</v>
      </c>
      <c r="K7">
        <f t="shared" si="4"/>
        <v>2017</v>
      </c>
      <c r="L7">
        <f>AVERAGE('[2]Decile ratio'!O13:O16)</f>
        <v>8.502492546700001</v>
      </c>
      <c r="M7">
        <f>AVERAGE('[2]Decile ratio'!P13:P16)</f>
        <v>7.1893558100749999</v>
      </c>
      <c r="N7">
        <f>AVERAGE('[2]Decile ratio'!Q13:Q16)</f>
        <v>6.982287817975001</v>
      </c>
      <c r="O7">
        <f>AVERAGE('[2]Decile ratio'!N13:N16)</f>
        <v>5.9832949983749995</v>
      </c>
    </row>
    <row r="8" spans="1:15">
      <c r="A8">
        <f t="shared" si="2"/>
        <v>2018</v>
      </c>
      <c r="B8">
        <f>AVERAGE('[2]Decile ratio'!C17:C20)</f>
        <v>8.3311677436250005</v>
      </c>
      <c r="C8">
        <f>AVERAGE('[2]Decile ratio'!D17:D20)</f>
        <v>6.8209907951249997</v>
      </c>
      <c r="D8">
        <f>AVERAGE('[2]Decile ratio'!E17:E20)</f>
        <v>6.9401342919750002</v>
      </c>
      <c r="E8">
        <f>AVERAGE('[2]Decile ratio'!B17:B20)</f>
        <v>5.7999398785</v>
      </c>
      <c r="F8">
        <f t="shared" si="3"/>
        <v>2018</v>
      </c>
      <c r="G8">
        <f>AVERAGE('[2]Decile ratio'!I17:I20)</f>
        <v>8.3311677436250005</v>
      </c>
      <c r="H8">
        <f>AVERAGE('[2]Decile ratio'!J17:J20)</f>
        <v>6.8209907951249997</v>
      </c>
      <c r="I8">
        <f>AVERAGE('[2]Decile ratio'!K17:K20)</f>
        <v>6.9397308558500006</v>
      </c>
      <c r="J8">
        <f>AVERAGE('[2]Decile ratio'!H17:H20)</f>
        <v>5.8012388430500001</v>
      </c>
      <c r="K8">
        <f t="shared" si="4"/>
        <v>2018</v>
      </c>
      <c r="L8">
        <f>AVERAGE('[2]Decile ratio'!O17:O20)</f>
        <v>8.3311677436250005</v>
      </c>
      <c r="M8">
        <f>AVERAGE('[2]Decile ratio'!P17:P20)</f>
        <v>6.8209090381749995</v>
      </c>
      <c r="N8">
        <f>AVERAGE('[2]Decile ratio'!Q17:Q20)</f>
        <v>6.9393238371500008</v>
      </c>
      <c r="O8">
        <f>AVERAGE('[2]Decile ratio'!N17:N20)</f>
        <v>5.7936675337000008</v>
      </c>
    </row>
    <row r="9" spans="1:15">
      <c r="A9">
        <f t="shared" si="2"/>
        <v>2019</v>
      </c>
      <c r="B9">
        <f>AVERAGE('[2]Decile ratio'!C21:C24)</f>
        <v>8.6633551791249985</v>
      </c>
      <c r="C9">
        <f>AVERAGE('[2]Decile ratio'!D21:D24)</f>
        <v>6.8133444628250004</v>
      </c>
      <c r="D9">
        <f>AVERAGE('[2]Decile ratio'!E21:E24)</f>
        <v>7.1483878655249997</v>
      </c>
      <c r="E9">
        <f>AVERAGE('[2]Decile ratio'!B21:B24)</f>
        <v>5.849284809524999</v>
      </c>
      <c r="F9">
        <f t="shared" si="3"/>
        <v>2019</v>
      </c>
      <c r="G9">
        <f>AVERAGE('[2]Decile ratio'!I21:I24)</f>
        <v>8.6919725099000011</v>
      </c>
      <c r="H9">
        <f>AVERAGE('[2]Decile ratio'!J21:J24)</f>
        <v>6.8149471529999994</v>
      </c>
      <c r="I9">
        <f>AVERAGE('[2]Decile ratio'!K21:K24)</f>
        <v>7.17231180975</v>
      </c>
      <c r="J9">
        <f>AVERAGE('[2]Decile ratio'!H21:H24)</f>
        <v>5.8503373236249994</v>
      </c>
      <c r="K9">
        <f t="shared" si="4"/>
        <v>2019</v>
      </c>
      <c r="L9">
        <f>AVERAGE('[2]Decile ratio'!O21:O24)</f>
        <v>8.6699651319999997</v>
      </c>
      <c r="M9">
        <f>AVERAGE('[2]Decile ratio'!P21:P24)</f>
        <v>6.7814602288749999</v>
      </c>
      <c r="N9">
        <f>AVERAGE('[2]Decile ratio'!Q21:Q24)</f>
        <v>7.1269818488000007</v>
      </c>
      <c r="O9">
        <f>AVERAGE('[2]Decile ratio'!N21:N24)</f>
        <v>5.815219349475</v>
      </c>
    </row>
    <row r="10" spans="1:15">
      <c r="A10">
        <f t="shared" si="2"/>
        <v>2020</v>
      </c>
      <c r="B10">
        <f>AVERAGE('[2]Decile ratio'!C25:C28)</f>
        <v>8.1314830214999994</v>
      </c>
      <c r="C10">
        <f>AVERAGE('[2]Decile ratio'!D25:D28)</f>
        <v>6.4435045691499999</v>
      </c>
      <c r="D10">
        <f>AVERAGE('[2]Decile ratio'!E25:E28)</f>
        <v>6.8579680191250008</v>
      </c>
      <c r="E10">
        <f>AVERAGE('[2]Decile ratio'!B25:B28)</f>
        <v>5.6201398781499998</v>
      </c>
      <c r="F10">
        <f t="shared" si="3"/>
        <v>2020</v>
      </c>
      <c r="G10">
        <f>AVERAGE('[2]Decile ratio'!I25:I28)</f>
        <v>8.1982558096249996</v>
      </c>
      <c r="H10">
        <f>AVERAGE('[2]Decile ratio'!J25:J28)</f>
        <v>6.5168362540000002</v>
      </c>
      <c r="I10">
        <f>AVERAGE('[2]Decile ratio'!K25:K28)</f>
        <v>6.9149929013999998</v>
      </c>
      <c r="J10">
        <f>AVERAGE('[2]Decile ratio'!H25:H28)</f>
        <v>5.6412195902500004</v>
      </c>
      <c r="K10">
        <f t="shared" si="4"/>
        <v>2020</v>
      </c>
      <c r="L10">
        <f>AVERAGE('[2]Decile ratio'!O25:O28)</f>
        <v>8.362740599524999</v>
      </c>
      <c r="M10">
        <f>AVERAGE('[2]Decile ratio'!P25:P28)</f>
        <v>6.5112239344749998</v>
      </c>
      <c r="N10">
        <f>AVERAGE('[2]Decile ratio'!Q25:Q28)</f>
        <v>6.9636617972500003</v>
      </c>
      <c r="O10">
        <f>AVERAGE('[2]Decile ratio'!N25:N28)</f>
        <v>5.6300944948749994</v>
      </c>
    </row>
    <row r="11" spans="1:15">
      <c r="A11">
        <f t="shared" si="2"/>
        <v>2021</v>
      </c>
      <c r="B11">
        <f>AVERAGE('[2]Decile ratio'!C29:C32)</f>
        <v>7.9346441527999998</v>
      </c>
      <c r="C11">
        <f>AVERAGE('[2]Decile ratio'!D29:D32)</f>
        <v>6.2037456742250008</v>
      </c>
      <c r="D11">
        <f>AVERAGE('[2]Decile ratio'!E29:E32)</f>
        <v>6.9651299120749997</v>
      </c>
      <c r="E11">
        <f>AVERAGE('[2]Decile ratio'!B29:B32)</f>
        <v>5.6037527473750002</v>
      </c>
      <c r="F11">
        <f t="shared" si="3"/>
        <v>2021</v>
      </c>
      <c r="G11">
        <f>AVERAGE('[2]Decile ratio'!I29:I32)</f>
        <v>8.4146846513500009</v>
      </c>
      <c r="H11">
        <f>AVERAGE('[2]Decile ratio'!J29:J32)</f>
        <v>6.4329882296000003</v>
      </c>
      <c r="I11">
        <f>AVERAGE('[2]Decile ratio'!K29:K32)</f>
        <v>7.1714172277499992</v>
      </c>
      <c r="J11">
        <f>AVERAGE('[2]Decile ratio'!H29:H32)</f>
        <v>5.6641059092499999</v>
      </c>
      <c r="K11">
        <f t="shared" si="4"/>
        <v>2021</v>
      </c>
      <c r="L11">
        <f>AVERAGE('[2]Decile ratio'!O29:O32)</f>
        <v>8.5601966760000003</v>
      </c>
      <c r="M11">
        <f>AVERAGE('[2]Decile ratio'!P29:P32)</f>
        <v>6.5508667226499995</v>
      </c>
      <c r="N11">
        <f>AVERAGE('[2]Decile ratio'!Q29:Q32)</f>
        <v>7.2037265030749991</v>
      </c>
      <c r="O11">
        <f>AVERAGE('[2]Decile ratio'!N29:N32)</f>
        <v>5.6943255875500007</v>
      </c>
    </row>
    <row r="12" spans="1:15">
      <c r="A12">
        <f t="shared" si="2"/>
        <v>2022</v>
      </c>
      <c r="B12">
        <f>AVERAGE('[2]Decile ratio'!C33:C36)</f>
        <v>7.8950451277499996</v>
      </c>
      <c r="C12">
        <f>AVERAGE('[2]Decile ratio'!D33:D36)</f>
        <v>6.188830688925</v>
      </c>
      <c r="D12">
        <f>AVERAGE('[2]Decile ratio'!E33:E36)</f>
        <v>7.009184689075</v>
      </c>
      <c r="E12">
        <f>AVERAGE('[2]Decile ratio'!B33:B36)</f>
        <v>5.5122992029000004</v>
      </c>
      <c r="F12">
        <f t="shared" si="3"/>
        <v>2022</v>
      </c>
      <c r="G12">
        <f>AVERAGE('[2]Decile ratio'!I33:I36)</f>
        <v>7.9443482851250007</v>
      </c>
      <c r="H12">
        <f>AVERAGE('[2]Decile ratio'!J33:J36)</f>
        <v>6.1892428712749998</v>
      </c>
      <c r="I12">
        <f>AVERAGE('[2]Decile ratio'!K33:K36)</f>
        <v>6.9861832138499995</v>
      </c>
      <c r="J12">
        <f>AVERAGE('[2]Decile ratio'!H33:H36)</f>
        <v>5.3813594559999993</v>
      </c>
      <c r="K12">
        <f t="shared" si="4"/>
        <v>2022</v>
      </c>
      <c r="L12">
        <f>AVERAGE('[2]Decile ratio'!O33:O36)</f>
        <v>8.0665642169500007</v>
      </c>
      <c r="M12">
        <f>AVERAGE('[2]Decile ratio'!P33:P36)</f>
        <v>6.1634397517499995</v>
      </c>
      <c r="N12">
        <f>AVERAGE('[2]Decile ratio'!Q33:Q36)</f>
        <v>7.1586447459500002</v>
      </c>
      <c r="O12">
        <f>AVERAGE('[2]Decile ratio'!N33:N36)</f>
        <v>5.4713476746000005</v>
      </c>
    </row>
    <row r="13" spans="1:15">
      <c r="A13">
        <f t="shared" si="2"/>
        <v>2023</v>
      </c>
      <c r="B13">
        <f>AVERAGE('[2]Decile ratio'!C37:C40)</f>
        <v>7.5605999840999996</v>
      </c>
      <c r="C13">
        <f>AVERAGE('[2]Decile ratio'!D37:D40)</f>
        <v>5.6167789175249991</v>
      </c>
      <c r="D13">
        <f>AVERAGE('[2]Decile ratio'!E37:E40)</f>
        <v>6.7624531023000003</v>
      </c>
      <c r="E13">
        <f>AVERAGE('[2]Decile ratio'!B37:B40)</f>
        <v>5.2626525210499997</v>
      </c>
      <c r="F13">
        <f t="shared" si="3"/>
        <v>2023</v>
      </c>
      <c r="G13">
        <f>AVERAGE('[2]Decile ratio'!I37:I40)</f>
        <v>7.2021049060249993</v>
      </c>
      <c r="H13">
        <f>AVERAGE('[2]Decile ratio'!J37:J40)</f>
        <v>5.822557566525</v>
      </c>
      <c r="I13">
        <f>AVERAGE('[2]Decile ratio'!K37:K40)</f>
        <v>6.4534672843749998</v>
      </c>
      <c r="J13">
        <f>AVERAGE('[2]Decile ratio'!H37:H40)</f>
        <v>5.2184321768250008</v>
      </c>
      <c r="K13">
        <f t="shared" si="4"/>
        <v>2023</v>
      </c>
      <c r="L13">
        <f>AVERAGE('[2]Decile ratio'!O37:O40)</f>
        <v>8.7112696618750007</v>
      </c>
      <c r="M13">
        <f>AVERAGE('[2]Decile ratio'!P37:P40)</f>
        <v>6.3915121311499998</v>
      </c>
      <c r="N13">
        <f>AVERAGE('[2]Decile ratio'!Q37:Q40)</f>
        <v>7.4340118869999996</v>
      </c>
      <c r="O13">
        <f>AVERAGE('[2]Decile ratio'!N37:N40)</f>
        <v>5.6945980400500007</v>
      </c>
    </row>
    <row r="14" spans="1:15">
      <c r="A14">
        <f t="shared" si="2"/>
        <v>2024</v>
      </c>
      <c r="B14">
        <f>AVERAGE('[2]Decile ratio'!C41:C44)</f>
        <v>7.6436455596249999</v>
      </c>
      <c r="C14">
        <f>AVERAGE('[2]Decile ratio'!D41:D44)</f>
        <v>5.8090202864</v>
      </c>
      <c r="D14">
        <f>AVERAGE('[2]Decile ratio'!E41:E44)</f>
        <v>6.9820931462000004</v>
      </c>
      <c r="E14">
        <f>AVERAGE('[2]Decile ratio'!B41:B44)</f>
        <v>5.4228904851249995</v>
      </c>
      <c r="F14">
        <f t="shared" si="3"/>
        <v>2024</v>
      </c>
      <c r="G14">
        <f>AVERAGE('[2]Decile ratio'!I41:I44)</f>
        <v>7.7285033894250006</v>
      </c>
      <c r="H14">
        <f>AVERAGE('[2]Decile ratio'!J41:J44)</f>
        <v>5.7591858165499996</v>
      </c>
      <c r="I14">
        <f>AVERAGE('[2]Decile ratio'!K41:K44)</f>
        <v>6.9891745024750005</v>
      </c>
      <c r="J14">
        <f>AVERAGE('[2]Decile ratio'!H41:H44)</f>
        <v>5.2813491299999997</v>
      </c>
      <c r="K14">
        <f t="shared" si="4"/>
        <v>2024</v>
      </c>
      <c r="L14">
        <f>AVERAGE('[2]Decile ratio'!O41:O44)</f>
        <v>8.5563850385499993</v>
      </c>
      <c r="M14">
        <f>AVERAGE('[2]Decile ratio'!P41:P44)</f>
        <v>6.403398099825</v>
      </c>
      <c r="N14">
        <f>AVERAGE('[2]Decile ratio'!Q41:Q44)</f>
        <v>7.7678231810499998</v>
      </c>
      <c r="O14">
        <f>AVERAGE('[2]Decile ratio'!N41:N44)</f>
        <v>5.8396195553499997</v>
      </c>
    </row>
    <row r="15" spans="1:15">
      <c r="A15">
        <f t="shared" si="2"/>
        <v>2025</v>
      </c>
      <c r="B15">
        <f>AVERAGE('[2]Decile ratio'!C45:C48)</f>
        <v>7.1219734087749993</v>
      </c>
      <c r="C15">
        <f>AVERAGE('[2]Decile ratio'!D45:D48)</f>
        <v>5.7059698603999998</v>
      </c>
      <c r="D15">
        <f>AVERAGE('[2]Decile ratio'!E45:E48)</f>
        <v>6.5238691364250005</v>
      </c>
      <c r="E15">
        <f>AVERAGE('[2]Decile ratio'!B45:B48)</f>
        <v>5.2954183820749998</v>
      </c>
      <c r="F15">
        <f t="shared" si="3"/>
        <v>2025</v>
      </c>
      <c r="G15">
        <f>AVERAGE('[2]Decile ratio'!I45:I48)</f>
        <v>7.6734221372749998</v>
      </c>
      <c r="H15">
        <f>AVERAGE('[2]Decile ratio'!J45:J48)</f>
        <v>5.7175041480750002</v>
      </c>
      <c r="I15">
        <f>AVERAGE('[2]Decile ratio'!K45:K48)</f>
        <v>7.1166623147749997</v>
      </c>
      <c r="J15">
        <f>AVERAGE('[2]Decile ratio'!H45:H48)</f>
        <v>5.3823507533750004</v>
      </c>
      <c r="K15">
        <f t="shared" si="4"/>
        <v>2025</v>
      </c>
      <c r="L15">
        <f>AVERAGE('[2]Decile ratio'!O45:O48)</f>
        <v>8.041340023550001</v>
      </c>
      <c r="M15">
        <f>AVERAGE('[2]Decile ratio'!P45:P48)</f>
        <v>6.4262957173499995</v>
      </c>
      <c r="N15">
        <f>AVERAGE('[2]Decile ratio'!Q45:Q48)</f>
        <v>7.0565596389000005</v>
      </c>
      <c r="O15">
        <f>AVERAGE('[2]Decile ratio'!N45:N48)</f>
        <v>5.6673131430250008</v>
      </c>
    </row>
    <row r="16" spans="1:15">
      <c r="A16">
        <f t="shared" si="2"/>
        <v>2026</v>
      </c>
      <c r="B16">
        <f>AVERAGE('[2]Decile ratio'!C49:C52)</f>
        <v>7.1041666665249998</v>
      </c>
      <c r="C16">
        <f>AVERAGE('[2]Decile ratio'!D49:D52)</f>
        <v>5.2550794267750005</v>
      </c>
      <c r="D16">
        <f>AVERAGE('[2]Decile ratio'!E49:E52)</f>
        <v>6.2693639891749999</v>
      </c>
      <c r="E16">
        <f>AVERAGE('[2]Decile ratio'!B49:B52)</f>
        <v>4.9916971427750001</v>
      </c>
      <c r="F16">
        <f t="shared" si="3"/>
        <v>2026</v>
      </c>
      <c r="G16">
        <f>AVERAGE('[2]Decile ratio'!I49:I52)</f>
        <v>7.8302166919000005</v>
      </c>
      <c r="H16">
        <f>AVERAGE('[2]Decile ratio'!J49:J52)</f>
        <v>5.7425505978250007</v>
      </c>
      <c r="I16">
        <f>AVERAGE('[2]Decile ratio'!K49:K52)</f>
        <v>7.3717951869</v>
      </c>
      <c r="J16">
        <f>AVERAGE('[2]Decile ratio'!H49:H52)</f>
        <v>5.4693030374500005</v>
      </c>
      <c r="K16">
        <f t="shared" si="4"/>
        <v>2026</v>
      </c>
      <c r="L16">
        <f>AVERAGE('[2]Decile ratio'!O49:O52)</f>
        <v>7.6402651665000008</v>
      </c>
      <c r="M16">
        <f>AVERAGE('[2]Decile ratio'!P49:P52)</f>
        <v>6.2358235830000002</v>
      </c>
      <c r="N16">
        <f>AVERAGE('[2]Decile ratio'!Q49:Q52)</f>
        <v>7.1315235508749995</v>
      </c>
      <c r="O16">
        <f>AVERAGE('[2]Decile ratio'!N49:N52)</f>
        <v>5.7957752185500002</v>
      </c>
    </row>
    <row r="17" spans="1:15">
      <c r="A17">
        <f t="shared" si="2"/>
        <v>2027</v>
      </c>
      <c r="B17">
        <f>AVERAGE('[2]Decile ratio'!C53:C56)</f>
        <v>6.7579226143499991</v>
      </c>
      <c r="C17">
        <f>AVERAGE('[2]Decile ratio'!D53:D56)</f>
        <v>5.1649967738000004</v>
      </c>
      <c r="D17">
        <f>AVERAGE('[2]Decile ratio'!E53:E56)</f>
        <v>6.5760835855500002</v>
      </c>
      <c r="E17">
        <f>AVERAGE('[2]Decile ratio'!B53:B56)</f>
        <v>5.0296826982249998</v>
      </c>
      <c r="F17">
        <f t="shared" si="3"/>
        <v>2027</v>
      </c>
      <c r="G17">
        <f>AVERAGE('[2]Decile ratio'!I53:I56)</f>
        <v>7.9906429586749992</v>
      </c>
      <c r="H17">
        <f>AVERAGE('[2]Decile ratio'!J53:J56)</f>
        <v>5.9240818593249998</v>
      </c>
      <c r="I17">
        <f>AVERAGE('[2]Decile ratio'!K53:K56)</f>
        <v>7.1946198660499991</v>
      </c>
      <c r="J17">
        <f>AVERAGE('[2]Decile ratio'!H53:H56)</f>
        <v>5.5577137813000004</v>
      </c>
      <c r="K17">
        <f t="shared" si="4"/>
        <v>2027</v>
      </c>
      <c r="L17">
        <f>AVERAGE('[2]Decile ratio'!O53:O56)</f>
        <v>7.5070909378249997</v>
      </c>
      <c r="M17">
        <f>AVERAGE('[2]Decile ratio'!P53:P56)</f>
        <v>5.6943598918999996</v>
      </c>
      <c r="N17">
        <f>AVERAGE('[2]Decile ratio'!Q53:Q56)</f>
        <v>7.4953319056499996</v>
      </c>
      <c r="O17">
        <f>AVERAGE('[2]Decile ratio'!N53:N56)</f>
        <v>5.5068302822499993</v>
      </c>
    </row>
    <row r="18" spans="1:15">
      <c r="A18">
        <f t="shared" si="2"/>
        <v>2028</v>
      </c>
      <c r="B18">
        <f>AVERAGE('[2]Decile ratio'!C57:C60)</f>
        <v>6.4911088199999991</v>
      </c>
      <c r="C18">
        <f>AVERAGE('[2]Decile ratio'!D57:D60)</f>
        <v>5.0924785897750002</v>
      </c>
      <c r="D18">
        <f>AVERAGE('[2]Decile ratio'!E57:E60)</f>
        <v>6.2902022930500001</v>
      </c>
      <c r="E18">
        <f>AVERAGE('[2]Decile ratio'!B57:B60)</f>
        <v>4.8857243385750007</v>
      </c>
      <c r="F18">
        <f t="shared" si="3"/>
        <v>2028</v>
      </c>
      <c r="G18">
        <f>AVERAGE('[2]Decile ratio'!I57:I60)</f>
        <v>7.3314645508750003</v>
      </c>
      <c r="H18">
        <f>AVERAGE('[2]Decile ratio'!J57:J60)</f>
        <v>5.6946388762250004</v>
      </c>
      <c r="I18">
        <f>AVERAGE('[2]Decile ratio'!K57:K60)</f>
        <v>6.7145109937750007</v>
      </c>
      <c r="J18">
        <f>AVERAGE('[2]Decile ratio'!H57:H60)</f>
        <v>5.5054842449999999</v>
      </c>
      <c r="K18">
        <f t="shared" si="4"/>
        <v>2028</v>
      </c>
      <c r="L18">
        <f>AVERAGE('[2]Decile ratio'!O57:O60)</f>
        <v>7.1693555595000005</v>
      </c>
      <c r="M18">
        <f>AVERAGE('[2]Decile ratio'!P57:P60)</f>
        <v>5.4796680959249997</v>
      </c>
      <c r="N18">
        <f>AVERAGE('[2]Decile ratio'!Q57:Q60)</f>
        <v>7.014093152250001</v>
      </c>
      <c r="O18">
        <f>AVERAGE('[2]Decile ratio'!N57:N60)</f>
        <v>5.3349169021499998</v>
      </c>
    </row>
    <row r="19" spans="1:15">
      <c r="A19">
        <f t="shared" si="2"/>
        <v>2029</v>
      </c>
      <c r="B19">
        <f>AVERAGE('[2]Decile ratio'!C61:C64)</f>
        <v>6.2195003984249997</v>
      </c>
      <c r="C19">
        <f>AVERAGE('[2]Decile ratio'!D61:D64)</f>
        <v>4.7642442628749997</v>
      </c>
      <c r="D19">
        <f>AVERAGE('[2]Decile ratio'!E61:E64)</f>
        <v>6.2528219478000002</v>
      </c>
      <c r="E19">
        <f>AVERAGE('[2]Decile ratio'!B61:B64)</f>
        <v>4.7738333683749996</v>
      </c>
      <c r="F19">
        <f t="shared" si="3"/>
        <v>2029</v>
      </c>
      <c r="G19">
        <f>AVERAGE('[2]Decile ratio'!I61:I64)</f>
        <v>7.6233603549000009</v>
      </c>
      <c r="H19">
        <f>AVERAGE('[2]Decile ratio'!J61:J64)</f>
        <v>5.8428228413999994</v>
      </c>
      <c r="I19">
        <f>AVERAGE('[2]Decile ratio'!K61:K64)</f>
        <v>7.3822419559749992</v>
      </c>
      <c r="J19">
        <f>AVERAGE('[2]Decile ratio'!H61:H64)</f>
        <v>5.6283399156249994</v>
      </c>
      <c r="K19">
        <f t="shared" si="4"/>
        <v>2029</v>
      </c>
      <c r="L19">
        <f>AVERAGE('[2]Decile ratio'!O61:O64)</f>
        <v>6.9450081776000001</v>
      </c>
      <c r="M19">
        <f>AVERAGE('[2]Decile ratio'!P61:P64)</f>
        <v>5.2051242180499999</v>
      </c>
      <c r="N19">
        <f>AVERAGE('[2]Decile ratio'!Q61:Q64)</f>
        <v>6.7916855399999996</v>
      </c>
      <c r="O19">
        <f>AVERAGE('[2]Decile ratio'!N61:N64)</f>
        <v>5.219443236350001</v>
      </c>
    </row>
    <row r="20" spans="1:15">
      <c r="A20">
        <f t="shared" si="2"/>
        <v>2030</v>
      </c>
      <c r="B20">
        <f>AVERAGE('[2]Decile ratio'!C65:C68)</f>
        <v>6.60700308905</v>
      </c>
      <c r="C20">
        <f>AVERAGE('[2]Decile ratio'!D65:D68)</f>
        <v>4.8860250934249994</v>
      </c>
      <c r="D20">
        <f>AVERAGE('[2]Decile ratio'!E65:E68)</f>
        <v>6.9034959102000002</v>
      </c>
      <c r="E20">
        <f>AVERAGE('[2]Decile ratio'!B65:B68)</f>
        <v>4.9389291118749998</v>
      </c>
      <c r="F20">
        <f t="shared" si="3"/>
        <v>2030</v>
      </c>
      <c r="G20">
        <f>AVERAGE('[2]Decile ratio'!I65:I68)</f>
        <v>6.4631939275000008</v>
      </c>
      <c r="H20">
        <f>AVERAGE('[2]Decile ratio'!J65:J68)</f>
        <v>5.1745230089750001</v>
      </c>
      <c r="I20">
        <f>AVERAGE('[2]Decile ratio'!K65:K68)</f>
        <v>6.4323859442749995</v>
      </c>
      <c r="J20">
        <f>AVERAGE('[2]Decile ratio'!H65:H68)</f>
        <v>5.0772730147749998</v>
      </c>
      <c r="K20">
        <f t="shared" si="4"/>
        <v>2030</v>
      </c>
      <c r="L20">
        <f>AVERAGE('[2]Decile ratio'!O65:O68)</f>
        <v>7.2288474258499997</v>
      </c>
      <c r="M20">
        <f>AVERAGE('[2]Decile ratio'!P65:P68)</f>
        <v>5.2634756283000002</v>
      </c>
      <c r="N20">
        <f>AVERAGE('[2]Decile ratio'!Q65:Q68)</f>
        <v>7.0675151529500004</v>
      </c>
      <c r="O20">
        <f>AVERAGE('[2]Decile ratio'!N65:N68)</f>
        <v>5.2090815481500004</v>
      </c>
    </row>
    <row r="21" spans="1:15">
      <c r="A21">
        <f t="shared" si="2"/>
        <v>2031</v>
      </c>
      <c r="B21">
        <f>AVERAGE('[2]Decile ratio'!C69:C72)</f>
        <v>5.8729468212000002</v>
      </c>
      <c r="C21">
        <f>AVERAGE('[2]Decile ratio'!D69:D72)</f>
        <v>4.3881263163000002</v>
      </c>
      <c r="D21">
        <f>AVERAGE('[2]Decile ratio'!E69:E72)</f>
        <v>6.050860943</v>
      </c>
      <c r="E21">
        <f>AVERAGE('[2]Decile ratio'!B69:B72)</f>
        <v>4.2663679718749998</v>
      </c>
      <c r="F21">
        <f t="shared" si="3"/>
        <v>2031</v>
      </c>
      <c r="G21">
        <f>AVERAGE('[2]Decile ratio'!I69:I72)</f>
        <v>6.9302521051500001</v>
      </c>
      <c r="H21">
        <f>AVERAGE('[2]Decile ratio'!J69:J72)</f>
        <v>5.0328873572499999</v>
      </c>
      <c r="I21">
        <f>AVERAGE('[2]Decile ratio'!K69:K72)</f>
        <v>6.6775576600250002</v>
      </c>
      <c r="J21">
        <f>AVERAGE('[2]Decile ratio'!H69:H72)</f>
        <v>4.9673559808249994</v>
      </c>
      <c r="K21">
        <f t="shared" si="4"/>
        <v>2031</v>
      </c>
      <c r="L21">
        <f>AVERAGE('[2]Decile ratio'!O69:O72)</f>
        <v>6.9805863726749999</v>
      </c>
      <c r="M21">
        <f>AVERAGE('[2]Decile ratio'!P69:P72)</f>
        <v>5.1072587423</v>
      </c>
      <c r="N21">
        <f>AVERAGE('[2]Decile ratio'!Q69:Q72)</f>
        <v>7.0338620444500002</v>
      </c>
      <c r="O21">
        <f>AVERAGE('[2]Decile ratio'!N69:N72)</f>
        <v>5.0479223032250005</v>
      </c>
    </row>
    <row r="22" spans="1:15">
      <c r="A22">
        <f t="shared" si="2"/>
        <v>2032</v>
      </c>
      <c r="B22">
        <f>AVERAGE('[2]Decile ratio'!C73:C76)</f>
        <v>5.3774241001750003</v>
      </c>
      <c r="C22">
        <f>AVERAGE('[2]Decile ratio'!D73:D76)</f>
        <v>4.2283434398749993</v>
      </c>
      <c r="D22">
        <f>AVERAGE('[2]Decile ratio'!E73:E76)</f>
        <v>5.3947944559500005</v>
      </c>
      <c r="E22">
        <f>AVERAGE('[2]Decile ratio'!B73:B76)</f>
        <v>4.1658694920750001</v>
      </c>
      <c r="F22">
        <f t="shared" si="3"/>
        <v>2032</v>
      </c>
      <c r="G22">
        <f>AVERAGE('[2]Decile ratio'!I73:I76)</f>
        <v>6.2394100480500008</v>
      </c>
      <c r="H22">
        <f>AVERAGE('[2]Decile ratio'!J73:J76)</f>
        <v>4.7854972998249998</v>
      </c>
      <c r="I22">
        <f>AVERAGE('[2]Decile ratio'!K73:K76)</f>
        <v>6.0912060319749992</v>
      </c>
      <c r="J22">
        <f>AVERAGE('[2]Decile ratio'!H73:H76)</f>
        <v>4.6991194103999998</v>
      </c>
      <c r="K22">
        <f t="shared" si="4"/>
        <v>2032</v>
      </c>
      <c r="L22">
        <f>AVERAGE('[2]Decile ratio'!O73:O76)</f>
        <v>6.3034097396000011</v>
      </c>
      <c r="M22">
        <f>AVERAGE('[2]Decile ratio'!P73:P76)</f>
        <v>5.0616170297750003</v>
      </c>
      <c r="N22">
        <f>AVERAGE('[2]Decile ratio'!Q73:Q76)</f>
        <v>6.3035169217250004</v>
      </c>
      <c r="O22">
        <f>AVERAGE('[2]Decile ratio'!N73:N76)</f>
        <v>5.0048760288749996</v>
      </c>
    </row>
    <row r="23" spans="1:15">
      <c r="A23">
        <f t="shared" si="2"/>
        <v>2033</v>
      </c>
      <c r="B23">
        <f>AVERAGE('[2]Decile ratio'!C77:C80)</f>
        <v>5.0794934994250003</v>
      </c>
      <c r="C23">
        <f>AVERAGE('[2]Decile ratio'!D77:D80)</f>
        <v>3.9961414673500002</v>
      </c>
      <c r="D23">
        <f>AVERAGE('[2]Decile ratio'!E77:E80)</f>
        <v>5.0300606074749998</v>
      </c>
      <c r="E23">
        <f>AVERAGE('[2]Decile ratio'!B77:B80)</f>
        <v>3.9362636560750004</v>
      </c>
      <c r="F23">
        <f t="shared" si="3"/>
        <v>2033</v>
      </c>
      <c r="G23">
        <f>AVERAGE('[2]Decile ratio'!I77:I80)</f>
        <v>5.7810763980999997</v>
      </c>
      <c r="H23">
        <f>AVERAGE('[2]Decile ratio'!J77:J80)</f>
        <v>4.4176890739250005</v>
      </c>
      <c r="I23">
        <f>AVERAGE('[2]Decile ratio'!K77:K80)</f>
        <v>5.6301168464750004</v>
      </c>
      <c r="J23">
        <f>AVERAGE('[2]Decile ratio'!H77:H80)</f>
        <v>4.249703485825</v>
      </c>
      <c r="K23">
        <f t="shared" si="4"/>
        <v>2033</v>
      </c>
      <c r="L23">
        <f>AVERAGE('[2]Decile ratio'!O77:O80)</f>
        <v>5.9486835065250006</v>
      </c>
      <c r="M23">
        <f>AVERAGE('[2]Decile ratio'!P77:P80)</f>
        <v>4.7745759663000005</v>
      </c>
      <c r="N23">
        <f>AVERAGE('[2]Decile ratio'!Q77:Q80)</f>
        <v>5.9241258694500001</v>
      </c>
      <c r="O23">
        <f>AVERAGE('[2]Decile ratio'!N77:N80)</f>
        <v>4.7732020749749999</v>
      </c>
    </row>
    <row r="24" spans="1:15">
      <c r="A24">
        <f t="shared" si="2"/>
        <v>2034</v>
      </c>
      <c r="B24">
        <f>AVERAGE('[2]Decile ratio'!C81:C84)</f>
        <v>4.7012009585500003</v>
      </c>
      <c r="C24">
        <f>AVERAGE('[2]Decile ratio'!D81:D84)</f>
        <v>3.8562147303000001</v>
      </c>
      <c r="D24">
        <f>AVERAGE('[2]Decile ratio'!E81:E84)</f>
        <v>4.7505342200499996</v>
      </c>
      <c r="E24">
        <f>AVERAGE('[2]Decile ratio'!B81:B84)</f>
        <v>3.8107591910749998</v>
      </c>
      <c r="F24">
        <f t="shared" si="3"/>
        <v>2034</v>
      </c>
      <c r="G24">
        <f>AVERAGE('[2]Decile ratio'!I81:I84)</f>
        <v>5.7353472191999995</v>
      </c>
      <c r="H24">
        <f>AVERAGE('[2]Decile ratio'!J81:J84)</f>
        <v>4.2190658596250001</v>
      </c>
      <c r="I24">
        <f>AVERAGE('[2]Decile ratio'!K81:K84)</f>
        <v>5.3460899014249996</v>
      </c>
      <c r="J24">
        <f>AVERAGE('[2]Decile ratio'!H81:H84)</f>
        <v>4.0997187029750002</v>
      </c>
      <c r="K24">
        <f t="shared" si="4"/>
        <v>2034</v>
      </c>
      <c r="L24">
        <f>AVERAGE('[2]Decile ratio'!O81:O84)</f>
        <v>5.8181144979999999</v>
      </c>
      <c r="M24">
        <f>AVERAGE('[2]Decile ratio'!P81:P84)</f>
        <v>4.6296098895500002</v>
      </c>
      <c r="N24">
        <f>AVERAGE('[2]Decile ratio'!Q81:Q84)</f>
        <v>5.8588949883249999</v>
      </c>
      <c r="O24">
        <f>AVERAGE('[2]Decile ratio'!N81:N84)</f>
        <v>4.6615718385499996</v>
      </c>
    </row>
    <row r="25" spans="1:15">
      <c r="A25">
        <f t="shared" si="2"/>
        <v>2035</v>
      </c>
      <c r="B25">
        <f>AVERAGE('[2]Decile ratio'!C85:C88)</f>
        <v>4.6174586773000001</v>
      </c>
      <c r="C25">
        <f>AVERAGE('[2]Decile ratio'!D85:D88)</f>
        <v>3.8243440777000002</v>
      </c>
      <c r="D25">
        <f>AVERAGE('[2]Decile ratio'!E85:E88)</f>
        <v>4.7190063570999996</v>
      </c>
      <c r="E25">
        <f>AVERAGE('[2]Decile ratio'!B85:B88)</f>
        <v>3.824179982825</v>
      </c>
      <c r="F25">
        <f t="shared" si="3"/>
        <v>2035</v>
      </c>
      <c r="G25">
        <f>AVERAGE('[2]Decile ratio'!I85:I88)</f>
        <v>5.1973225493499999</v>
      </c>
      <c r="H25">
        <f>AVERAGE('[2]Decile ratio'!J85:J88)</f>
        <v>3.9763601581250003</v>
      </c>
      <c r="I25">
        <f>AVERAGE('[2]Decile ratio'!K85:K88)</f>
        <v>5.1109516859749995</v>
      </c>
      <c r="J25">
        <f>AVERAGE('[2]Decile ratio'!H85:H88)</f>
        <v>3.9292243855499995</v>
      </c>
      <c r="K25">
        <f t="shared" si="4"/>
        <v>2035</v>
      </c>
      <c r="L25">
        <f>AVERAGE('[2]Decile ratio'!O85:O88)</f>
        <v>5.5169139182000002</v>
      </c>
      <c r="M25">
        <f>AVERAGE('[2]Decile ratio'!P85:P88)</f>
        <v>4.387835403075</v>
      </c>
      <c r="N25">
        <f>AVERAGE('[2]Decile ratio'!Q85:Q88)</f>
        <v>5.5813439864999994</v>
      </c>
      <c r="O25">
        <f>AVERAGE('[2]Decile ratio'!N85:N88)</f>
        <v>4.4146718424999998</v>
      </c>
    </row>
    <row r="26" spans="1:15">
      <c r="A26">
        <f t="shared" si="2"/>
        <v>2036</v>
      </c>
      <c r="B26">
        <f>AVERAGE('[2]Decile ratio'!C89:C92)</f>
        <v>4.7254386312749999</v>
      </c>
      <c r="C26">
        <f>AVERAGE('[2]Decile ratio'!D89:D92)</f>
        <v>3.7352173679499998</v>
      </c>
      <c r="D26">
        <f>AVERAGE('[2]Decile ratio'!E89:E92)</f>
        <v>4.7870880166250007</v>
      </c>
      <c r="E26">
        <f>AVERAGE('[2]Decile ratio'!B89:B92)</f>
        <v>3.7344585727999999</v>
      </c>
      <c r="F26">
        <f t="shared" si="3"/>
        <v>2036</v>
      </c>
      <c r="G26">
        <f>AVERAGE('[2]Decile ratio'!I89:I92)</f>
        <v>5.463761779275</v>
      </c>
      <c r="H26">
        <f>AVERAGE('[2]Decile ratio'!J89:J92)</f>
        <v>3.8897088094250005</v>
      </c>
      <c r="I26">
        <f>AVERAGE('[2]Decile ratio'!K89:K92)</f>
        <v>5.1106434363000002</v>
      </c>
      <c r="J26">
        <f>AVERAGE('[2]Decile ratio'!H89:H92)</f>
        <v>3.8658187863499998</v>
      </c>
      <c r="K26">
        <f t="shared" si="4"/>
        <v>2036</v>
      </c>
      <c r="L26">
        <f>AVERAGE('[2]Decile ratio'!O89:O92)</f>
        <v>5.6565700585999998</v>
      </c>
      <c r="M26">
        <f>AVERAGE('[2]Decile ratio'!P89:P92)</f>
        <v>4.1442431589249997</v>
      </c>
      <c r="N26">
        <f>AVERAGE('[2]Decile ratio'!Q89:Q92)</f>
        <v>5.69304970575</v>
      </c>
      <c r="O26">
        <f>AVERAGE('[2]Decile ratio'!N89:N92)</f>
        <v>4.1216674158749997</v>
      </c>
    </row>
    <row r="27" spans="1:15">
      <c r="A27">
        <f t="shared" si="2"/>
        <v>2037</v>
      </c>
      <c r="B27">
        <f>AVERAGE('[2]Decile ratio'!C93:C96)</f>
        <v>4.157599560725</v>
      </c>
      <c r="C27">
        <f>AVERAGE('[2]Decile ratio'!D93:D96)</f>
        <v>3.6357217541</v>
      </c>
      <c r="D27">
        <f>AVERAGE('[2]Decile ratio'!E93:E96)</f>
        <v>4.3086773959499993</v>
      </c>
      <c r="E27">
        <f>AVERAGE('[2]Decile ratio'!B93:B96)</f>
        <v>3.6353905699499998</v>
      </c>
      <c r="F27">
        <f t="shared" si="3"/>
        <v>2037</v>
      </c>
      <c r="G27">
        <f>AVERAGE('[2]Decile ratio'!I93:I96)</f>
        <v>5.2318171754250002</v>
      </c>
      <c r="H27">
        <f>AVERAGE('[2]Decile ratio'!J93:J96)</f>
        <v>3.908216339075</v>
      </c>
      <c r="I27">
        <f>AVERAGE('[2]Decile ratio'!K93:K96)</f>
        <v>4.9164743010250005</v>
      </c>
      <c r="J27">
        <f>AVERAGE('[2]Decile ratio'!H93:H96)</f>
        <v>3.8927260345000003</v>
      </c>
      <c r="K27">
        <f t="shared" si="4"/>
        <v>2037</v>
      </c>
      <c r="L27">
        <f>AVERAGE('[2]Decile ratio'!O93:O96)</f>
        <v>4.9922198418249994</v>
      </c>
      <c r="M27">
        <f>AVERAGE('[2]Decile ratio'!P93:P96)</f>
        <v>3.8533702603249997</v>
      </c>
      <c r="N27">
        <f>AVERAGE('[2]Decile ratio'!Q93:Q96)</f>
        <v>5.1362177839000003</v>
      </c>
      <c r="O27">
        <f>AVERAGE('[2]Decile ratio'!N93:N96)</f>
        <v>3.8411556681999999</v>
      </c>
    </row>
    <row r="28" spans="1:15">
      <c r="A28">
        <f t="shared" si="2"/>
        <v>2038</v>
      </c>
      <c r="B28">
        <f>AVERAGE('[2]Decile ratio'!C97:C100)</f>
        <v>4.3362222337</v>
      </c>
      <c r="C28">
        <f>AVERAGE('[2]Decile ratio'!D97:D100)</f>
        <v>3.6741083745249998</v>
      </c>
      <c r="D28">
        <f>AVERAGE('[2]Decile ratio'!E97:E100)</f>
        <v>4.5516161098749999</v>
      </c>
      <c r="E28">
        <f>AVERAGE('[2]Decile ratio'!B97:B100)</f>
        <v>3.6697113969500004</v>
      </c>
      <c r="F28">
        <f t="shared" si="3"/>
        <v>2038</v>
      </c>
      <c r="G28">
        <f>AVERAGE('[2]Decile ratio'!I97:I100)</f>
        <v>4.9355597364000001</v>
      </c>
      <c r="H28">
        <f>AVERAGE('[2]Decile ratio'!J97:J100)</f>
        <v>3.9942970656750001</v>
      </c>
      <c r="I28">
        <f>AVERAGE('[2]Decile ratio'!K97:K100)</f>
        <v>4.8147792220499994</v>
      </c>
      <c r="J28">
        <f>AVERAGE('[2]Decile ratio'!H97:H100)</f>
        <v>3.8872520860749997</v>
      </c>
      <c r="K28">
        <f t="shared" si="4"/>
        <v>2038</v>
      </c>
      <c r="L28">
        <f>AVERAGE('[2]Decile ratio'!O97:O100)</f>
        <v>4.648005762725</v>
      </c>
      <c r="M28">
        <f>AVERAGE('[2]Decile ratio'!P97:P100)</f>
        <v>3.8199824322499998</v>
      </c>
      <c r="N28">
        <f>AVERAGE('[2]Decile ratio'!Q97:Q100)</f>
        <v>4.6331634391000005</v>
      </c>
      <c r="O28">
        <f>AVERAGE('[2]Decile ratio'!N97:N100)</f>
        <v>3.7821077102749996</v>
      </c>
    </row>
    <row r="29" spans="1:15">
      <c r="A29">
        <f t="shared" si="2"/>
        <v>2039</v>
      </c>
      <c r="B29">
        <f>AVERAGE('[2]Decile ratio'!C101:C104)</f>
        <v>4.2676864431749992</v>
      </c>
      <c r="C29">
        <f>AVERAGE('[2]Decile ratio'!D101:D104)</f>
        <v>3.7602672940249997</v>
      </c>
      <c r="D29">
        <f>AVERAGE('[2]Decile ratio'!E101:E104)</f>
        <v>4.4170573660749994</v>
      </c>
      <c r="E29">
        <f>AVERAGE('[2]Decile ratio'!B101:B104)</f>
        <v>3.7602672940249997</v>
      </c>
      <c r="F29">
        <f t="shared" si="3"/>
        <v>2039</v>
      </c>
      <c r="G29">
        <f>AVERAGE('[2]Decile ratio'!I101:I104)</f>
        <v>5.2939056322999996</v>
      </c>
      <c r="H29">
        <f>AVERAGE('[2]Decile ratio'!J101:J104)</f>
        <v>4.0332261228749999</v>
      </c>
      <c r="I29">
        <f>AVERAGE('[2]Decile ratio'!K101:K104)</f>
        <v>5.0117326486249993</v>
      </c>
      <c r="J29">
        <f>AVERAGE('[2]Decile ratio'!H101:H104)</f>
        <v>4.0331831936749998</v>
      </c>
      <c r="K29">
        <f t="shared" si="4"/>
        <v>2039</v>
      </c>
      <c r="L29">
        <f>AVERAGE('[2]Decile ratio'!O101:O104)</f>
        <v>4.4183365846999996</v>
      </c>
      <c r="M29">
        <f>AVERAGE('[2]Decile ratio'!P101:P104)</f>
        <v>3.6621815668000002</v>
      </c>
      <c r="N29">
        <f>AVERAGE('[2]Decile ratio'!Q101:Q104)</f>
        <v>4.5021309565500003</v>
      </c>
      <c r="O29">
        <f>AVERAGE('[2]Decile ratio'!N101:N104)</f>
        <v>3.6608009889500002</v>
      </c>
    </row>
    <row r="30" spans="1:15">
      <c r="A30">
        <f t="shared" si="2"/>
        <v>2040</v>
      </c>
      <c r="B30">
        <f>AVERAGE('[2]Decile ratio'!C105:C108)</f>
        <v>4.7058304733999998</v>
      </c>
      <c r="C30">
        <f>AVERAGE('[2]Decile ratio'!D105:D108)</f>
        <v>3.9388496631000001</v>
      </c>
      <c r="D30">
        <f>AVERAGE('[2]Decile ratio'!E105:E108)</f>
        <v>4.754593908875</v>
      </c>
      <c r="E30">
        <f>AVERAGE('[2]Decile ratio'!B105:B108)</f>
        <v>3.9469632049500003</v>
      </c>
      <c r="F30">
        <f t="shared" si="3"/>
        <v>2040</v>
      </c>
      <c r="G30">
        <f>AVERAGE('[2]Decile ratio'!I105:I108)</f>
        <v>5.0754024741750001</v>
      </c>
      <c r="H30">
        <f>AVERAGE('[2]Decile ratio'!J105:J108)</f>
        <v>4.0012561742250004</v>
      </c>
      <c r="I30">
        <f>AVERAGE('[2]Decile ratio'!K105:K108)</f>
        <v>4.9770129926250002</v>
      </c>
      <c r="J30">
        <f>AVERAGE('[2]Decile ratio'!H105:H108)</f>
        <v>4.0012561742250004</v>
      </c>
      <c r="K30">
        <f t="shared" si="4"/>
        <v>2040</v>
      </c>
      <c r="L30">
        <f>AVERAGE('[2]Decile ratio'!O105:O108)</f>
        <v>5.1460856549249998</v>
      </c>
      <c r="M30">
        <f>AVERAGE('[2]Decile ratio'!P105:P108)</f>
        <v>3.7682036927500002</v>
      </c>
      <c r="N30">
        <f>AVERAGE('[2]Decile ratio'!Q105:Q108)</f>
        <v>5.3562000266999998</v>
      </c>
      <c r="O30">
        <f>AVERAGE('[2]Decile ratio'!N105:N108)</f>
        <v>3.7781441927000001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16"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'[3]Decile ratio'!C4</f>
        <v>8.9558054273999996</v>
      </c>
      <c r="C4">
        <f>'[3]Decile ratio'!D4</f>
        <v>6.9114890220999996</v>
      </c>
      <c r="D4">
        <f>'[3]Decile ratio'!E4</f>
        <v>8.5895475334999993</v>
      </c>
      <c r="E4">
        <f>'[3]Decile ratio'!B4</f>
        <v>6.5172414820000002</v>
      </c>
      <c r="F4">
        <v>2014</v>
      </c>
      <c r="G4">
        <f>B4</f>
        <v>8.9558054273999996</v>
      </c>
      <c r="H4">
        <f t="shared" ref="H4:J4" si="0">C4</f>
        <v>6.9114890220999996</v>
      </c>
      <c r="I4">
        <f t="shared" si="0"/>
        <v>8.5895475334999993</v>
      </c>
      <c r="J4">
        <f t="shared" si="0"/>
        <v>6.5172414820000002</v>
      </c>
      <c r="K4">
        <v>2014</v>
      </c>
      <c r="L4">
        <f>G4</f>
        <v>8.9558054273999996</v>
      </c>
      <c r="M4">
        <f t="shared" ref="M4:O4" si="1">H4</f>
        <v>6.9114890220999996</v>
      </c>
      <c r="N4">
        <f t="shared" si="1"/>
        <v>8.5895475334999993</v>
      </c>
      <c r="O4">
        <f t="shared" si="1"/>
        <v>6.5172414820000002</v>
      </c>
    </row>
    <row r="5" spans="1:15">
      <c r="A5">
        <f>A4+1</f>
        <v>2015</v>
      </c>
      <c r="B5">
        <f>AVERAGE('[3]Decile ratio'!C5:C8)</f>
        <v>8.5191039132000004</v>
      </c>
      <c r="C5">
        <f>AVERAGE('[3]Decile ratio'!D5:D8)</f>
        <v>7.0652249475750004</v>
      </c>
      <c r="D5">
        <f>AVERAGE('[3]Decile ratio'!E5:E8)</f>
        <v>7.3975173197249999</v>
      </c>
      <c r="E5">
        <f>AVERAGE('[3]Decile ratio'!B5:B8)</f>
        <v>6.1475241290749993</v>
      </c>
      <c r="F5">
        <f>F4+1</f>
        <v>2015</v>
      </c>
      <c r="G5">
        <f>AVERAGE('[3]Decile ratio'!I5:I8)</f>
        <v>8.5191039132000004</v>
      </c>
      <c r="H5">
        <f>AVERAGE('[3]Decile ratio'!J5:J8)</f>
        <v>7.0652249475750004</v>
      </c>
      <c r="I5">
        <f>AVERAGE('[3]Decile ratio'!K5:K8)</f>
        <v>7.3975173197249999</v>
      </c>
      <c r="J5">
        <f>AVERAGE('[3]Decile ratio'!H5:H8)</f>
        <v>6.1475241290749993</v>
      </c>
      <c r="K5">
        <f>K4+1</f>
        <v>2015</v>
      </c>
      <c r="L5">
        <f>AVERAGE('[3]Decile ratio'!O5:O8)</f>
        <v>8.5191039132000004</v>
      </c>
      <c r="M5">
        <f>AVERAGE('[3]Decile ratio'!P5:P8)</f>
        <v>7.0652249475750004</v>
      </c>
      <c r="N5">
        <f>AVERAGE('[3]Decile ratio'!Q5:Q8)</f>
        <v>7.3975173197249999</v>
      </c>
      <c r="O5">
        <f>AVERAGE('[3]Decile ratio'!N5:N8)</f>
        <v>6.1475241290749993</v>
      </c>
    </row>
    <row r="6" spans="1:15">
      <c r="A6">
        <f t="shared" ref="A6:A30" si="2">A5+1</f>
        <v>2016</v>
      </c>
      <c r="B6">
        <f>AVERAGE('[3]Decile ratio'!C9:C12)</f>
        <v>8.7453251966999996</v>
      </c>
      <c r="C6">
        <f>AVERAGE('[3]Decile ratio'!D9:D12)</f>
        <v>7.0655551190750003</v>
      </c>
      <c r="D6">
        <f>AVERAGE('[3]Decile ratio'!E9:E12)</f>
        <v>7.4041618492999994</v>
      </c>
      <c r="E6">
        <f>AVERAGE('[3]Decile ratio'!B9:B12)</f>
        <v>6.1971577234000002</v>
      </c>
      <c r="F6">
        <f t="shared" ref="F6:F30" si="3">F5+1</f>
        <v>2016</v>
      </c>
      <c r="G6">
        <f>AVERAGE('[3]Decile ratio'!I9:I12)</f>
        <v>8.7453251966999996</v>
      </c>
      <c r="H6">
        <f>AVERAGE('[3]Decile ratio'!J9:J12)</f>
        <v>7.0655551190750003</v>
      </c>
      <c r="I6">
        <f>AVERAGE('[3]Decile ratio'!K9:K12)</f>
        <v>7.4041618492999994</v>
      </c>
      <c r="J6">
        <f>AVERAGE('[3]Decile ratio'!H9:H12)</f>
        <v>6.1971577234000002</v>
      </c>
      <c r="K6">
        <f t="shared" ref="K6:K30" si="4">K5+1</f>
        <v>2016</v>
      </c>
      <c r="L6">
        <f>AVERAGE('[3]Decile ratio'!O9:O12)</f>
        <v>8.7453251966999996</v>
      </c>
      <c r="M6">
        <f>AVERAGE('[3]Decile ratio'!P9:P12)</f>
        <v>7.0655551190750003</v>
      </c>
      <c r="N6">
        <f>AVERAGE('[3]Decile ratio'!Q9:Q12)</f>
        <v>7.4041618492999994</v>
      </c>
      <c r="O6">
        <f>AVERAGE('[3]Decile ratio'!N9:N12)</f>
        <v>6.1971577234000002</v>
      </c>
    </row>
    <row r="7" spans="1:15">
      <c r="A7">
        <f t="shared" si="2"/>
        <v>2017</v>
      </c>
      <c r="B7">
        <f>AVERAGE('[3]Decile ratio'!C13:C16)</f>
        <v>8.502492546700001</v>
      </c>
      <c r="C7">
        <f>AVERAGE('[3]Decile ratio'!D13:D16)</f>
        <v>7.1871601865499999</v>
      </c>
      <c r="D7">
        <f>AVERAGE('[3]Decile ratio'!E13:E16)</f>
        <v>7.0682920339750002</v>
      </c>
      <c r="E7">
        <f>AVERAGE('[3]Decile ratio'!B13:B16)</f>
        <v>6.0795910391500003</v>
      </c>
      <c r="F7">
        <f t="shared" si="3"/>
        <v>2017</v>
      </c>
      <c r="G7">
        <f>AVERAGE('[3]Decile ratio'!I13:I16)</f>
        <v>8.502492546700001</v>
      </c>
      <c r="H7">
        <f>AVERAGE('[3]Decile ratio'!J13:J16)</f>
        <v>7.1871601865499999</v>
      </c>
      <c r="I7">
        <f>AVERAGE('[3]Decile ratio'!K13:K16)</f>
        <v>7.0682920339750002</v>
      </c>
      <c r="J7">
        <f>AVERAGE('[3]Decile ratio'!H13:H16)</f>
        <v>6.0795910391500003</v>
      </c>
      <c r="K7">
        <f t="shared" si="4"/>
        <v>2017</v>
      </c>
      <c r="L7">
        <f>AVERAGE('[3]Decile ratio'!O13:O16)</f>
        <v>8.502492546700001</v>
      </c>
      <c r="M7">
        <f>AVERAGE('[3]Decile ratio'!P13:P16)</f>
        <v>7.1871601865499999</v>
      </c>
      <c r="N7">
        <f>AVERAGE('[3]Decile ratio'!Q13:Q16)</f>
        <v>7.0682920339750002</v>
      </c>
      <c r="O7">
        <f>AVERAGE('[3]Decile ratio'!N13:N16)</f>
        <v>6.0795910391500003</v>
      </c>
    </row>
    <row r="8" spans="1:15">
      <c r="A8">
        <f t="shared" si="2"/>
        <v>2018</v>
      </c>
      <c r="B8">
        <f>AVERAGE('[3]Decile ratio'!C17:C20)</f>
        <v>8.4246138418750007</v>
      </c>
      <c r="C8">
        <f>AVERAGE('[3]Decile ratio'!D17:D20)</f>
        <v>6.7933213705749997</v>
      </c>
      <c r="D8">
        <f>AVERAGE('[3]Decile ratio'!E17:E20)</f>
        <v>7.1176991768250009</v>
      </c>
      <c r="E8">
        <f>AVERAGE('[3]Decile ratio'!B17:B20)</f>
        <v>5.9256638275000002</v>
      </c>
      <c r="F8">
        <f t="shared" si="3"/>
        <v>2018</v>
      </c>
      <c r="G8">
        <f>AVERAGE('[3]Decile ratio'!I17:I20)</f>
        <v>8.4246138418750007</v>
      </c>
      <c r="H8">
        <f>AVERAGE('[3]Decile ratio'!J17:J20)</f>
        <v>6.7952661883249998</v>
      </c>
      <c r="I8">
        <f>AVERAGE('[3]Decile ratio'!K17:K20)</f>
        <v>7.1170880540250003</v>
      </c>
      <c r="J8">
        <f>AVERAGE('[3]Decile ratio'!H17:H20)</f>
        <v>5.9279299051000001</v>
      </c>
      <c r="K8">
        <f t="shared" si="4"/>
        <v>2018</v>
      </c>
      <c r="L8">
        <f>AVERAGE('[3]Decile ratio'!O17:O20)</f>
        <v>8.4246138418750007</v>
      </c>
      <c r="M8">
        <f>AVERAGE('[3]Decile ratio'!P17:P20)</f>
        <v>6.7920895899499998</v>
      </c>
      <c r="N8">
        <f>AVERAGE('[3]Decile ratio'!Q17:Q20)</f>
        <v>7.1170139582750007</v>
      </c>
      <c r="O8">
        <f>AVERAGE('[3]Decile ratio'!N17:N20)</f>
        <v>5.9165245226499996</v>
      </c>
    </row>
    <row r="9" spans="1:15">
      <c r="A9">
        <f t="shared" si="2"/>
        <v>2019</v>
      </c>
      <c r="B9">
        <f>AVERAGE('[3]Decile ratio'!C21:C24)</f>
        <v>8.7195273446250017</v>
      </c>
      <c r="C9">
        <f>AVERAGE('[3]Decile ratio'!D21:D24)</f>
        <v>6.8159819169000002</v>
      </c>
      <c r="D9">
        <f>AVERAGE('[3]Decile ratio'!E21:E24)</f>
        <v>7.3036850830999995</v>
      </c>
      <c r="E9">
        <f>AVERAGE('[3]Decile ratio'!B21:B24)</f>
        <v>6.0410410128000001</v>
      </c>
      <c r="F9">
        <f t="shared" si="3"/>
        <v>2019</v>
      </c>
      <c r="G9">
        <f>AVERAGE('[3]Decile ratio'!I21:I24)</f>
        <v>8.6810045788500005</v>
      </c>
      <c r="H9">
        <f>AVERAGE('[3]Decile ratio'!J21:J24)</f>
        <v>6.8186303621750008</v>
      </c>
      <c r="I9">
        <f>AVERAGE('[3]Decile ratio'!K21:K24)</f>
        <v>7.2789703012500002</v>
      </c>
      <c r="J9">
        <f>AVERAGE('[3]Decile ratio'!H21:H24)</f>
        <v>6.0475685994999999</v>
      </c>
      <c r="K9">
        <f t="shared" si="4"/>
        <v>2019</v>
      </c>
      <c r="L9">
        <f>AVERAGE('[3]Decile ratio'!O21:O24)</f>
        <v>8.6605082624750001</v>
      </c>
      <c r="M9">
        <f>AVERAGE('[3]Decile ratio'!P21:P24)</f>
        <v>6.7753840068000004</v>
      </c>
      <c r="N9">
        <f>AVERAGE('[3]Decile ratio'!Q21:Q24)</f>
        <v>7.2641839407249993</v>
      </c>
      <c r="O9">
        <f>AVERAGE('[3]Decile ratio'!N21:N24)</f>
        <v>6.0013389144499998</v>
      </c>
    </row>
    <row r="10" spans="1:15">
      <c r="A10">
        <f t="shared" si="2"/>
        <v>2020</v>
      </c>
      <c r="B10">
        <f>AVERAGE('[3]Decile ratio'!C25:C28)</f>
        <v>7.9202243565000003</v>
      </c>
      <c r="C10">
        <f>AVERAGE('[3]Decile ratio'!D25:D28)</f>
        <v>6.4326725406750001</v>
      </c>
      <c r="D10">
        <f>AVERAGE('[3]Decile ratio'!E25:E28)</f>
        <v>7.0422934872749998</v>
      </c>
      <c r="E10">
        <f>AVERAGE('[3]Decile ratio'!B25:B28)</f>
        <v>5.7289427281250003</v>
      </c>
      <c r="F10">
        <f t="shared" si="3"/>
        <v>2020</v>
      </c>
      <c r="G10">
        <f>AVERAGE('[3]Decile ratio'!I25:I28)</f>
        <v>8.0201518313250002</v>
      </c>
      <c r="H10">
        <f>AVERAGE('[3]Decile ratio'!J25:J28)</f>
        <v>6.5078899614250005</v>
      </c>
      <c r="I10">
        <f>AVERAGE('[3]Decile ratio'!K25:K28)</f>
        <v>7.0680773527500005</v>
      </c>
      <c r="J10">
        <f>AVERAGE('[3]Decile ratio'!H25:H28)</f>
        <v>5.75603294095</v>
      </c>
      <c r="K10">
        <f t="shared" si="4"/>
        <v>2020</v>
      </c>
      <c r="L10">
        <f>AVERAGE('[3]Decile ratio'!O25:O28)</f>
        <v>8.1712652850000005</v>
      </c>
      <c r="M10">
        <f>AVERAGE('[3]Decile ratio'!P25:P28)</f>
        <v>6.5644272964250003</v>
      </c>
      <c r="N10">
        <f>AVERAGE('[3]Decile ratio'!Q25:Q28)</f>
        <v>7.2608193767750002</v>
      </c>
      <c r="O10">
        <f>AVERAGE('[3]Decile ratio'!N25:N28)</f>
        <v>5.9155473392750002</v>
      </c>
    </row>
    <row r="11" spans="1:15">
      <c r="A11">
        <f t="shared" si="2"/>
        <v>2021</v>
      </c>
      <c r="B11">
        <f>AVERAGE('[3]Decile ratio'!C29:C32)</f>
        <v>7.8376450217499993</v>
      </c>
      <c r="C11">
        <f>AVERAGE('[3]Decile ratio'!D29:D32)</f>
        <v>6.2494968027499995</v>
      </c>
      <c r="D11">
        <f>AVERAGE('[3]Decile ratio'!E29:E32)</f>
        <v>6.9768088013999998</v>
      </c>
      <c r="E11">
        <f>AVERAGE('[3]Decile ratio'!B29:B32)</f>
        <v>5.6899721704750004</v>
      </c>
      <c r="F11">
        <f t="shared" si="3"/>
        <v>2021</v>
      </c>
      <c r="G11">
        <f>AVERAGE('[3]Decile ratio'!I29:I32)</f>
        <v>7.9357795362749997</v>
      </c>
      <c r="H11">
        <f>AVERAGE('[3]Decile ratio'!J29:J32)</f>
        <v>6.1873313921749995</v>
      </c>
      <c r="I11">
        <f>AVERAGE('[3]Decile ratio'!K29:K32)</f>
        <v>6.9916802890499996</v>
      </c>
      <c r="J11">
        <f>AVERAGE('[3]Decile ratio'!H29:H32)</f>
        <v>5.6567280183999999</v>
      </c>
      <c r="K11">
        <f t="shared" si="4"/>
        <v>2021</v>
      </c>
      <c r="L11">
        <f>AVERAGE('[3]Decile ratio'!O29:O32)</f>
        <v>8.6194738065250007</v>
      </c>
      <c r="M11">
        <f>AVERAGE('[3]Decile ratio'!P29:P32)</f>
        <v>6.398246742125</v>
      </c>
      <c r="N11">
        <f>AVERAGE('[3]Decile ratio'!Q29:Q32)</f>
        <v>7.5500679302750004</v>
      </c>
      <c r="O11">
        <f>AVERAGE('[3]Decile ratio'!N29:N32)</f>
        <v>5.8173467047749998</v>
      </c>
    </row>
    <row r="12" spans="1:15">
      <c r="A12">
        <f t="shared" si="2"/>
        <v>2022</v>
      </c>
      <c r="B12">
        <f>AVERAGE('[3]Decile ratio'!C33:C36)</f>
        <v>8.2491970010000006</v>
      </c>
      <c r="C12">
        <f>AVERAGE('[3]Decile ratio'!D33:D36)</f>
        <v>6.2389949753499998</v>
      </c>
      <c r="D12">
        <f>AVERAGE('[3]Decile ratio'!E33:E36)</f>
        <v>7.4261494991000001</v>
      </c>
      <c r="E12">
        <f>AVERAGE('[3]Decile ratio'!B33:B36)</f>
        <v>5.6755137402749991</v>
      </c>
      <c r="F12">
        <f t="shared" si="3"/>
        <v>2022</v>
      </c>
      <c r="G12">
        <f>AVERAGE('[3]Decile ratio'!I33:I36)</f>
        <v>8.0403234594250002</v>
      </c>
      <c r="H12">
        <f>AVERAGE('[3]Decile ratio'!J33:J36)</f>
        <v>6.2789063732999999</v>
      </c>
      <c r="I12">
        <f>AVERAGE('[3]Decile ratio'!K33:K36)</f>
        <v>7.0298473931999998</v>
      </c>
      <c r="J12">
        <f>AVERAGE('[3]Decile ratio'!H33:H36)</f>
        <v>5.6685353643499994</v>
      </c>
      <c r="K12">
        <f t="shared" si="4"/>
        <v>2022</v>
      </c>
      <c r="L12">
        <f>AVERAGE('[3]Decile ratio'!O33:O36)</f>
        <v>8.6155518472000008</v>
      </c>
      <c r="M12">
        <f>AVERAGE('[3]Decile ratio'!P33:P36)</f>
        <v>6.2599361075999997</v>
      </c>
      <c r="N12">
        <f>AVERAGE('[3]Decile ratio'!Q33:Q36)</f>
        <v>7.5791125515750002</v>
      </c>
      <c r="O12">
        <f>AVERAGE('[3]Decile ratio'!N33:N36)</f>
        <v>5.6861437435750002</v>
      </c>
    </row>
    <row r="13" spans="1:15">
      <c r="A13">
        <f t="shared" si="2"/>
        <v>2023</v>
      </c>
      <c r="B13">
        <f>AVERAGE('[3]Decile ratio'!C37:C40)</f>
        <v>7.5020762682749993</v>
      </c>
      <c r="C13">
        <f>AVERAGE('[3]Decile ratio'!D37:D40)</f>
        <v>5.7246560717249997</v>
      </c>
      <c r="D13">
        <f>AVERAGE('[3]Decile ratio'!E37:E40)</f>
        <v>6.9194650306500005</v>
      </c>
      <c r="E13">
        <f>AVERAGE('[3]Decile ratio'!B37:B40)</f>
        <v>5.3190878751250006</v>
      </c>
      <c r="F13">
        <f t="shared" si="3"/>
        <v>2023</v>
      </c>
      <c r="G13">
        <f>AVERAGE('[3]Decile ratio'!I37:I40)</f>
        <v>8.4063888085750005</v>
      </c>
      <c r="H13">
        <f>AVERAGE('[3]Decile ratio'!J37:J40)</f>
        <v>6.3458555047749989</v>
      </c>
      <c r="I13">
        <f>AVERAGE('[3]Decile ratio'!K37:K40)</f>
        <v>7.1850695014750006</v>
      </c>
      <c r="J13">
        <f>AVERAGE('[3]Decile ratio'!H37:H40)</f>
        <v>5.6690797308999992</v>
      </c>
      <c r="K13">
        <f t="shared" si="4"/>
        <v>2023</v>
      </c>
      <c r="L13">
        <f>AVERAGE('[3]Decile ratio'!O37:O40)</f>
        <v>7.8565835589000006</v>
      </c>
      <c r="M13">
        <f>AVERAGE('[3]Decile ratio'!P37:P40)</f>
        <v>5.9787592071499995</v>
      </c>
      <c r="N13">
        <f>AVERAGE('[3]Decile ratio'!Q37:Q40)</f>
        <v>7.239640857975</v>
      </c>
      <c r="O13">
        <f>AVERAGE('[3]Decile ratio'!N37:N40)</f>
        <v>5.5041533692749995</v>
      </c>
    </row>
    <row r="14" spans="1:15">
      <c r="A14">
        <f t="shared" si="2"/>
        <v>2024</v>
      </c>
      <c r="B14">
        <f>AVERAGE('[3]Decile ratio'!C41:C44)</f>
        <v>7.4936458025999997</v>
      </c>
      <c r="C14">
        <f>AVERAGE('[3]Decile ratio'!D41:D44)</f>
        <v>5.8217986280499998</v>
      </c>
      <c r="D14">
        <f>AVERAGE('[3]Decile ratio'!E41:E44)</f>
        <v>6.9485390798999997</v>
      </c>
      <c r="E14">
        <f>AVERAGE('[3]Decile ratio'!B41:B44)</f>
        <v>5.4021485835750003</v>
      </c>
      <c r="F14">
        <f t="shared" si="3"/>
        <v>2024</v>
      </c>
      <c r="G14">
        <f>AVERAGE('[3]Decile ratio'!I41:I44)</f>
        <v>8.3222898960750005</v>
      </c>
      <c r="H14">
        <f>AVERAGE('[3]Decile ratio'!J41:J44)</f>
        <v>6.041581897375</v>
      </c>
      <c r="I14">
        <f>AVERAGE('[3]Decile ratio'!K41:K44)</f>
        <v>7.6757636152500002</v>
      </c>
      <c r="J14">
        <f>AVERAGE('[3]Decile ratio'!H41:H44)</f>
        <v>5.6970885293749998</v>
      </c>
      <c r="K14">
        <f t="shared" si="4"/>
        <v>2024</v>
      </c>
      <c r="L14">
        <f>AVERAGE('[3]Decile ratio'!O41:O44)</f>
        <v>8.4154592744999999</v>
      </c>
      <c r="M14">
        <f>AVERAGE('[3]Decile ratio'!P41:P44)</f>
        <v>6.0107399823249992</v>
      </c>
      <c r="N14">
        <f>AVERAGE('[3]Decile ratio'!Q41:Q44)</f>
        <v>7.6087333100250003</v>
      </c>
      <c r="O14">
        <f>AVERAGE('[3]Decile ratio'!N41:N44)</f>
        <v>5.5816543416249997</v>
      </c>
    </row>
    <row r="15" spans="1:15">
      <c r="A15">
        <f t="shared" si="2"/>
        <v>2025</v>
      </c>
      <c r="B15">
        <f>AVERAGE('[3]Decile ratio'!C45:C48)</f>
        <v>7.915636217874999</v>
      </c>
      <c r="C15">
        <f>AVERAGE('[3]Decile ratio'!D45:D48)</f>
        <v>6.0419910641000003</v>
      </c>
      <c r="D15">
        <f>AVERAGE('[3]Decile ratio'!E45:E48)</f>
        <v>7.5286666864999994</v>
      </c>
      <c r="E15">
        <f>AVERAGE('[3]Decile ratio'!B45:B48)</f>
        <v>5.6763448462249997</v>
      </c>
      <c r="F15">
        <f t="shared" si="3"/>
        <v>2025</v>
      </c>
      <c r="G15">
        <f>AVERAGE('[3]Decile ratio'!I45:I48)</f>
        <v>7.7603303404749999</v>
      </c>
      <c r="H15">
        <f>AVERAGE('[3]Decile ratio'!J45:J48)</f>
        <v>6.0542286718999998</v>
      </c>
      <c r="I15">
        <f>AVERAGE('[3]Decile ratio'!K45:K48)</f>
        <v>7.4420815777500007</v>
      </c>
      <c r="J15">
        <f>AVERAGE('[3]Decile ratio'!H45:H48)</f>
        <v>5.6910112182500008</v>
      </c>
      <c r="K15">
        <f t="shared" si="4"/>
        <v>2025</v>
      </c>
      <c r="L15">
        <f>AVERAGE('[3]Decile ratio'!O45:O48)</f>
        <v>8.3640775524749991</v>
      </c>
      <c r="M15">
        <f>AVERAGE('[3]Decile ratio'!P45:P48)</f>
        <v>6.0489814903500001</v>
      </c>
      <c r="N15">
        <f>AVERAGE('[3]Decile ratio'!Q45:Q48)</f>
        <v>7.8420988055249996</v>
      </c>
      <c r="O15">
        <f>AVERAGE('[3]Decile ratio'!N45:N48)</f>
        <v>5.6880939200750005</v>
      </c>
    </row>
    <row r="16" spans="1:15">
      <c r="A16">
        <f t="shared" si="2"/>
        <v>2026</v>
      </c>
      <c r="B16">
        <f>AVERAGE('[3]Decile ratio'!C49:C52)</f>
        <v>7.8128363217250003</v>
      </c>
      <c r="C16">
        <f>AVERAGE('[3]Decile ratio'!D49:D52)</f>
        <v>5.7167126149500005</v>
      </c>
      <c r="D16">
        <f>AVERAGE('[3]Decile ratio'!E49:E52)</f>
        <v>7.3265895853999998</v>
      </c>
      <c r="E16">
        <f>AVERAGE('[3]Decile ratio'!B49:B52)</f>
        <v>5.4123212988250007</v>
      </c>
      <c r="F16">
        <f t="shared" si="3"/>
        <v>2026</v>
      </c>
      <c r="G16">
        <f>AVERAGE('[3]Decile ratio'!I49:I52)</f>
        <v>7.9945971767500001</v>
      </c>
      <c r="H16">
        <f>AVERAGE('[3]Decile ratio'!J49:J52)</f>
        <v>5.6826889469999999</v>
      </c>
      <c r="I16">
        <f>AVERAGE('[3]Decile ratio'!K49:K52)</f>
        <v>7.5639187677000006</v>
      </c>
      <c r="J16">
        <f>AVERAGE('[3]Decile ratio'!H49:H52)</f>
        <v>5.4366753424749996</v>
      </c>
      <c r="K16">
        <f t="shared" si="4"/>
        <v>2026</v>
      </c>
      <c r="L16">
        <f>AVERAGE('[3]Decile ratio'!O49:O52)</f>
        <v>7.8748848135999996</v>
      </c>
      <c r="M16">
        <f>AVERAGE('[3]Decile ratio'!P49:P52)</f>
        <v>5.7463683568749993</v>
      </c>
      <c r="N16">
        <f>AVERAGE('[3]Decile ratio'!Q49:Q52)</f>
        <v>7.5197609340500007</v>
      </c>
      <c r="O16">
        <f>AVERAGE('[3]Decile ratio'!N49:N52)</f>
        <v>5.4726838204749999</v>
      </c>
    </row>
    <row r="17" spans="1:15">
      <c r="A17">
        <f t="shared" si="2"/>
        <v>2027</v>
      </c>
      <c r="B17">
        <f>AVERAGE('[3]Decile ratio'!C53:C56)</f>
        <v>7.32471464195</v>
      </c>
      <c r="C17">
        <f>AVERAGE('[3]Decile ratio'!D53:D56)</f>
        <v>5.5792909434000002</v>
      </c>
      <c r="D17">
        <f>AVERAGE('[3]Decile ratio'!E53:E56)</f>
        <v>6.8847210203250002</v>
      </c>
      <c r="E17">
        <f>AVERAGE('[3]Decile ratio'!B53:B56)</f>
        <v>5.2102772828250004</v>
      </c>
      <c r="F17">
        <f t="shared" si="3"/>
        <v>2027</v>
      </c>
      <c r="G17">
        <f>AVERAGE('[3]Decile ratio'!I53:I56)</f>
        <v>7.5160190708500005</v>
      </c>
      <c r="H17">
        <f>AVERAGE('[3]Decile ratio'!J53:J56)</f>
        <v>5.3717663721250002</v>
      </c>
      <c r="I17">
        <f>AVERAGE('[3]Decile ratio'!K53:K56)</f>
        <v>7.1743542141000001</v>
      </c>
      <c r="J17">
        <f>AVERAGE('[3]Decile ratio'!H53:H56)</f>
        <v>5.1958800428750003</v>
      </c>
      <c r="K17">
        <f t="shared" si="4"/>
        <v>2027</v>
      </c>
      <c r="L17">
        <f>AVERAGE('[3]Decile ratio'!O53:O56)</f>
        <v>7.4769586098000005</v>
      </c>
      <c r="M17">
        <f>AVERAGE('[3]Decile ratio'!P53:P56)</f>
        <v>5.3964776227000009</v>
      </c>
      <c r="N17">
        <f>AVERAGE('[3]Decile ratio'!Q53:Q56)</f>
        <v>7.4672157042</v>
      </c>
      <c r="O17">
        <f>AVERAGE('[3]Decile ratio'!N53:N56)</f>
        <v>5.2052770326250002</v>
      </c>
    </row>
    <row r="18" spans="1:15">
      <c r="A18">
        <f t="shared" si="2"/>
        <v>2028</v>
      </c>
      <c r="B18">
        <f>AVERAGE('[3]Decile ratio'!C57:C60)</f>
        <v>6.9606633224000003</v>
      </c>
      <c r="C18">
        <f>AVERAGE('[3]Decile ratio'!D57:D60)</f>
        <v>5.261725249625</v>
      </c>
      <c r="D18">
        <f>AVERAGE('[3]Decile ratio'!E57:E60)</f>
        <v>6.9195790135499999</v>
      </c>
      <c r="E18">
        <f>AVERAGE('[3]Decile ratio'!B57:B60)</f>
        <v>5.2067456642250001</v>
      </c>
      <c r="F18">
        <f t="shared" si="3"/>
        <v>2028</v>
      </c>
      <c r="G18">
        <f>AVERAGE('[3]Decile ratio'!I57:I60)</f>
        <v>7.3668269228750001</v>
      </c>
      <c r="H18">
        <f>AVERAGE('[3]Decile ratio'!J57:J60)</f>
        <v>5.1492999076999997</v>
      </c>
      <c r="I18">
        <f>AVERAGE('[3]Decile ratio'!K57:K60)</f>
        <v>7.3728824907250008</v>
      </c>
      <c r="J18">
        <f>AVERAGE('[3]Decile ratio'!H57:H60)</f>
        <v>5.0737347705750002</v>
      </c>
      <c r="K18">
        <f t="shared" si="4"/>
        <v>2028</v>
      </c>
      <c r="L18">
        <f>AVERAGE('[3]Decile ratio'!O57:O60)</f>
        <v>7.0930783553000003</v>
      </c>
      <c r="M18">
        <f>AVERAGE('[3]Decile ratio'!P57:P60)</f>
        <v>5.3825831094750001</v>
      </c>
      <c r="N18">
        <f>AVERAGE('[3]Decile ratio'!Q57:Q60)</f>
        <v>7.561037018125</v>
      </c>
      <c r="O18">
        <f>AVERAGE('[3]Decile ratio'!N57:N60)</f>
        <v>5.1720317511499996</v>
      </c>
    </row>
    <row r="19" spans="1:15">
      <c r="A19">
        <f t="shared" si="2"/>
        <v>2029</v>
      </c>
      <c r="B19">
        <f>AVERAGE('[3]Decile ratio'!C61:C64)</f>
        <v>6.9010874568750005</v>
      </c>
      <c r="C19">
        <f>AVERAGE('[3]Decile ratio'!D61:D64)</f>
        <v>5.172174187125</v>
      </c>
      <c r="D19">
        <f>AVERAGE('[3]Decile ratio'!E61:E64)</f>
        <v>6.8645685157749998</v>
      </c>
      <c r="E19">
        <f>AVERAGE('[3]Decile ratio'!B61:B64)</f>
        <v>5.1622901831499997</v>
      </c>
      <c r="F19">
        <f t="shared" si="3"/>
        <v>2029</v>
      </c>
      <c r="G19">
        <f>AVERAGE('[3]Decile ratio'!I61:I64)</f>
        <v>7.6312948336000002</v>
      </c>
      <c r="H19">
        <f>AVERAGE('[3]Decile ratio'!J61:J64)</f>
        <v>5.24491480925</v>
      </c>
      <c r="I19">
        <f>AVERAGE('[3]Decile ratio'!K61:K64)</f>
        <v>7.6447108670000006</v>
      </c>
      <c r="J19">
        <f>AVERAGE('[3]Decile ratio'!H61:H64)</f>
        <v>5.3005172872250004</v>
      </c>
      <c r="K19">
        <f t="shared" si="4"/>
        <v>2029</v>
      </c>
      <c r="L19">
        <f>AVERAGE('[3]Decile ratio'!O61:O64)</f>
        <v>7.1142315108750003</v>
      </c>
      <c r="M19">
        <f>AVERAGE('[3]Decile ratio'!P61:P64)</f>
        <v>5.2292717846750003</v>
      </c>
      <c r="N19">
        <f>AVERAGE('[3]Decile ratio'!Q61:Q64)</f>
        <v>7.5863966010250001</v>
      </c>
      <c r="O19">
        <f>AVERAGE('[3]Decile ratio'!N61:N64)</f>
        <v>5.1808535935499993</v>
      </c>
    </row>
    <row r="20" spans="1:15">
      <c r="A20">
        <f t="shared" si="2"/>
        <v>2030</v>
      </c>
      <c r="B20">
        <f>AVERAGE('[3]Decile ratio'!C65:C68)</f>
        <v>7.0687610200749997</v>
      </c>
      <c r="C20">
        <f>AVERAGE('[3]Decile ratio'!D65:D68)</f>
        <v>5.1741434482750002</v>
      </c>
      <c r="D20">
        <f>AVERAGE('[3]Decile ratio'!E65:E68)</f>
        <v>7.1733801868749998</v>
      </c>
      <c r="E20">
        <f>AVERAGE('[3]Decile ratio'!B65:B68)</f>
        <v>5.1234198263500002</v>
      </c>
      <c r="F20">
        <f t="shared" si="3"/>
        <v>2030</v>
      </c>
      <c r="G20">
        <f>AVERAGE('[3]Decile ratio'!I65:I68)</f>
        <v>7.2128453747750001</v>
      </c>
      <c r="H20">
        <f>AVERAGE('[3]Decile ratio'!J65:J68)</f>
        <v>5.2859064509999998</v>
      </c>
      <c r="I20">
        <f>AVERAGE('[3]Decile ratio'!K65:K68)</f>
        <v>7.0167971590500002</v>
      </c>
      <c r="J20">
        <f>AVERAGE('[3]Decile ratio'!H65:H68)</f>
        <v>5.171304454775</v>
      </c>
      <c r="K20">
        <f t="shared" si="4"/>
        <v>2030</v>
      </c>
      <c r="L20">
        <f>AVERAGE('[3]Decile ratio'!O65:O68)</f>
        <v>7.3162165309000002</v>
      </c>
      <c r="M20">
        <f>AVERAGE('[3]Decile ratio'!P65:P68)</f>
        <v>5.1249325587999994</v>
      </c>
      <c r="N20">
        <f>AVERAGE('[3]Decile ratio'!Q65:Q68)</f>
        <v>7.8460486629749999</v>
      </c>
      <c r="O20">
        <f>AVERAGE('[3]Decile ratio'!N65:N68)</f>
        <v>5.183618574025</v>
      </c>
    </row>
    <row r="21" spans="1:15">
      <c r="A21">
        <f t="shared" si="2"/>
        <v>2031</v>
      </c>
      <c r="B21">
        <f>AVERAGE('[3]Decile ratio'!C69:C72)</f>
        <v>6.6048335695499993</v>
      </c>
      <c r="C21">
        <f>AVERAGE('[3]Decile ratio'!D69:D72)</f>
        <v>4.7069419919250004</v>
      </c>
      <c r="D21">
        <f>AVERAGE('[3]Decile ratio'!E69:E72)</f>
        <v>6.6725563453749999</v>
      </c>
      <c r="E21">
        <f>AVERAGE('[3]Decile ratio'!B69:B72)</f>
        <v>4.6247201594250003</v>
      </c>
      <c r="F21">
        <f t="shared" si="3"/>
        <v>2031</v>
      </c>
      <c r="G21">
        <f>AVERAGE('[3]Decile ratio'!I69:I72)</f>
        <v>7.4816277346750004</v>
      </c>
      <c r="H21">
        <f>AVERAGE('[3]Decile ratio'!J69:J72)</f>
        <v>4.9199245678000008</v>
      </c>
      <c r="I21">
        <f>AVERAGE('[3]Decile ratio'!K69:K72)</f>
        <v>7.2887445617499997</v>
      </c>
      <c r="J21">
        <f>AVERAGE('[3]Decile ratio'!H69:H72)</f>
        <v>4.8637839727749999</v>
      </c>
      <c r="K21">
        <f t="shared" si="4"/>
        <v>2031</v>
      </c>
      <c r="L21">
        <f>AVERAGE('[3]Decile ratio'!O69:O72)</f>
        <v>6.2789594792500001</v>
      </c>
      <c r="M21">
        <f>AVERAGE('[3]Decile ratio'!P69:P72)</f>
        <v>4.9022205515249997</v>
      </c>
      <c r="N21">
        <f>AVERAGE('[3]Decile ratio'!Q69:Q72)</f>
        <v>6.5865567962</v>
      </c>
      <c r="O21">
        <f>AVERAGE('[3]Decile ratio'!N69:N72)</f>
        <v>4.8962812278749999</v>
      </c>
    </row>
    <row r="22" spans="1:15">
      <c r="A22">
        <f t="shared" si="2"/>
        <v>2032</v>
      </c>
      <c r="B22">
        <f>AVERAGE('[3]Decile ratio'!C73:C76)</f>
        <v>5.9759786104750008</v>
      </c>
      <c r="C22">
        <f>AVERAGE('[3]Decile ratio'!D73:D76)</f>
        <v>4.3276087987</v>
      </c>
      <c r="D22">
        <f>AVERAGE('[3]Decile ratio'!E73:E76)</f>
        <v>5.9281471273999991</v>
      </c>
      <c r="E22">
        <f>AVERAGE('[3]Decile ratio'!B73:B76)</f>
        <v>4.2547109482999996</v>
      </c>
      <c r="F22">
        <f t="shared" si="3"/>
        <v>2032</v>
      </c>
      <c r="G22">
        <f>AVERAGE('[3]Decile ratio'!I73:I76)</f>
        <v>5.9140300539500004</v>
      </c>
      <c r="H22">
        <f>AVERAGE('[3]Decile ratio'!J73:J76)</f>
        <v>4.3750044374249999</v>
      </c>
      <c r="I22">
        <f>AVERAGE('[3]Decile ratio'!K73:K76)</f>
        <v>6.0083300617499997</v>
      </c>
      <c r="J22">
        <f>AVERAGE('[3]Decile ratio'!H73:H76)</f>
        <v>4.3191747601249997</v>
      </c>
      <c r="K22">
        <f t="shared" si="4"/>
        <v>2032</v>
      </c>
      <c r="L22">
        <f>AVERAGE('[3]Decile ratio'!O73:O76)</f>
        <v>6.4576947123749999</v>
      </c>
      <c r="M22">
        <f>AVERAGE('[3]Decile ratio'!P73:P76)</f>
        <v>4.8057729391999997</v>
      </c>
      <c r="N22">
        <f>AVERAGE('[3]Decile ratio'!Q73:Q76)</f>
        <v>6.4621218713999999</v>
      </c>
      <c r="O22">
        <f>AVERAGE('[3]Decile ratio'!N73:N76)</f>
        <v>4.7788216109749992</v>
      </c>
    </row>
    <row r="23" spans="1:15">
      <c r="A23">
        <f t="shared" si="2"/>
        <v>2033</v>
      </c>
      <c r="B23">
        <f>AVERAGE('[3]Decile ratio'!C77:C80)</f>
        <v>5.316947425425</v>
      </c>
      <c r="C23">
        <f>AVERAGE('[3]Decile ratio'!D77:D80)</f>
        <v>4.2167444523249999</v>
      </c>
      <c r="D23">
        <f>AVERAGE('[3]Decile ratio'!E77:E80)</f>
        <v>5.3592096591749998</v>
      </c>
      <c r="E23">
        <f>AVERAGE('[3]Decile ratio'!B77:B80)</f>
        <v>4.0871387033</v>
      </c>
      <c r="F23">
        <f t="shared" si="3"/>
        <v>2033</v>
      </c>
      <c r="G23">
        <f>AVERAGE('[3]Decile ratio'!I77:I80)</f>
        <v>5.9269991474000001</v>
      </c>
      <c r="H23">
        <f>AVERAGE('[3]Decile ratio'!J77:J80)</f>
        <v>4.0452590208999997</v>
      </c>
      <c r="I23">
        <f>AVERAGE('[3]Decile ratio'!K77:K80)</f>
        <v>5.9265903979250005</v>
      </c>
      <c r="J23">
        <f>AVERAGE('[3]Decile ratio'!H77:H80)</f>
        <v>4.0491235191749997</v>
      </c>
      <c r="K23">
        <f t="shared" si="4"/>
        <v>2033</v>
      </c>
      <c r="L23">
        <f>AVERAGE('[3]Decile ratio'!O77:O80)</f>
        <v>6.2383273982</v>
      </c>
      <c r="M23">
        <f>AVERAGE('[3]Decile ratio'!P77:P80)</f>
        <v>4.527077968775</v>
      </c>
      <c r="N23">
        <f>AVERAGE('[3]Decile ratio'!Q77:Q80)</f>
        <v>6.1768061034250001</v>
      </c>
      <c r="O23">
        <f>AVERAGE('[3]Decile ratio'!N77:N80)</f>
        <v>4.4620018110749999</v>
      </c>
    </row>
    <row r="24" spans="1:15">
      <c r="A24">
        <f t="shared" si="2"/>
        <v>2034</v>
      </c>
      <c r="B24">
        <f>AVERAGE('[3]Decile ratio'!C81:C84)</f>
        <v>5.2128323486500001</v>
      </c>
      <c r="C24">
        <f>AVERAGE('[3]Decile ratio'!D81:D84)</f>
        <v>4.0379247890999999</v>
      </c>
      <c r="D24">
        <f>AVERAGE('[3]Decile ratio'!E81:E84)</f>
        <v>5.2129064588250005</v>
      </c>
      <c r="E24">
        <f>AVERAGE('[3]Decile ratio'!B81:B84)</f>
        <v>3.9959114434499998</v>
      </c>
      <c r="F24">
        <f t="shared" si="3"/>
        <v>2034</v>
      </c>
      <c r="G24">
        <f>AVERAGE('[3]Decile ratio'!I81:I84)</f>
        <v>5.4102419732750002</v>
      </c>
      <c r="H24">
        <f>AVERAGE('[3]Decile ratio'!J81:J84)</f>
        <v>3.8989623315250004</v>
      </c>
      <c r="I24">
        <f>AVERAGE('[3]Decile ratio'!K81:K84)</f>
        <v>5.4176324090500003</v>
      </c>
      <c r="J24">
        <f>AVERAGE('[3]Decile ratio'!H81:H84)</f>
        <v>3.8454532230749998</v>
      </c>
      <c r="K24">
        <f t="shared" si="4"/>
        <v>2034</v>
      </c>
      <c r="L24">
        <f>AVERAGE('[3]Decile ratio'!O81:O84)</f>
        <v>5.443704151225</v>
      </c>
      <c r="M24">
        <f>AVERAGE('[3]Decile ratio'!P81:P84)</f>
        <v>4.2979567661499996</v>
      </c>
      <c r="N24">
        <f>AVERAGE('[3]Decile ratio'!Q81:Q84)</f>
        <v>5.4824126129500002</v>
      </c>
      <c r="O24">
        <f>AVERAGE('[3]Decile ratio'!N81:N84)</f>
        <v>4.1806675161250002</v>
      </c>
    </row>
    <row r="25" spans="1:15">
      <c r="A25">
        <f t="shared" si="2"/>
        <v>2035</v>
      </c>
      <c r="B25">
        <f>AVERAGE('[3]Decile ratio'!C85:C88)</f>
        <v>5.4820378593999992</v>
      </c>
      <c r="C25">
        <f>AVERAGE('[3]Decile ratio'!D85:D88)</f>
        <v>3.9856755167750002</v>
      </c>
      <c r="D25">
        <f>AVERAGE('[3]Decile ratio'!E85:E88)</f>
        <v>5.3575019427750004</v>
      </c>
      <c r="E25">
        <f>AVERAGE('[3]Decile ratio'!B85:B88)</f>
        <v>3.9416186738250003</v>
      </c>
      <c r="F25">
        <f t="shared" si="3"/>
        <v>2035</v>
      </c>
      <c r="G25">
        <f>AVERAGE('[3]Decile ratio'!I85:I88)</f>
        <v>5.3555057805499997</v>
      </c>
      <c r="H25">
        <f>AVERAGE('[3]Decile ratio'!J85:J88)</f>
        <v>3.9488207694499997</v>
      </c>
      <c r="I25">
        <f>AVERAGE('[3]Decile ratio'!K85:K88)</f>
        <v>5.48628974855</v>
      </c>
      <c r="J25">
        <f>AVERAGE('[3]Decile ratio'!H85:H88)</f>
        <v>3.95092796545</v>
      </c>
      <c r="K25">
        <f t="shared" si="4"/>
        <v>2035</v>
      </c>
      <c r="L25">
        <f>AVERAGE('[3]Decile ratio'!O85:O88)</f>
        <v>5.2085360858250001</v>
      </c>
      <c r="M25">
        <f>AVERAGE('[3]Decile ratio'!P85:P88)</f>
        <v>4.0333560507500001</v>
      </c>
      <c r="N25">
        <f>AVERAGE('[3]Decile ratio'!Q85:Q88)</f>
        <v>5.3217100572499998</v>
      </c>
      <c r="O25">
        <f>AVERAGE('[3]Decile ratio'!N85:N88)</f>
        <v>3.9496449119000001</v>
      </c>
    </row>
    <row r="26" spans="1:15">
      <c r="A26">
        <f t="shared" si="2"/>
        <v>2036</v>
      </c>
      <c r="B26">
        <f>AVERAGE('[3]Decile ratio'!C89:C92)</f>
        <v>5.1967625722750004</v>
      </c>
      <c r="C26">
        <f>AVERAGE('[3]Decile ratio'!D89:D92)</f>
        <v>3.8124474342000001</v>
      </c>
      <c r="D26">
        <f>AVERAGE('[3]Decile ratio'!E89:E92)</f>
        <v>5.4777377118250001</v>
      </c>
      <c r="E26">
        <f>AVERAGE('[3]Decile ratio'!B89:B92)</f>
        <v>3.7849270765250003</v>
      </c>
      <c r="F26">
        <f t="shared" si="3"/>
        <v>2036</v>
      </c>
      <c r="G26">
        <f>AVERAGE('[3]Decile ratio'!I89:I92)</f>
        <v>4.9222363218999998</v>
      </c>
      <c r="H26">
        <f>AVERAGE('[3]Decile ratio'!J89:J92)</f>
        <v>3.6075722643749999</v>
      </c>
      <c r="I26">
        <f>AVERAGE('[3]Decile ratio'!K89:K92)</f>
        <v>5.4063555874500002</v>
      </c>
      <c r="J26">
        <f>AVERAGE('[3]Decile ratio'!H89:H92)</f>
        <v>3.5863686028499999</v>
      </c>
      <c r="K26">
        <f t="shared" si="4"/>
        <v>2036</v>
      </c>
      <c r="L26">
        <f>AVERAGE('[3]Decile ratio'!O89:O92)</f>
        <v>4.9967278826500001</v>
      </c>
      <c r="M26">
        <f>AVERAGE('[3]Decile ratio'!P89:P92)</f>
        <v>3.8981414293499999</v>
      </c>
      <c r="N26">
        <f>AVERAGE('[3]Decile ratio'!Q89:Q92)</f>
        <v>5.0181256914750003</v>
      </c>
      <c r="O26">
        <f>AVERAGE('[3]Decile ratio'!N89:N92)</f>
        <v>3.8779836516750006</v>
      </c>
    </row>
    <row r="27" spans="1:15">
      <c r="A27">
        <f t="shared" si="2"/>
        <v>2037</v>
      </c>
      <c r="B27">
        <f>AVERAGE('[3]Decile ratio'!C93:C96)</f>
        <v>5.036052556075</v>
      </c>
      <c r="C27">
        <f>AVERAGE('[3]Decile ratio'!D93:D96)</f>
        <v>3.7014595844999998</v>
      </c>
      <c r="D27">
        <f>AVERAGE('[3]Decile ratio'!E93:E96)</f>
        <v>5.162651495375</v>
      </c>
      <c r="E27">
        <f>AVERAGE('[3]Decile ratio'!B93:B96)</f>
        <v>3.699366634025</v>
      </c>
      <c r="F27">
        <f t="shared" si="3"/>
        <v>2037</v>
      </c>
      <c r="G27">
        <f>AVERAGE('[3]Decile ratio'!I93:I96)</f>
        <v>4.8849738886750007</v>
      </c>
      <c r="H27">
        <f>AVERAGE('[3]Decile ratio'!J93:J96)</f>
        <v>3.5283946423749999</v>
      </c>
      <c r="I27">
        <f>AVERAGE('[3]Decile ratio'!K93:K96)</f>
        <v>5.1560550145500006</v>
      </c>
      <c r="J27">
        <f>AVERAGE('[3]Decile ratio'!H93:H96)</f>
        <v>3.4651863724249998</v>
      </c>
      <c r="K27">
        <f t="shared" si="4"/>
        <v>2037</v>
      </c>
      <c r="L27">
        <f>AVERAGE('[3]Decile ratio'!O93:O96)</f>
        <v>4.7677982502749998</v>
      </c>
      <c r="M27">
        <f>AVERAGE('[3]Decile ratio'!P93:P96)</f>
        <v>3.9045181447999999</v>
      </c>
      <c r="N27">
        <f>AVERAGE('[3]Decile ratio'!Q93:Q96)</f>
        <v>4.7270210117250002</v>
      </c>
      <c r="O27">
        <f>AVERAGE('[3]Decile ratio'!N93:N96)</f>
        <v>3.8977923794500002</v>
      </c>
    </row>
    <row r="28" spans="1:15">
      <c r="A28">
        <f t="shared" si="2"/>
        <v>2038</v>
      </c>
      <c r="B28">
        <f>AVERAGE('[3]Decile ratio'!C97:C100)</f>
        <v>5.2754237424250006</v>
      </c>
      <c r="C28">
        <f>AVERAGE('[3]Decile ratio'!D97:D100)</f>
        <v>3.4583004492500002</v>
      </c>
      <c r="D28">
        <f>AVERAGE('[3]Decile ratio'!E97:E100)</f>
        <v>5.6332418940249998</v>
      </c>
      <c r="E28">
        <f>AVERAGE('[3]Decile ratio'!B97:B100)</f>
        <v>3.4574734640500004</v>
      </c>
      <c r="F28">
        <f t="shared" si="3"/>
        <v>2038</v>
      </c>
      <c r="G28">
        <f>AVERAGE('[3]Decile ratio'!I97:I100)</f>
        <v>4.6789936284999998</v>
      </c>
      <c r="H28">
        <f>AVERAGE('[3]Decile ratio'!J97:J100)</f>
        <v>3.4286877553499999</v>
      </c>
      <c r="I28">
        <f>AVERAGE('[3]Decile ratio'!K97:K100)</f>
        <v>4.9734508851499992</v>
      </c>
      <c r="J28">
        <f>AVERAGE('[3]Decile ratio'!H97:H100)</f>
        <v>3.4424096801250004</v>
      </c>
      <c r="K28">
        <f t="shared" si="4"/>
        <v>2038</v>
      </c>
      <c r="L28">
        <f>AVERAGE('[3]Decile ratio'!O97:O100)</f>
        <v>5.0001126530000004</v>
      </c>
      <c r="M28">
        <f>AVERAGE('[3]Decile ratio'!P97:P100)</f>
        <v>3.9014542374249999</v>
      </c>
      <c r="N28">
        <f>AVERAGE('[3]Decile ratio'!Q97:Q100)</f>
        <v>4.85135039605</v>
      </c>
      <c r="O28">
        <f>AVERAGE('[3]Decile ratio'!N97:N100)</f>
        <v>3.7836793681000001</v>
      </c>
    </row>
    <row r="29" spans="1:15">
      <c r="A29">
        <f t="shared" si="2"/>
        <v>2039</v>
      </c>
      <c r="B29">
        <f>AVERAGE('[3]Decile ratio'!C101:C104)</f>
        <v>5.7324161414250003</v>
      </c>
      <c r="C29">
        <f>AVERAGE('[3]Decile ratio'!D101:D104)</f>
        <v>3.477515687775</v>
      </c>
      <c r="D29">
        <f>AVERAGE('[3]Decile ratio'!E101:E104)</f>
        <v>5.9281559212750006</v>
      </c>
      <c r="E29">
        <f>AVERAGE('[3]Decile ratio'!B101:B104)</f>
        <v>3.4953520277500001</v>
      </c>
      <c r="F29">
        <f t="shared" si="3"/>
        <v>2039</v>
      </c>
      <c r="G29">
        <f>AVERAGE('[3]Decile ratio'!I101:I104)</f>
        <v>4.5705995202</v>
      </c>
      <c r="H29">
        <f>AVERAGE('[3]Decile ratio'!J101:J104)</f>
        <v>3.2933523498249997</v>
      </c>
      <c r="I29">
        <f>AVERAGE('[3]Decile ratio'!K101:K104)</f>
        <v>4.6578472930999997</v>
      </c>
      <c r="J29">
        <f>AVERAGE('[3]Decile ratio'!H101:H104)</f>
        <v>3.277342950625</v>
      </c>
      <c r="K29">
        <f t="shared" si="4"/>
        <v>2039</v>
      </c>
      <c r="L29">
        <f>AVERAGE('[3]Decile ratio'!O101:O104)</f>
        <v>4.9548626318249998</v>
      </c>
      <c r="M29">
        <f>AVERAGE('[3]Decile ratio'!P101:P104)</f>
        <v>3.7598399095250001</v>
      </c>
      <c r="N29">
        <f>AVERAGE('[3]Decile ratio'!Q101:Q104)</f>
        <v>5.9232452715000008</v>
      </c>
      <c r="O29">
        <f>AVERAGE('[3]Decile ratio'!N101:N104)</f>
        <v>3.7580619209999999</v>
      </c>
    </row>
    <row r="30" spans="1:15">
      <c r="A30">
        <f t="shared" si="2"/>
        <v>2040</v>
      </c>
      <c r="B30">
        <f>AVERAGE('[3]Decile ratio'!C105:C108)</f>
        <v>5.3852322699500004</v>
      </c>
      <c r="C30">
        <f>AVERAGE('[3]Decile ratio'!D105:D108)</f>
        <v>3.4176764819250001</v>
      </c>
      <c r="D30">
        <f>AVERAGE('[3]Decile ratio'!E105:E108)</f>
        <v>5.4183497763749999</v>
      </c>
      <c r="E30">
        <f>AVERAGE('[3]Decile ratio'!B105:B108)</f>
        <v>3.372689055375</v>
      </c>
      <c r="F30">
        <f t="shared" si="3"/>
        <v>2040</v>
      </c>
      <c r="G30">
        <f>AVERAGE('[3]Decile ratio'!I105:I108)</f>
        <v>4.7114898893249997</v>
      </c>
      <c r="H30">
        <f>AVERAGE('[3]Decile ratio'!J105:J108)</f>
        <v>3.5801700533749998</v>
      </c>
      <c r="I30">
        <f>AVERAGE('[3]Decile ratio'!K105:K108)</f>
        <v>4.9737393163749992</v>
      </c>
      <c r="J30">
        <f>AVERAGE('[3]Decile ratio'!H105:H108)</f>
        <v>3.5949619206249999</v>
      </c>
      <c r="K30">
        <f t="shared" si="4"/>
        <v>2040</v>
      </c>
      <c r="L30">
        <f>AVERAGE('[3]Decile ratio'!O105:O108)</f>
        <v>5.1640146000749994</v>
      </c>
      <c r="M30">
        <f>AVERAGE('[3]Decile ratio'!P105:P108)</f>
        <v>3.8365690557250001</v>
      </c>
      <c r="N30">
        <f>AVERAGE('[3]Decile ratio'!Q105:Q108)</f>
        <v>5.3656015498</v>
      </c>
      <c r="O30">
        <f>AVERAGE('[3]Decile ratio'!N105:N108)</f>
        <v>3.7228742989500003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36"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'[4]Decile ratio'!C4</f>
        <v>8.9558054273999996</v>
      </c>
      <c r="C4">
        <f>'[4]Decile ratio'!D4</f>
        <v>6.9114890220999996</v>
      </c>
      <c r="D4">
        <f>'[4]Decile ratio'!E4</f>
        <v>8.5895475334999993</v>
      </c>
      <c r="E4">
        <f>'[4]Decile ratio'!B4</f>
        <v>6.5172414820000002</v>
      </c>
      <c r="F4">
        <v>2014</v>
      </c>
      <c r="G4">
        <f>B4</f>
        <v>8.9558054273999996</v>
      </c>
      <c r="H4">
        <f t="shared" ref="H4:J4" si="0">C4</f>
        <v>6.9114890220999996</v>
      </c>
      <c r="I4">
        <f t="shared" si="0"/>
        <v>8.5895475334999993</v>
      </c>
      <c r="J4">
        <f t="shared" si="0"/>
        <v>6.5172414820000002</v>
      </c>
      <c r="K4">
        <v>2014</v>
      </c>
      <c r="L4">
        <f>G4</f>
        <v>8.9558054273999996</v>
      </c>
      <c r="M4">
        <f t="shared" ref="M4:O4" si="1">H4</f>
        <v>6.9114890220999996</v>
      </c>
      <c r="N4">
        <f t="shared" si="1"/>
        <v>8.5895475334999993</v>
      </c>
      <c r="O4">
        <f t="shared" si="1"/>
        <v>6.5172414820000002</v>
      </c>
    </row>
    <row r="5" spans="1:15">
      <c r="A5">
        <f>A4+1</f>
        <v>2015</v>
      </c>
      <c r="B5">
        <f>AVERAGE('[4]Decile ratio'!C5:C8)</f>
        <v>8.5191039132000004</v>
      </c>
      <c r="C5">
        <f>AVERAGE('[4]Decile ratio'!D5:D8)</f>
        <v>7.0652249475750004</v>
      </c>
      <c r="D5">
        <f>AVERAGE('[4]Decile ratio'!E5:E8)</f>
        <v>7.3975173197249999</v>
      </c>
      <c r="E5">
        <f>AVERAGE('[4]Decile ratio'!B5:B8)</f>
        <v>6.1475241290749993</v>
      </c>
      <c r="F5">
        <f>F4+1</f>
        <v>2015</v>
      </c>
      <c r="G5">
        <f>AVERAGE('[4]Decile ratio'!I5:I8)</f>
        <v>8.5191039132000004</v>
      </c>
      <c r="H5">
        <f>AVERAGE('[4]Decile ratio'!J5:J8)</f>
        <v>7.0652249475750004</v>
      </c>
      <c r="I5">
        <f>AVERAGE('[4]Decile ratio'!K5:K8)</f>
        <v>7.3975173197249999</v>
      </c>
      <c r="J5">
        <f>AVERAGE('[4]Decile ratio'!H5:H8)</f>
        <v>6.1475241290749993</v>
      </c>
      <c r="K5">
        <f>K4+1</f>
        <v>2015</v>
      </c>
      <c r="L5">
        <f>AVERAGE('[4]Decile ratio'!O5:O8)</f>
        <v>8.5191039132000004</v>
      </c>
      <c r="M5">
        <f>AVERAGE('[4]Decile ratio'!P5:P8)</f>
        <v>7.0652249475750004</v>
      </c>
      <c r="N5">
        <f>AVERAGE('[4]Decile ratio'!Q5:Q8)</f>
        <v>7.3975173197249999</v>
      </c>
      <c r="O5">
        <f>AVERAGE('[4]Decile ratio'!N5:N8)</f>
        <v>6.1475241290749993</v>
      </c>
    </row>
    <row r="6" spans="1:15">
      <c r="A6">
        <f t="shared" ref="A6:A30" si="2">A5+1</f>
        <v>2016</v>
      </c>
      <c r="B6">
        <f>AVERAGE('[4]Decile ratio'!C9:C12)</f>
        <v>8.7453251966999996</v>
      </c>
      <c r="C6">
        <f>AVERAGE('[4]Decile ratio'!D9:D12)</f>
        <v>7.0655551190750003</v>
      </c>
      <c r="D6">
        <f>AVERAGE('[4]Decile ratio'!E9:E12)</f>
        <v>7.4041618492999994</v>
      </c>
      <c r="E6">
        <f>AVERAGE('[4]Decile ratio'!B9:B12)</f>
        <v>6.1971577234000002</v>
      </c>
      <c r="F6">
        <f t="shared" ref="F6:F30" si="3">F5+1</f>
        <v>2016</v>
      </c>
      <c r="G6">
        <f>AVERAGE('[4]Decile ratio'!I9:I12)</f>
        <v>8.7453251966999996</v>
      </c>
      <c r="H6">
        <f>AVERAGE('[4]Decile ratio'!J9:J12)</f>
        <v>7.0655551190750003</v>
      </c>
      <c r="I6">
        <f>AVERAGE('[4]Decile ratio'!K9:K12)</f>
        <v>7.4041618492999994</v>
      </c>
      <c r="J6">
        <f>AVERAGE('[4]Decile ratio'!H9:H12)</f>
        <v>6.1971577234000002</v>
      </c>
      <c r="K6">
        <f t="shared" ref="K6:K30" si="4">K5+1</f>
        <v>2016</v>
      </c>
      <c r="L6">
        <f>AVERAGE('[4]Decile ratio'!O9:O12)</f>
        <v>8.7453251966999996</v>
      </c>
      <c r="M6">
        <f>AVERAGE('[4]Decile ratio'!P9:P12)</f>
        <v>7.0655551190750003</v>
      </c>
      <c r="N6">
        <f>AVERAGE('[4]Decile ratio'!Q9:Q12)</f>
        <v>7.4041618492999994</v>
      </c>
      <c r="O6">
        <f>AVERAGE('[4]Decile ratio'!N9:N12)</f>
        <v>6.1971577234000002</v>
      </c>
    </row>
    <row r="7" spans="1:15">
      <c r="A7">
        <f t="shared" si="2"/>
        <v>2017</v>
      </c>
      <c r="B7">
        <f>AVERAGE('[4]Decile ratio'!C13:C16)</f>
        <v>8.4970777047499997</v>
      </c>
      <c r="C7">
        <f>AVERAGE('[4]Decile ratio'!D13:D16)</f>
        <v>7.2175877057999998</v>
      </c>
      <c r="D7">
        <f>AVERAGE('[4]Decile ratio'!E13:E16)</f>
        <v>7.0668367152000009</v>
      </c>
      <c r="E7">
        <f>AVERAGE('[4]Decile ratio'!B13:B16)</f>
        <v>6.0982410863249994</v>
      </c>
      <c r="F7">
        <f t="shared" si="3"/>
        <v>2017</v>
      </c>
      <c r="G7">
        <f>AVERAGE('[4]Decile ratio'!I13:I16)</f>
        <v>8.4970777047499997</v>
      </c>
      <c r="H7">
        <f>AVERAGE('[4]Decile ratio'!J13:J16)</f>
        <v>7.2175877057999998</v>
      </c>
      <c r="I7">
        <f>AVERAGE('[4]Decile ratio'!K13:K16)</f>
        <v>7.0668367152000009</v>
      </c>
      <c r="J7">
        <f>AVERAGE('[4]Decile ratio'!H13:H16)</f>
        <v>6.0982410863249994</v>
      </c>
      <c r="K7">
        <f t="shared" si="4"/>
        <v>2017</v>
      </c>
      <c r="L7">
        <f>AVERAGE('[4]Decile ratio'!O13:O16)</f>
        <v>8.4970777047499997</v>
      </c>
      <c r="M7">
        <f>AVERAGE('[4]Decile ratio'!P13:P16)</f>
        <v>7.2175877057999998</v>
      </c>
      <c r="N7">
        <f>AVERAGE('[4]Decile ratio'!Q13:Q16)</f>
        <v>7.0668367152000009</v>
      </c>
      <c r="O7">
        <f>AVERAGE('[4]Decile ratio'!N13:N16)</f>
        <v>6.0982410863249994</v>
      </c>
    </row>
    <row r="8" spans="1:15">
      <c r="A8">
        <f t="shared" si="2"/>
        <v>2018</v>
      </c>
      <c r="B8">
        <f>AVERAGE('[4]Decile ratio'!C17:C20)</f>
        <v>8.3996465951749997</v>
      </c>
      <c r="C8">
        <f>AVERAGE('[4]Decile ratio'!D17:D20)</f>
        <v>6.8269723749499995</v>
      </c>
      <c r="D8">
        <f>AVERAGE('[4]Decile ratio'!E17:E20)</f>
        <v>7.1123600206999997</v>
      </c>
      <c r="E8">
        <f>AVERAGE('[4]Decile ratio'!B17:B20)</f>
        <v>5.9599886937750002</v>
      </c>
      <c r="F8">
        <f t="shared" si="3"/>
        <v>2018</v>
      </c>
      <c r="G8">
        <f>AVERAGE('[4]Decile ratio'!I17:I20)</f>
        <v>8.3996465951749997</v>
      </c>
      <c r="H8">
        <f>AVERAGE('[4]Decile ratio'!J17:J20)</f>
        <v>6.8270975558</v>
      </c>
      <c r="I8">
        <f>AVERAGE('[4]Decile ratio'!K17:K20)</f>
        <v>7.1123600206999997</v>
      </c>
      <c r="J8">
        <f>AVERAGE('[4]Decile ratio'!H17:H20)</f>
        <v>5.9592218050500003</v>
      </c>
      <c r="K8">
        <f t="shared" si="4"/>
        <v>2018</v>
      </c>
      <c r="L8">
        <f>AVERAGE('[4]Decile ratio'!O17:O20)</f>
        <v>8.3996465951749997</v>
      </c>
      <c r="M8">
        <f>AVERAGE('[4]Decile ratio'!P17:P20)</f>
        <v>6.816141272774999</v>
      </c>
      <c r="N8">
        <f>AVERAGE('[4]Decile ratio'!Q17:Q20)</f>
        <v>7.1123600206999997</v>
      </c>
      <c r="O8">
        <f>AVERAGE('[4]Decile ratio'!N17:N20)</f>
        <v>5.9626779974749997</v>
      </c>
    </row>
    <row r="9" spans="1:15">
      <c r="A9">
        <f t="shared" si="2"/>
        <v>2019</v>
      </c>
      <c r="B9">
        <f>AVERAGE('[4]Decile ratio'!C21:C24)</f>
        <v>8.5899084439000006</v>
      </c>
      <c r="C9">
        <f>AVERAGE('[4]Decile ratio'!D21:D24)</f>
        <v>6.8153234007500005</v>
      </c>
      <c r="D9">
        <f>AVERAGE('[4]Decile ratio'!E21:E24)</f>
        <v>7.3208172415249999</v>
      </c>
      <c r="E9">
        <f>AVERAGE('[4]Decile ratio'!B21:B24)</f>
        <v>5.9615083474249992</v>
      </c>
      <c r="F9">
        <f t="shared" si="3"/>
        <v>2019</v>
      </c>
      <c r="G9">
        <f>AVERAGE('[4]Decile ratio'!I21:I24)</f>
        <v>8.589732126525</v>
      </c>
      <c r="H9">
        <f>AVERAGE('[4]Decile ratio'!J21:J24)</f>
        <v>6.8025438284750006</v>
      </c>
      <c r="I9">
        <f>AVERAGE('[4]Decile ratio'!K21:K24)</f>
        <v>7.2922895164500003</v>
      </c>
      <c r="J9">
        <f>AVERAGE('[4]Decile ratio'!H21:H24)</f>
        <v>5.9649844681999999</v>
      </c>
      <c r="K9">
        <f t="shared" si="4"/>
        <v>2019</v>
      </c>
      <c r="L9">
        <f>AVERAGE('[4]Decile ratio'!O21:O24)</f>
        <v>8.609038940475001</v>
      </c>
      <c r="M9">
        <f>AVERAGE('[4]Decile ratio'!P21:P24)</f>
        <v>6.8378953054499991</v>
      </c>
      <c r="N9">
        <f>AVERAGE('[4]Decile ratio'!Q21:Q24)</f>
        <v>7.3308327698750002</v>
      </c>
      <c r="O9">
        <f>AVERAGE('[4]Decile ratio'!N21:N24)</f>
        <v>5.965446660275</v>
      </c>
    </row>
    <row r="10" spans="1:15">
      <c r="A10">
        <f t="shared" si="2"/>
        <v>2020</v>
      </c>
      <c r="B10">
        <f>AVERAGE('[4]Decile ratio'!C25:C28)</f>
        <v>8.3911132278250005</v>
      </c>
      <c r="C10">
        <f>AVERAGE('[4]Decile ratio'!D25:D28)</f>
        <v>6.5897186486750003</v>
      </c>
      <c r="D10">
        <f>AVERAGE('[4]Decile ratio'!E25:E28)</f>
        <v>7.37683389725</v>
      </c>
      <c r="E10">
        <f>AVERAGE('[4]Decile ratio'!B25:B28)</f>
        <v>5.9276578430500004</v>
      </c>
      <c r="F10">
        <f t="shared" si="3"/>
        <v>2020</v>
      </c>
      <c r="G10">
        <f>AVERAGE('[4]Decile ratio'!I25:I28)</f>
        <v>8.4108496315249983</v>
      </c>
      <c r="H10">
        <f>AVERAGE('[4]Decile ratio'!J25:J28)</f>
        <v>6.6587524016500002</v>
      </c>
      <c r="I10">
        <f>AVERAGE('[4]Decile ratio'!K25:K28)</f>
        <v>7.4515555079499993</v>
      </c>
      <c r="J10">
        <f>AVERAGE('[4]Decile ratio'!H25:H28)</f>
        <v>5.9358029138499999</v>
      </c>
      <c r="K10">
        <f t="shared" si="4"/>
        <v>2020</v>
      </c>
      <c r="L10">
        <f>AVERAGE('[4]Decile ratio'!O25:O28)</f>
        <v>8.4122604639750005</v>
      </c>
      <c r="M10">
        <f>AVERAGE('[4]Decile ratio'!P25:P28)</f>
        <v>6.6259881586249998</v>
      </c>
      <c r="N10">
        <f>AVERAGE('[4]Decile ratio'!Q25:Q28)</f>
        <v>7.4789715658500002</v>
      </c>
      <c r="O10">
        <f>AVERAGE('[4]Decile ratio'!N25:N28)</f>
        <v>5.9354711239249998</v>
      </c>
    </row>
    <row r="11" spans="1:15">
      <c r="A11">
        <f t="shared" si="2"/>
        <v>2021</v>
      </c>
      <c r="B11">
        <f>AVERAGE('[4]Decile ratio'!C29:C32)</f>
        <v>8.5845319770749988</v>
      </c>
      <c r="C11">
        <f>AVERAGE('[4]Decile ratio'!D29:D32)</f>
        <v>6.6710430562000003</v>
      </c>
      <c r="D11">
        <f>AVERAGE('[4]Decile ratio'!E29:E32)</f>
        <v>7.5027683975499997</v>
      </c>
      <c r="E11">
        <f>AVERAGE('[4]Decile ratio'!B29:B32)</f>
        <v>6.0234629290249995</v>
      </c>
      <c r="F11">
        <f t="shared" si="3"/>
        <v>2021</v>
      </c>
      <c r="G11">
        <f>AVERAGE('[4]Decile ratio'!I29:I32)</f>
        <v>8.3961296629000017</v>
      </c>
      <c r="H11">
        <f>AVERAGE('[4]Decile ratio'!J29:J32)</f>
        <v>6.6368281245749996</v>
      </c>
      <c r="I11">
        <f>AVERAGE('[4]Decile ratio'!K29:K32)</f>
        <v>7.2978103200250004</v>
      </c>
      <c r="J11">
        <f>AVERAGE('[4]Decile ratio'!H29:H32)</f>
        <v>6.0282412628749995</v>
      </c>
      <c r="K11">
        <f t="shared" si="4"/>
        <v>2021</v>
      </c>
      <c r="L11">
        <f>AVERAGE('[4]Decile ratio'!O29:O32)</f>
        <v>8.1899554412000004</v>
      </c>
      <c r="M11">
        <f>AVERAGE('[4]Decile ratio'!P29:P32)</f>
        <v>6.5394641439249996</v>
      </c>
      <c r="N11">
        <f>AVERAGE('[4]Decile ratio'!Q29:Q32)</f>
        <v>7.235623007500001</v>
      </c>
      <c r="O11">
        <f>AVERAGE('[4]Decile ratio'!N29:N32)</f>
        <v>5.9466415708249993</v>
      </c>
    </row>
    <row r="12" spans="1:15">
      <c r="A12">
        <f t="shared" si="2"/>
        <v>2022</v>
      </c>
      <c r="B12">
        <f>AVERAGE('[4]Decile ratio'!C33:C36)</f>
        <v>7.9548361858250001</v>
      </c>
      <c r="C12">
        <f>AVERAGE('[4]Decile ratio'!D33:D36)</f>
        <v>6.15673523225</v>
      </c>
      <c r="D12">
        <f>AVERAGE('[4]Decile ratio'!E33:E36)</f>
        <v>7.0601208044249999</v>
      </c>
      <c r="E12">
        <f>AVERAGE('[4]Decile ratio'!B33:B36)</f>
        <v>5.6869579834000001</v>
      </c>
      <c r="F12">
        <f t="shared" si="3"/>
        <v>2022</v>
      </c>
      <c r="G12">
        <f>AVERAGE('[4]Decile ratio'!I33:I36)</f>
        <v>8.0355337875500013</v>
      </c>
      <c r="H12">
        <f>AVERAGE('[4]Decile ratio'!J33:J36)</f>
        <v>6.2514392137500003</v>
      </c>
      <c r="I12">
        <f>AVERAGE('[4]Decile ratio'!K33:K36)</f>
        <v>7.3052389389249992</v>
      </c>
      <c r="J12">
        <f>AVERAGE('[4]Decile ratio'!H33:H36)</f>
        <v>5.7263308242999997</v>
      </c>
      <c r="K12">
        <f t="shared" si="4"/>
        <v>2022</v>
      </c>
      <c r="L12">
        <f>AVERAGE('[4]Decile ratio'!O33:O36)</f>
        <v>8.1008459175249996</v>
      </c>
      <c r="M12">
        <f>AVERAGE('[4]Decile ratio'!P33:P36)</f>
        <v>6.3719608490250002</v>
      </c>
      <c r="N12">
        <f>AVERAGE('[4]Decile ratio'!Q33:Q36)</f>
        <v>7.1421554325000001</v>
      </c>
      <c r="O12">
        <f>AVERAGE('[4]Decile ratio'!N33:N36)</f>
        <v>5.7369228755999995</v>
      </c>
    </row>
    <row r="13" spans="1:15">
      <c r="A13">
        <f t="shared" si="2"/>
        <v>2023</v>
      </c>
      <c r="B13">
        <f>AVERAGE('[4]Decile ratio'!C37:C40)</f>
        <v>7.6438461988749999</v>
      </c>
      <c r="C13">
        <f>AVERAGE('[4]Decile ratio'!D37:D40)</f>
        <v>5.9623156905750001</v>
      </c>
      <c r="D13">
        <f>AVERAGE('[4]Decile ratio'!E37:E40)</f>
        <v>6.9772984327000005</v>
      </c>
      <c r="E13">
        <f>AVERAGE('[4]Decile ratio'!B37:B40)</f>
        <v>5.4582561493249999</v>
      </c>
      <c r="F13">
        <f t="shared" si="3"/>
        <v>2023</v>
      </c>
      <c r="G13">
        <f>AVERAGE('[4]Decile ratio'!I37:I40)</f>
        <v>8.1034001372999995</v>
      </c>
      <c r="H13">
        <f>AVERAGE('[4]Decile ratio'!J37:J40)</f>
        <v>6.1651193418499997</v>
      </c>
      <c r="I13">
        <f>AVERAGE('[4]Decile ratio'!K37:K40)</f>
        <v>7.0640541647999999</v>
      </c>
      <c r="J13">
        <f>AVERAGE('[4]Decile ratio'!H37:H40)</f>
        <v>5.7467157823499999</v>
      </c>
      <c r="K13">
        <f t="shared" si="4"/>
        <v>2023</v>
      </c>
      <c r="L13">
        <f>AVERAGE('[4]Decile ratio'!O37:O40)</f>
        <v>7.8725290378000006</v>
      </c>
      <c r="M13">
        <f>AVERAGE('[4]Decile ratio'!P37:P40)</f>
        <v>6.0651567593499998</v>
      </c>
      <c r="N13">
        <f>AVERAGE('[4]Decile ratio'!Q37:Q40)</f>
        <v>7.1500509153999996</v>
      </c>
      <c r="O13">
        <f>AVERAGE('[4]Decile ratio'!N37:N40)</f>
        <v>5.7429855181249998</v>
      </c>
    </row>
    <row r="14" spans="1:15">
      <c r="A14">
        <f t="shared" si="2"/>
        <v>2024</v>
      </c>
      <c r="B14">
        <f>AVERAGE('[4]Decile ratio'!C41:C44)</f>
        <v>7.7316744735250005</v>
      </c>
      <c r="C14">
        <f>AVERAGE('[4]Decile ratio'!D41:D44)</f>
        <v>6.070046632625</v>
      </c>
      <c r="D14">
        <f>AVERAGE('[4]Decile ratio'!E41:E44)</f>
        <v>7.2310236566750001</v>
      </c>
      <c r="E14">
        <f>AVERAGE('[4]Decile ratio'!B41:B44)</f>
        <v>5.6683022539750008</v>
      </c>
      <c r="F14">
        <f t="shared" si="3"/>
        <v>2024</v>
      </c>
      <c r="G14">
        <f>AVERAGE('[4]Decile ratio'!I41:I44)</f>
        <v>7.7241578628250007</v>
      </c>
      <c r="H14">
        <f>AVERAGE('[4]Decile ratio'!J41:J44)</f>
        <v>6.1357871223</v>
      </c>
      <c r="I14">
        <f>AVERAGE('[4]Decile ratio'!K41:K44)</f>
        <v>7.0788628521000003</v>
      </c>
      <c r="J14">
        <f>AVERAGE('[4]Decile ratio'!H41:H44)</f>
        <v>5.8141685187250003</v>
      </c>
      <c r="K14">
        <f t="shared" si="4"/>
        <v>2024</v>
      </c>
      <c r="L14">
        <f>AVERAGE('[4]Decile ratio'!O41:O44)</f>
        <v>8.6852687811500004</v>
      </c>
      <c r="M14">
        <f>AVERAGE('[4]Decile ratio'!P41:P44)</f>
        <v>6.6515936152999995</v>
      </c>
      <c r="N14">
        <f>AVERAGE('[4]Decile ratio'!Q41:Q44)</f>
        <v>7.5952181212249998</v>
      </c>
      <c r="O14">
        <f>AVERAGE('[4]Decile ratio'!N41:N44)</f>
        <v>6.0964772996250005</v>
      </c>
    </row>
    <row r="15" spans="1:15">
      <c r="A15">
        <f t="shared" si="2"/>
        <v>2025</v>
      </c>
      <c r="B15">
        <f>AVERAGE('[4]Decile ratio'!C45:C48)</f>
        <v>7.7869436589499994</v>
      </c>
      <c r="C15">
        <f>AVERAGE('[4]Decile ratio'!D45:D48)</f>
        <v>5.9521613064000007</v>
      </c>
      <c r="D15">
        <f>AVERAGE('[4]Decile ratio'!E45:E48)</f>
        <v>6.9659843963250001</v>
      </c>
      <c r="E15">
        <f>AVERAGE('[4]Decile ratio'!B45:B48)</f>
        <v>5.5950682045999995</v>
      </c>
      <c r="F15">
        <f t="shared" si="3"/>
        <v>2025</v>
      </c>
      <c r="G15">
        <f>AVERAGE('[4]Decile ratio'!I45:I48)</f>
        <v>7.4499078813250001</v>
      </c>
      <c r="H15">
        <f>AVERAGE('[4]Decile ratio'!J45:J48)</f>
        <v>5.9112249513249999</v>
      </c>
      <c r="I15">
        <f>AVERAGE('[4]Decile ratio'!K45:K48)</f>
        <v>7.1320470197999999</v>
      </c>
      <c r="J15">
        <f>AVERAGE('[4]Decile ratio'!H45:H48)</f>
        <v>5.6246017649750009</v>
      </c>
      <c r="K15">
        <f t="shared" si="4"/>
        <v>2025</v>
      </c>
      <c r="L15">
        <f>AVERAGE('[4]Decile ratio'!O45:O48)</f>
        <v>8.1748625336000007</v>
      </c>
      <c r="M15">
        <f>AVERAGE('[4]Decile ratio'!P45:P48)</f>
        <v>6.2903107500499997</v>
      </c>
      <c r="N15">
        <f>AVERAGE('[4]Decile ratio'!Q45:Q48)</f>
        <v>7.7090214915500006</v>
      </c>
      <c r="O15">
        <f>AVERAGE('[4]Decile ratio'!N45:N48)</f>
        <v>6.0955233236749997</v>
      </c>
    </row>
    <row r="16" spans="1:15">
      <c r="A16">
        <f t="shared" si="2"/>
        <v>2026</v>
      </c>
      <c r="B16">
        <f>AVERAGE('[4]Decile ratio'!C49:C52)</f>
        <v>7.8084888853500001</v>
      </c>
      <c r="C16">
        <f>AVERAGE('[4]Decile ratio'!D49:D52)</f>
        <v>6.0360388279750001</v>
      </c>
      <c r="D16">
        <f>AVERAGE('[4]Decile ratio'!E49:E52)</f>
        <v>7.3735898305000003</v>
      </c>
      <c r="E16">
        <f>AVERAGE('[4]Decile ratio'!B49:B52)</f>
        <v>5.6725822547249996</v>
      </c>
      <c r="F16">
        <f t="shared" si="3"/>
        <v>2026</v>
      </c>
      <c r="G16">
        <f>AVERAGE('[4]Decile ratio'!I49:I52)</f>
        <v>7.8933400304250014</v>
      </c>
      <c r="H16">
        <f>AVERAGE('[4]Decile ratio'!J49:J52)</f>
        <v>5.9858604359500003</v>
      </c>
      <c r="I16">
        <f>AVERAGE('[4]Decile ratio'!K49:K52)</f>
        <v>7.3944820493750001</v>
      </c>
      <c r="J16">
        <f>AVERAGE('[4]Decile ratio'!H49:H52)</f>
        <v>5.6174449592249998</v>
      </c>
      <c r="K16">
        <f t="shared" si="4"/>
        <v>2026</v>
      </c>
      <c r="L16">
        <f>AVERAGE('[4]Decile ratio'!O49:O52)</f>
        <v>7.9361269679749995</v>
      </c>
      <c r="M16">
        <f>AVERAGE('[4]Decile ratio'!P49:P52)</f>
        <v>6.3552256346500009</v>
      </c>
      <c r="N16">
        <f>AVERAGE('[4]Decile ratio'!Q49:Q52)</f>
        <v>7.6603811328500004</v>
      </c>
      <c r="O16">
        <f>AVERAGE('[4]Decile ratio'!N49:N52)</f>
        <v>6.1042973715750009</v>
      </c>
    </row>
    <row r="17" spans="1:15">
      <c r="A17">
        <f t="shared" si="2"/>
        <v>2027</v>
      </c>
      <c r="B17">
        <f>AVERAGE('[4]Decile ratio'!C53:C56)</f>
        <v>7.416031897349999</v>
      </c>
      <c r="C17">
        <f>AVERAGE('[4]Decile ratio'!D53:D56)</f>
        <v>5.9073169662500007</v>
      </c>
      <c r="D17">
        <f>AVERAGE('[4]Decile ratio'!E53:E56)</f>
        <v>7.133411942625</v>
      </c>
      <c r="E17">
        <f>AVERAGE('[4]Decile ratio'!B53:B56)</f>
        <v>5.5577568025500002</v>
      </c>
      <c r="F17">
        <f t="shared" si="3"/>
        <v>2027</v>
      </c>
      <c r="G17">
        <f>AVERAGE('[4]Decile ratio'!I53:I56)</f>
        <v>7.3789550065250005</v>
      </c>
      <c r="H17">
        <f>AVERAGE('[4]Decile ratio'!J53:J56)</f>
        <v>5.8481631469249997</v>
      </c>
      <c r="I17">
        <f>AVERAGE('[4]Decile ratio'!K53:K56)</f>
        <v>7.0475123818499998</v>
      </c>
      <c r="J17">
        <f>AVERAGE('[4]Decile ratio'!H53:H56)</f>
        <v>5.5465970622249996</v>
      </c>
      <c r="K17">
        <f t="shared" si="4"/>
        <v>2027</v>
      </c>
      <c r="L17">
        <f>AVERAGE('[4]Decile ratio'!O53:O56)</f>
        <v>8.0197265345000002</v>
      </c>
      <c r="M17">
        <f>AVERAGE('[4]Decile ratio'!P53:P56)</f>
        <v>6.2768851188250006</v>
      </c>
      <c r="N17">
        <f>AVERAGE('[4]Decile ratio'!Q53:Q56)</f>
        <v>7.7267528530249994</v>
      </c>
      <c r="O17">
        <f>AVERAGE('[4]Decile ratio'!N53:N56)</f>
        <v>6.1260104817500007</v>
      </c>
    </row>
    <row r="18" spans="1:15">
      <c r="A18">
        <f t="shared" si="2"/>
        <v>2028</v>
      </c>
      <c r="B18">
        <f>AVERAGE('[4]Decile ratio'!C57:C60)</f>
        <v>7.2019909358999996</v>
      </c>
      <c r="C18">
        <f>AVERAGE('[4]Decile ratio'!D57:D60)</f>
        <v>5.5473448203999993</v>
      </c>
      <c r="D18">
        <f>AVERAGE('[4]Decile ratio'!E57:E60)</f>
        <v>7.5378281216500005</v>
      </c>
      <c r="E18">
        <f>AVERAGE('[4]Decile ratio'!B57:B60)</f>
        <v>5.6356365663750001</v>
      </c>
      <c r="F18">
        <f t="shared" si="3"/>
        <v>2028</v>
      </c>
      <c r="G18">
        <f>AVERAGE('[4]Decile ratio'!I57:I60)</f>
        <v>7.0512344017000004</v>
      </c>
      <c r="H18">
        <f>AVERAGE('[4]Decile ratio'!J57:J60)</f>
        <v>5.6991187745000005</v>
      </c>
      <c r="I18">
        <f>AVERAGE('[4]Decile ratio'!K57:K60)</f>
        <v>6.4641873803499994</v>
      </c>
      <c r="J18">
        <f>AVERAGE('[4]Decile ratio'!H57:H60)</f>
        <v>5.3403291094250003</v>
      </c>
      <c r="K18">
        <f t="shared" si="4"/>
        <v>2028</v>
      </c>
      <c r="L18">
        <f>AVERAGE('[4]Decile ratio'!O57:O60)</f>
        <v>8.1384013940750002</v>
      </c>
      <c r="M18">
        <f>AVERAGE('[4]Decile ratio'!P57:P60)</f>
        <v>6.3846487862750001</v>
      </c>
      <c r="N18">
        <f>AVERAGE('[4]Decile ratio'!Q57:Q60)</f>
        <v>8.0572873634249991</v>
      </c>
      <c r="O18">
        <f>AVERAGE('[4]Decile ratio'!N57:N60)</f>
        <v>6.1377590258500003</v>
      </c>
    </row>
    <row r="19" spans="1:15">
      <c r="A19">
        <f t="shared" si="2"/>
        <v>2029</v>
      </c>
      <c r="B19">
        <f>AVERAGE('[4]Decile ratio'!C61:C64)</f>
        <v>6.9129146683749996</v>
      </c>
      <c r="C19">
        <f>AVERAGE('[4]Decile ratio'!D61:D64)</f>
        <v>5.4688958773499996</v>
      </c>
      <c r="D19">
        <f>AVERAGE('[4]Decile ratio'!E61:E64)</f>
        <v>6.7676393657</v>
      </c>
      <c r="E19">
        <f>AVERAGE('[4]Decile ratio'!B61:B64)</f>
        <v>5.4157024282749999</v>
      </c>
      <c r="F19">
        <f t="shared" si="3"/>
        <v>2029</v>
      </c>
      <c r="G19">
        <f>AVERAGE('[4]Decile ratio'!I61:I64)</f>
        <v>7.0478631523499997</v>
      </c>
      <c r="H19">
        <f>AVERAGE('[4]Decile ratio'!J61:J64)</f>
        <v>5.4000787618500006</v>
      </c>
      <c r="I19">
        <f>AVERAGE('[4]Decile ratio'!K61:K64)</f>
        <v>6.2845949085250004</v>
      </c>
      <c r="J19">
        <f>AVERAGE('[4]Decile ratio'!H61:H64)</f>
        <v>5.1548425787000003</v>
      </c>
      <c r="K19">
        <f t="shared" si="4"/>
        <v>2029</v>
      </c>
      <c r="L19">
        <f>AVERAGE('[4]Decile ratio'!O61:O64)</f>
        <v>7.2762977251000001</v>
      </c>
      <c r="M19">
        <f>AVERAGE('[4]Decile ratio'!P61:P64)</f>
        <v>5.8555790169249997</v>
      </c>
      <c r="N19">
        <f>AVERAGE('[4]Decile ratio'!Q61:Q64)</f>
        <v>7.2517315502499997</v>
      </c>
      <c r="O19">
        <f>AVERAGE('[4]Decile ratio'!N61:N64)</f>
        <v>5.5864747887750008</v>
      </c>
    </row>
    <row r="20" spans="1:15">
      <c r="A20">
        <f t="shared" si="2"/>
        <v>2030</v>
      </c>
      <c r="B20">
        <f>AVERAGE('[4]Decile ratio'!C65:C68)</f>
        <v>6.2951211325500003</v>
      </c>
      <c r="C20">
        <f>AVERAGE('[4]Decile ratio'!D65:D68)</f>
        <v>4.9803905264499999</v>
      </c>
      <c r="D20">
        <f>AVERAGE('[4]Decile ratio'!E65:E68)</f>
        <v>6.2588408609749999</v>
      </c>
      <c r="E20">
        <f>AVERAGE('[4]Decile ratio'!B65:B68)</f>
        <v>5.0404118692749993</v>
      </c>
      <c r="F20">
        <f t="shared" si="3"/>
        <v>2030</v>
      </c>
      <c r="G20">
        <f>AVERAGE('[4]Decile ratio'!I65:I68)</f>
        <v>6.9052050971750001</v>
      </c>
      <c r="H20">
        <f>AVERAGE('[4]Decile ratio'!J65:J68)</f>
        <v>5.6340343578750005</v>
      </c>
      <c r="I20">
        <f>AVERAGE('[4]Decile ratio'!K65:K68)</f>
        <v>7.0646692024500002</v>
      </c>
      <c r="J20">
        <f>AVERAGE('[4]Decile ratio'!H65:H68)</f>
        <v>5.5469814526499999</v>
      </c>
      <c r="K20">
        <f t="shared" si="4"/>
        <v>2030</v>
      </c>
      <c r="L20">
        <f>AVERAGE('[4]Decile ratio'!O65:O68)</f>
        <v>7.2017032687250007</v>
      </c>
      <c r="M20">
        <f>AVERAGE('[4]Decile ratio'!P65:P68)</f>
        <v>5.9406642603249997</v>
      </c>
      <c r="N20">
        <f>AVERAGE('[4]Decile ratio'!Q65:Q68)</f>
        <v>7.1783057602750002</v>
      </c>
      <c r="O20">
        <f>AVERAGE('[4]Decile ratio'!N65:N68)</f>
        <v>5.7675140004000003</v>
      </c>
    </row>
    <row r="21" spans="1:15">
      <c r="A21">
        <f t="shared" si="2"/>
        <v>2031</v>
      </c>
      <c r="B21">
        <f>AVERAGE('[4]Decile ratio'!C69:C72)</f>
        <v>6.1034875445500001</v>
      </c>
      <c r="C21">
        <f>AVERAGE('[4]Decile ratio'!D69:D72)</f>
        <v>4.9704289046749999</v>
      </c>
      <c r="D21">
        <f>AVERAGE('[4]Decile ratio'!E69:E72)</f>
        <v>6.0875376799499996</v>
      </c>
      <c r="E21">
        <f>AVERAGE('[4]Decile ratio'!B69:B72)</f>
        <v>4.8040856360750004</v>
      </c>
      <c r="F21">
        <f t="shared" si="3"/>
        <v>2031</v>
      </c>
      <c r="G21">
        <f>AVERAGE('[4]Decile ratio'!I69:I72)</f>
        <v>6.6568518496999998</v>
      </c>
      <c r="H21">
        <f>AVERAGE('[4]Decile ratio'!J69:J72)</f>
        <v>5.3567890820750002</v>
      </c>
      <c r="I21">
        <f>AVERAGE('[4]Decile ratio'!K69:K72)</f>
        <v>6.6584285320000003</v>
      </c>
      <c r="J21">
        <f>AVERAGE('[4]Decile ratio'!H69:H72)</f>
        <v>5.3003060336749996</v>
      </c>
      <c r="K21">
        <f t="shared" si="4"/>
        <v>2031</v>
      </c>
      <c r="L21">
        <f>AVERAGE('[4]Decile ratio'!O69:O72)</f>
        <v>7.2930740761250004</v>
      </c>
      <c r="M21">
        <f>AVERAGE('[4]Decile ratio'!P69:P72)</f>
        <v>5.8583009321000006</v>
      </c>
      <c r="N21">
        <f>AVERAGE('[4]Decile ratio'!Q69:Q72)</f>
        <v>7.2579513562750009</v>
      </c>
      <c r="O21">
        <f>AVERAGE('[4]Decile ratio'!N69:N72)</f>
        <v>5.6977320420499993</v>
      </c>
    </row>
    <row r="22" spans="1:15">
      <c r="A22">
        <f t="shared" si="2"/>
        <v>2032</v>
      </c>
      <c r="B22">
        <f>AVERAGE('[4]Decile ratio'!C73:C76)</f>
        <v>5.6398483801249997</v>
      </c>
      <c r="C22">
        <f>AVERAGE('[4]Decile ratio'!D73:D76)</f>
        <v>5.1061960226499998</v>
      </c>
      <c r="D22">
        <f>AVERAGE('[4]Decile ratio'!E73:E76)</f>
        <v>5.5781500668000001</v>
      </c>
      <c r="E22">
        <f>AVERAGE('[4]Decile ratio'!B73:B76)</f>
        <v>4.961939648025</v>
      </c>
      <c r="F22">
        <f t="shared" si="3"/>
        <v>2032</v>
      </c>
      <c r="G22">
        <f>AVERAGE('[4]Decile ratio'!I73:I76)</f>
        <v>6.1719075328249993</v>
      </c>
      <c r="H22">
        <f>AVERAGE('[4]Decile ratio'!J73:J76)</f>
        <v>4.9426071920499997</v>
      </c>
      <c r="I22">
        <f>AVERAGE('[4]Decile ratio'!K73:K76)</f>
        <v>6.0419710784750009</v>
      </c>
      <c r="J22">
        <f>AVERAGE('[4]Decile ratio'!H73:H76)</f>
        <v>4.8690854317500003</v>
      </c>
      <c r="K22">
        <f t="shared" si="4"/>
        <v>2032</v>
      </c>
      <c r="L22">
        <f>AVERAGE('[4]Decile ratio'!O73:O76)</f>
        <v>7.0426972008749997</v>
      </c>
      <c r="M22">
        <f>AVERAGE('[4]Decile ratio'!P73:P76)</f>
        <v>5.6241180375000006</v>
      </c>
      <c r="N22">
        <f>AVERAGE('[4]Decile ratio'!Q73:Q76)</f>
        <v>6.9951889629500004</v>
      </c>
      <c r="O22">
        <f>AVERAGE('[4]Decile ratio'!N73:N76)</f>
        <v>5.4701793489749999</v>
      </c>
    </row>
    <row r="23" spans="1:15">
      <c r="A23">
        <f t="shared" si="2"/>
        <v>2033</v>
      </c>
      <c r="B23">
        <f>AVERAGE('[4]Decile ratio'!C77:C80)</f>
        <v>5.039019137475</v>
      </c>
      <c r="C23">
        <f>AVERAGE('[4]Decile ratio'!D77:D80)</f>
        <v>4.4436975541499999</v>
      </c>
      <c r="D23">
        <f>AVERAGE('[4]Decile ratio'!E77:E80)</f>
        <v>5.0084712349</v>
      </c>
      <c r="E23">
        <f>AVERAGE('[4]Decile ratio'!B77:B80)</f>
        <v>4.4074116614000003</v>
      </c>
      <c r="F23">
        <f t="shared" si="3"/>
        <v>2033</v>
      </c>
      <c r="G23">
        <f>AVERAGE('[4]Decile ratio'!I77:I80)</f>
        <v>5.5071213785249995</v>
      </c>
      <c r="H23">
        <f>AVERAGE('[4]Decile ratio'!J77:J80)</f>
        <v>4.6187687986750001</v>
      </c>
      <c r="I23">
        <f>AVERAGE('[4]Decile ratio'!K77:K80)</f>
        <v>5.3355752811500006</v>
      </c>
      <c r="J23">
        <f>AVERAGE('[4]Decile ratio'!H77:H80)</f>
        <v>4.4109326624499996</v>
      </c>
      <c r="K23">
        <f t="shared" si="4"/>
        <v>2033</v>
      </c>
      <c r="L23">
        <f>AVERAGE('[4]Decile ratio'!O77:O80)</f>
        <v>6.2683617663250004</v>
      </c>
      <c r="M23">
        <f>AVERAGE('[4]Decile ratio'!P77:P80)</f>
        <v>5.1711006553250005</v>
      </c>
      <c r="N23">
        <f>AVERAGE('[4]Decile ratio'!Q77:Q80)</f>
        <v>6.1449219390250001</v>
      </c>
      <c r="O23">
        <f>AVERAGE('[4]Decile ratio'!N77:N80)</f>
        <v>5.0328090383250004</v>
      </c>
    </row>
    <row r="24" spans="1:15">
      <c r="A24">
        <f t="shared" si="2"/>
        <v>2034</v>
      </c>
      <c r="B24">
        <f>AVERAGE('[4]Decile ratio'!C81:C84)</f>
        <v>4.774314547675</v>
      </c>
      <c r="C24">
        <f>AVERAGE('[4]Decile ratio'!D81:D84)</f>
        <v>3.9344320206999996</v>
      </c>
      <c r="D24">
        <f>AVERAGE('[4]Decile ratio'!E81:E84)</f>
        <v>4.6779947288499999</v>
      </c>
      <c r="E24">
        <f>AVERAGE('[4]Decile ratio'!B81:B84)</f>
        <v>3.9104393524750005</v>
      </c>
      <c r="F24">
        <f t="shared" si="3"/>
        <v>2034</v>
      </c>
      <c r="G24">
        <f>AVERAGE('[4]Decile ratio'!I81:I84)</f>
        <v>5.0656964909499997</v>
      </c>
      <c r="H24">
        <f>AVERAGE('[4]Decile ratio'!J81:J84)</f>
        <v>4.2472724315750003</v>
      </c>
      <c r="I24">
        <f>AVERAGE('[4]Decile ratio'!K81:K84)</f>
        <v>4.9558494291500006</v>
      </c>
      <c r="J24">
        <f>AVERAGE('[4]Decile ratio'!H81:H84)</f>
        <v>4.1463320695750001</v>
      </c>
      <c r="K24">
        <f t="shared" si="4"/>
        <v>2034</v>
      </c>
      <c r="L24">
        <f>AVERAGE('[4]Decile ratio'!O81:O84)</f>
        <v>5.4185010368999995</v>
      </c>
      <c r="M24">
        <f>AVERAGE('[4]Decile ratio'!P81:P84)</f>
        <v>4.5882487730499992</v>
      </c>
      <c r="N24">
        <f>AVERAGE('[4]Decile ratio'!Q81:Q84)</f>
        <v>5.4193730702499998</v>
      </c>
      <c r="O24">
        <f>AVERAGE('[4]Decile ratio'!N81:N84)</f>
        <v>4.4866127614750004</v>
      </c>
    </row>
    <row r="25" spans="1:15">
      <c r="A25">
        <f t="shared" si="2"/>
        <v>2035</v>
      </c>
      <c r="B25">
        <f>AVERAGE('[4]Decile ratio'!C85:C88)</f>
        <v>4.7308435445249994</v>
      </c>
      <c r="C25">
        <f>AVERAGE('[4]Decile ratio'!D85:D88)</f>
        <v>3.9353001409749999</v>
      </c>
      <c r="D25">
        <f>AVERAGE('[4]Decile ratio'!E85:E88)</f>
        <v>4.8022291055249999</v>
      </c>
      <c r="E25">
        <f>AVERAGE('[4]Decile ratio'!B85:B88)</f>
        <v>3.928421668875</v>
      </c>
      <c r="F25">
        <f t="shared" si="3"/>
        <v>2035</v>
      </c>
      <c r="G25">
        <f>AVERAGE('[4]Decile ratio'!I85:I88)</f>
        <v>4.9360604215999997</v>
      </c>
      <c r="H25">
        <f>AVERAGE('[4]Decile ratio'!J85:J88)</f>
        <v>4.0693957126499996</v>
      </c>
      <c r="I25">
        <f>AVERAGE('[4]Decile ratio'!K85:K88)</f>
        <v>5.0133129832499996</v>
      </c>
      <c r="J25">
        <f>AVERAGE('[4]Decile ratio'!H85:H88)</f>
        <v>3.9603618827</v>
      </c>
      <c r="K25">
        <f t="shared" si="4"/>
        <v>2035</v>
      </c>
      <c r="L25">
        <f>AVERAGE('[4]Decile ratio'!O85:O88)</f>
        <v>5.166540135</v>
      </c>
      <c r="M25">
        <f>AVERAGE('[4]Decile ratio'!P85:P88)</f>
        <v>4.5165304559250004</v>
      </c>
      <c r="N25">
        <f>AVERAGE('[4]Decile ratio'!Q85:Q88)</f>
        <v>5.2035013288999998</v>
      </c>
      <c r="O25">
        <f>AVERAGE('[4]Decile ratio'!N85:N88)</f>
        <v>4.4313769436000001</v>
      </c>
    </row>
    <row r="26" spans="1:15">
      <c r="A26">
        <f t="shared" si="2"/>
        <v>2036</v>
      </c>
      <c r="B26">
        <f>AVERAGE('[4]Decile ratio'!C89:C92)</f>
        <v>4.5012309281750005</v>
      </c>
      <c r="C26">
        <f>AVERAGE('[4]Decile ratio'!D89:D92)</f>
        <v>3.7009588073749997</v>
      </c>
      <c r="D26">
        <f>AVERAGE('[4]Decile ratio'!E89:E92)</f>
        <v>4.6228071563000004</v>
      </c>
      <c r="E26">
        <f>AVERAGE('[4]Decile ratio'!B89:B92)</f>
        <v>3.69863893495</v>
      </c>
      <c r="F26">
        <f t="shared" si="3"/>
        <v>2036</v>
      </c>
      <c r="G26">
        <f>AVERAGE('[4]Decile ratio'!I89:I92)</f>
        <v>5.1013127501</v>
      </c>
      <c r="H26">
        <f>AVERAGE('[4]Decile ratio'!J89:J92)</f>
        <v>4.1234214476000002</v>
      </c>
      <c r="I26">
        <f>AVERAGE('[4]Decile ratio'!K89:K92)</f>
        <v>5.0996345185999994</v>
      </c>
      <c r="J26">
        <f>AVERAGE('[4]Decile ratio'!H89:H92)</f>
        <v>4.1215894050749995</v>
      </c>
      <c r="K26">
        <f t="shared" si="4"/>
        <v>2036</v>
      </c>
      <c r="L26">
        <f>AVERAGE('[4]Decile ratio'!O89:O92)</f>
        <v>4.9095171792750003</v>
      </c>
      <c r="M26">
        <f>AVERAGE('[4]Decile ratio'!P89:P92)</f>
        <v>4.2490547360750002</v>
      </c>
      <c r="N26">
        <f>AVERAGE('[4]Decile ratio'!Q89:Q92)</f>
        <v>5.0749661260500005</v>
      </c>
      <c r="O26">
        <f>AVERAGE('[4]Decile ratio'!N89:N92)</f>
        <v>4.2237535655</v>
      </c>
    </row>
    <row r="27" spans="1:15">
      <c r="A27">
        <f t="shared" si="2"/>
        <v>2037</v>
      </c>
      <c r="B27">
        <f>AVERAGE('[4]Decile ratio'!C93:C96)</f>
        <v>4.7940653548250003</v>
      </c>
      <c r="C27">
        <f>AVERAGE('[4]Decile ratio'!D93:D96)</f>
        <v>3.7965747792500002</v>
      </c>
      <c r="D27">
        <f>AVERAGE('[4]Decile ratio'!E93:E96)</f>
        <v>4.7475160302749995</v>
      </c>
      <c r="E27">
        <f>AVERAGE('[4]Decile ratio'!B93:B96)</f>
        <v>3.7521060265750004</v>
      </c>
      <c r="F27">
        <f t="shared" si="3"/>
        <v>2037</v>
      </c>
      <c r="G27">
        <f>AVERAGE('[4]Decile ratio'!I93:I96)</f>
        <v>5.1876665222250002</v>
      </c>
      <c r="H27">
        <f>AVERAGE('[4]Decile ratio'!J93:J96)</f>
        <v>4.1575206604749999</v>
      </c>
      <c r="I27">
        <f>AVERAGE('[4]Decile ratio'!K93:K96)</f>
        <v>5.1270014063499998</v>
      </c>
      <c r="J27">
        <f>AVERAGE('[4]Decile ratio'!H93:H96)</f>
        <v>4.0742459073999999</v>
      </c>
      <c r="K27">
        <f t="shared" si="4"/>
        <v>2037</v>
      </c>
      <c r="L27">
        <f>AVERAGE('[4]Decile ratio'!O93:O96)</f>
        <v>4.75565480675</v>
      </c>
      <c r="M27">
        <f>AVERAGE('[4]Decile ratio'!P93:P96)</f>
        <v>4.0034673591249996</v>
      </c>
      <c r="N27">
        <f>AVERAGE('[4]Decile ratio'!Q93:Q96)</f>
        <v>4.8443630408749989</v>
      </c>
      <c r="O27">
        <f>AVERAGE('[4]Decile ratio'!N93:N96)</f>
        <v>4.0130119012750001</v>
      </c>
    </row>
    <row r="28" spans="1:15">
      <c r="A28">
        <f t="shared" si="2"/>
        <v>2038</v>
      </c>
      <c r="B28">
        <f>AVERAGE('[4]Decile ratio'!C97:C100)</f>
        <v>4.8702693154249994</v>
      </c>
      <c r="C28">
        <f>AVERAGE('[4]Decile ratio'!D97:D100)</f>
        <v>3.6584432732750001</v>
      </c>
      <c r="D28">
        <f>AVERAGE('[4]Decile ratio'!E97:E100)</f>
        <v>4.8460268431750002</v>
      </c>
      <c r="E28">
        <f>AVERAGE('[4]Decile ratio'!B97:B100)</f>
        <v>3.6541259965749999</v>
      </c>
      <c r="F28">
        <f t="shared" si="3"/>
        <v>2038</v>
      </c>
      <c r="G28">
        <f>AVERAGE('[4]Decile ratio'!I97:I100)</f>
        <v>4.9071209740250001</v>
      </c>
      <c r="H28">
        <f>AVERAGE('[4]Decile ratio'!J97:J100)</f>
        <v>4.0242978148000006</v>
      </c>
      <c r="I28">
        <f>AVERAGE('[4]Decile ratio'!K97:K100)</f>
        <v>4.9704525136999997</v>
      </c>
      <c r="J28">
        <f>AVERAGE('[4]Decile ratio'!H97:H100)</f>
        <v>4.00789747485</v>
      </c>
      <c r="K28">
        <f t="shared" si="4"/>
        <v>2038</v>
      </c>
      <c r="L28">
        <f>AVERAGE('[4]Decile ratio'!O97:O100)</f>
        <v>5.2375356851000001</v>
      </c>
      <c r="M28">
        <f>AVERAGE('[4]Decile ratio'!P97:P100)</f>
        <v>4.0019206513999999</v>
      </c>
      <c r="N28">
        <f>AVERAGE('[4]Decile ratio'!Q97:Q100)</f>
        <v>5.2177814726500005</v>
      </c>
      <c r="O28">
        <f>AVERAGE('[4]Decile ratio'!N97:N100)</f>
        <v>4.0042494230749996</v>
      </c>
    </row>
    <row r="29" spans="1:15">
      <c r="A29">
        <f t="shared" si="2"/>
        <v>2039</v>
      </c>
      <c r="B29">
        <f>AVERAGE('[4]Decile ratio'!C101:C104)</f>
        <v>4.4242775066000002</v>
      </c>
      <c r="C29">
        <f>AVERAGE('[4]Decile ratio'!D101:D104)</f>
        <v>3.5237820715249999</v>
      </c>
      <c r="D29">
        <f>AVERAGE('[4]Decile ratio'!E101:E104)</f>
        <v>4.5603647402999998</v>
      </c>
      <c r="E29">
        <f>AVERAGE('[4]Decile ratio'!B101:B104)</f>
        <v>3.4825395811000002</v>
      </c>
      <c r="F29">
        <f t="shared" si="3"/>
        <v>2039</v>
      </c>
      <c r="G29">
        <f>AVERAGE('[4]Decile ratio'!I101:I104)</f>
        <v>4.8693916756500002</v>
      </c>
      <c r="H29">
        <f>AVERAGE('[4]Decile ratio'!J101:J104)</f>
        <v>4.2615455680750003</v>
      </c>
      <c r="I29">
        <f>AVERAGE('[4]Decile ratio'!K101:K104)</f>
        <v>4.8075970459250001</v>
      </c>
      <c r="J29">
        <f>AVERAGE('[4]Decile ratio'!H101:H104)</f>
        <v>4.2614311360000006</v>
      </c>
      <c r="K29">
        <f t="shared" si="4"/>
        <v>2039</v>
      </c>
      <c r="L29">
        <f>AVERAGE('[4]Decile ratio'!O101:O104)</f>
        <v>5.5544941911499999</v>
      </c>
      <c r="M29">
        <f>AVERAGE('[4]Decile ratio'!P101:P104)</f>
        <v>4.4168670448</v>
      </c>
      <c r="N29">
        <f>AVERAGE('[4]Decile ratio'!Q101:Q104)</f>
        <v>5.7933142005500002</v>
      </c>
      <c r="O29">
        <f>AVERAGE('[4]Decile ratio'!N101:N104)</f>
        <v>4.4981836118749996</v>
      </c>
    </row>
    <row r="30" spans="1:15">
      <c r="A30">
        <f t="shared" si="2"/>
        <v>2040</v>
      </c>
      <c r="B30">
        <f>AVERAGE('[4]Decile ratio'!C105:C108)</f>
        <v>4.4474074101999994</v>
      </c>
      <c r="C30">
        <f>AVERAGE('[4]Decile ratio'!D105:D108)</f>
        <v>3.3662109126500002</v>
      </c>
      <c r="D30">
        <f>AVERAGE('[4]Decile ratio'!E105:E108)</f>
        <v>4.8363186287749995</v>
      </c>
      <c r="E30">
        <f>AVERAGE('[4]Decile ratio'!B105:B108)</f>
        <v>3.38891515725</v>
      </c>
      <c r="F30">
        <f t="shared" si="3"/>
        <v>2040</v>
      </c>
      <c r="G30">
        <f>AVERAGE('[4]Decile ratio'!I105:I108)</f>
        <v>4.8040196253499996</v>
      </c>
      <c r="H30">
        <f>AVERAGE('[4]Decile ratio'!J105:J108)</f>
        <v>4.031909416175</v>
      </c>
      <c r="I30">
        <f>AVERAGE('[4]Decile ratio'!K105:K108)</f>
        <v>4.8213530490749994</v>
      </c>
      <c r="J30">
        <f>AVERAGE('[4]Decile ratio'!H105:H108)</f>
        <v>4.0319628576249995</v>
      </c>
      <c r="K30">
        <f t="shared" si="4"/>
        <v>2040</v>
      </c>
      <c r="L30">
        <f>AVERAGE('[4]Decile ratio'!O105:O108)</f>
        <v>4.6582372329249999</v>
      </c>
      <c r="M30">
        <f>AVERAGE('[4]Decile ratio'!P105:P108)</f>
        <v>4.0269856290000003</v>
      </c>
      <c r="N30">
        <f>AVERAGE('[4]Decile ratio'!Q105:Q108)</f>
        <v>4.8829692356249996</v>
      </c>
      <c r="O30">
        <f>AVERAGE('[4]Decile ratio'!N105:N108)</f>
        <v>4.0610723019749999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'Decile Ratio SEDLAC 2018'!G4-'Decile Ratio SEDLAC 2017'!G4</f>
        <v>0</v>
      </c>
      <c r="C4">
        <f>'Decile Ratio SEDLAC 2018'!H4-'Decile Ratio SEDLAC 2017'!H4</f>
        <v>0</v>
      </c>
      <c r="D4">
        <f>'Decile Ratio SEDLAC 2018'!I4-'Decile Ratio SEDLAC 2017'!I4</f>
        <v>0</v>
      </c>
      <c r="E4">
        <f>'Decile Ratio SEDLAC 2018'!J4-'Decile Ratio SEDLAC 2017'!J4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'Decile Ratio SEDLAC 2018'!G5-'Decile Ratio SEDLAC 2017'!G5</f>
        <v>0</v>
      </c>
      <c r="C5">
        <f>'Decile Ratio SEDLAC 2018'!H5-'Decile Ratio SEDLAC 2017'!H5</f>
        <v>0</v>
      </c>
      <c r="D5">
        <f>'Decile Ratio SEDLAC 2018'!I5-'Decile Ratio SEDLAC 2017'!I5</f>
        <v>0</v>
      </c>
      <c r="E5">
        <f>'Decile Ratio SEDLAC 2018'!J5-'Decile Ratio SEDLAC 2017'!J5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'Decile Ratio SEDLAC 2018'!G6-'Decile Ratio SEDLAC 2017'!G6</f>
        <v>0</v>
      </c>
      <c r="C6">
        <f>'Decile Ratio SEDLAC 2018'!H6-'Decile Ratio SEDLAC 2017'!H6</f>
        <v>0</v>
      </c>
      <c r="D6">
        <f>'Decile Ratio SEDLAC 2018'!I6-'Decile Ratio SEDLAC 2017'!I6</f>
        <v>0</v>
      </c>
      <c r="E6">
        <f>'Decile Ratio SEDLAC 2018'!J6-'Decile Ratio SEDLAC 2017'!J6</f>
        <v>0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'Decile Ratio SEDLAC 2018'!G7-'Decile Ratio SEDLAC 2017'!G7</f>
        <v>0</v>
      </c>
      <c r="C7">
        <f>'Decile Ratio SEDLAC 2018'!H7-'Decile Ratio SEDLAC 2017'!H7</f>
        <v>-1.476250002241386E-7</v>
      </c>
      <c r="D7">
        <f>'Decile Ratio SEDLAC 2018'!I7-'Decile Ratio SEDLAC 2017'!I7</f>
        <v>0</v>
      </c>
      <c r="E7">
        <f>'Decile Ratio SEDLAC 2018'!J7-'Decile Ratio SEDLAC 2017'!J7</f>
        <v>0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'Decile Ratio SEDLAC 2018'!G8-'Decile Ratio SEDLAC 2017'!G8</f>
        <v>5.4961274999598686E-5</v>
      </c>
      <c r="C8">
        <f>'Decile Ratio SEDLAC 2018'!H8-'Decile Ratio SEDLAC 2017'!H8</f>
        <v>-1.6999528350000404E-2</v>
      </c>
      <c r="D8">
        <f>'Decile Ratio SEDLAC 2018'!I8-'Decile Ratio SEDLAC 2017'!I8</f>
        <v>7.7100727499956889E-4</v>
      </c>
      <c r="E8">
        <f>'Decile Ratio SEDLAC 2018'!J8-'Decile Ratio SEDLAC 2017'!J8</f>
        <v>-1.3971067725000452E-2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'Decile Ratio SEDLAC 2018'!G9-'Decile Ratio SEDLAC 2017'!G9</f>
        <v>-1.4648449000000952E-2</v>
      </c>
      <c r="C9">
        <f>'Decile Ratio SEDLAC 2018'!H9-'Decile Ratio SEDLAC 2017'!H9</f>
        <v>-1.5793285274999569E-2</v>
      </c>
      <c r="D9">
        <f>'Decile Ratio SEDLAC 2018'!I9-'Decile Ratio SEDLAC 2017'!I9</f>
        <v>-2.5950933975000368E-2</v>
      </c>
      <c r="E9">
        <f>'Decile Ratio SEDLAC 2018'!J9-'Decile Ratio SEDLAC 2017'!J9</f>
        <v>-3.0846523399999271E-2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'Decile Ratio SEDLAC 2018'!G10-'Decile Ratio SEDLAC 2017'!G10</f>
        <v>0.54055361577499994</v>
      </c>
      <c r="C10">
        <f>'Decile Ratio SEDLAC 2018'!H10-'Decile Ratio SEDLAC 2017'!H10</f>
        <v>2.8816209074999932E-2</v>
      </c>
      <c r="D10">
        <f>'Decile Ratio SEDLAC 2018'!I10-'Decile Ratio SEDLAC 2017'!I10</f>
        <v>0.44102356775000029</v>
      </c>
      <c r="E10">
        <f>'Decile Ratio SEDLAC 2018'!J10-'Decile Ratio SEDLAC 2017'!J10</f>
        <v>0.16671569679999898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'Decile Ratio SEDLAC 2018'!G11-'Decile Ratio SEDLAC 2017'!G11</f>
        <v>-0.16870126822499998</v>
      </c>
      <c r="C11">
        <f>'Decile Ratio SEDLAC 2018'!H11-'Decile Ratio SEDLAC 2017'!H11</f>
        <v>-0.29095245084999899</v>
      </c>
      <c r="D11">
        <f>'Decile Ratio SEDLAC 2018'!I11-'Decile Ratio SEDLAC 2017'!I11</f>
        <v>0.12000546637500076</v>
      </c>
      <c r="E11">
        <f>'Decile Ratio SEDLAC 2018'!J11-'Decile Ratio SEDLAC 2017'!J11</f>
        <v>-0.20281343042500044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'Decile Ratio SEDLAC 2018'!G12-'Decile Ratio SEDLAC 2017'!G12</f>
        <v>7.1954620350000553E-2</v>
      </c>
      <c r="C12">
        <f>'Decile Ratio SEDLAC 2018'!H12-'Decile Ratio SEDLAC 2017'!H12</f>
        <v>-0.21116958519999951</v>
      </c>
      <c r="D12">
        <f>'Decile Ratio SEDLAC 2018'!I12-'Decile Ratio SEDLAC 2017'!I12</f>
        <v>1.0248914675000442E-2</v>
      </c>
      <c r="E12">
        <f>'Decile Ratio SEDLAC 2018'!J12-'Decile Ratio SEDLAC 2017'!J12</f>
        <v>-3.9539693324999625E-2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'Decile Ratio SEDLAC 2018'!G13-'Decile Ratio SEDLAC 2017'!G13</f>
        <v>0.48652201950000062</v>
      </c>
      <c r="C13">
        <f>'Decile Ratio SEDLAC 2018'!H13-'Decile Ratio SEDLAC 2017'!H13</f>
        <v>-0.1045318957500001</v>
      </c>
      <c r="D13">
        <f>'Decile Ratio SEDLAC 2018'!I13-'Decile Ratio SEDLAC 2017'!I13</f>
        <v>0.50049108927500008</v>
      </c>
      <c r="E13">
        <f>'Decile Ratio SEDLAC 2018'!J13-'Decile Ratio SEDLAC 2017'!J13</f>
        <v>3.0141442999997992E-3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'Decile Ratio SEDLAC 2018'!G14-'Decile Ratio SEDLAC 2017'!G14</f>
        <v>0.1368718731499996</v>
      </c>
      <c r="C14">
        <f>'Decile Ratio SEDLAC 2018'!H14-'Decile Ratio SEDLAC 2017'!H14</f>
        <v>8.4936324000000951E-2</v>
      </c>
      <c r="D14">
        <f>'Decile Ratio SEDLAC 2018'!I14-'Decile Ratio SEDLAC 2017'!I14</f>
        <v>0.26742641217500029</v>
      </c>
      <c r="E14">
        <f>'Decile Ratio SEDLAC 2018'!J14-'Decile Ratio SEDLAC 2017'!J14</f>
        <v>9.6097718400000254E-2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'Decile Ratio SEDLAC 2018'!G15-'Decile Ratio SEDLAC 2017'!G15</f>
        <v>-0.1126651438249997</v>
      </c>
      <c r="C15">
        <f>'Decile Ratio SEDLAC 2018'!H15-'Decile Ratio SEDLAC 2017'!H15</f>
        <v>3.1385847499887376E-4</v>
      </c>
      <c r="D15">
        <f>'Decile Ratio SEDLAC 2018'!I15-'Decile Ratio SEDLAC 2017'!I15</f>
        <v>-8.6274671900000044E-2</v>
      </c>
      <c r="E15">
        <f>'Decile Ratio SEDLAC 2018'!J15-'Decile Ratio SEDLAC 2017'!J15</f>
        <v>-6.4233270250000807E-2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'Decile Ratio SEDLAC 2018'!G16-'Decile Ratio SEDLAC 2017'!G16</f>
        <v>0.10253188302499971</v>
      </c>
      <c r="C16">
        <f>'Decile Ratio SEDLAC 2018'!H16-'Decile Ratio SEDLAC 2017'!H16</f>
        <v>-0.103766524350001</v>
      </c>
      <c r="D16">
        <f>'Decile Ratio SEDLAC 2018'!I16-'Decile Ratio SEDLAC 2017'!I16</f>
        <v>2.8796924274999469E-2</v>
      </c>
      <c r="E16">
        <f>'Decile Ratio SEDLAC 2018'!J16-'Decile Ratio SEDLAC 2017'!J16</f>
        <v>-0.22701564172499999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'Decile Ratio SEDLAC 2018'!G17-'Decile Ratio SEDLAC 2017'!G17</f>
        <v>-0.65491528737500015</v>
      </c>
      <c r="C17">
        <f>'Decile Ratio SEDLAC 2018'!H17-'Decile Ratio SEDLAC 2017'!H17</f>
        <v>-0.46742327742499956</v>
      </c>
      <c r="D17">
        <f>'Decile Ratio SEDLAC 2018'!I17-'Decile Ratio SEDLAC 2017'!I17</f>
        <v>2.9065931500005249E-3</v>
      </c>
      <c r="E17">
        <f>'Decile Ratio SEDLAC 2018'!J17-'Decile Ratio SEDLAC 2017'!J17</f>
        <v>-0.21967201542500003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'Decile Ratio SEDLAC 2018'!G18-'Decile Ratio SEDLAC 2017'!G18</f>
        <v>-0.19234418512500007</v>
      </c>
      <c r="C18">
        <f>'Decile Ratio SEDLAC 2018'!H18-'Decile Ratio SEDLAC 2017'!H18</f>
        <v>-0.44628655220000013</v>
      </c>
      <c r="D18">
        <f>'Decile Ratio SEDLAC 2018'!I18-'Decile Ratio SEDLAC 2017'!I18</f>
        <v>0.30000145804999967</v>
      </c>
      <c r="E18">
        <f>'Decile Ratio SEDLAC 2018'!J18-'Decile Ratio SEDLAC 2017'!J18</f>
        <v>-0.38177470087499987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'Decile Ratio SEDLAC 2018'!G19-'Decile Ratio SEDLAC 2017'!G19</f>
        <v>-0.28645189847500063</v>
      </c>
      <c r="C19">
        <f>'Decile Ratio SEDLAC 2018'!H19-'Decile Ratio SEDLAC 2017'!H19</f>
        <v>-0.5073799594499997</v>
      </c>
      <c r="D19">
        <f>'Decile Ratio SEDLAC 2018'!I19-'Decile Ratio SEDLAC 2017'!I19</f>
        <v>0.33504680302500134</v>
      </c>
      <c r="E19">
        <f>'Decile Ratio SEDLAC 2018'!J19-'Decile Ratio SEDLAC 2017'!J19</f>
        <v>-0.35814647934999844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'Decile Ratio SEDLAC 2018'!G20-'Decile Ratio SEDLAC 2017'!G20</f>
        <v>0.38768516139999942</v>
      </c>
      <c r="C20">
        <f>'Decile Ratio SEDLAC 2018'!H20-'Decile Ratio SEDLAC 2017'!H20</f>
        <v>-0.20474804185000028</v>
      </c>
      <c r="D20">
        <f>'Decile Ratio SEDLAC 2018'!I20-'Decile Ratio SEDLAC 2017'!I20</f>
        <v>0.83875922800000069</v>
      </c>
      <c r="E20">
        <f>'Decile Ratio SEDLAC 2018'!J20-'Decile Ratio SEDLAC 2017'!J20</f>
        <v>-3.5522986174999716E-2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'Decile Ratio SEDLAC 2018'!G21-'Decile Ratio SEDLAC 2017'!G21</f>
        <v>-1.1055936744250001</v>
      </c>
      <c r="C21">
        <f>'Decile Ratio SEDLAC 2018'!H21-'Decile Ratio SEDLAC 2017'!H21</f>
        <v>-0.46110711129999959</v>
      </c>
      <c r="D21">
        <f>'Decile Ratio SEDLAC 2018'!I21-'Decile Ratio SEDLAC 2017'!I21</f>
        <v>-0.79041568617500069</v>
      </c>
      <c r="E21">
        <f>'Decile Ratio SEDLAC 2018'!J21-'Decile Ratio SEDLAC 2017'!J21</f>
        <v>-0.38190846487499908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'Decile Ratio SEDLAC 2018'!G22-'Decile Ratio SEDLAC 2017'!G22</f>
        <v>-0.33462393000000112</v>
      </c>
      <c r="C22">
        <f>'Decile Ratio SEDLAC 2018'!H22-'Decile Ratio SEDLAC 2017'!H22</f>
        <v>-0.4201739531749995</v>
      </c>
      <c r="D22">
        <f>'Decile Ratio SEDLAC 2018'!I22-'Decile Ratio SEDLAC 2017'!I22</f>
        <v>-0.13819083904999907</v>
      </c>
      <c r="E22">
        <f>'Decile Ratio SEDLAC 2018'!J22-'Decile Ratio SEDLAC 2017'!J22</f>
        <v>-0.37427104027499958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'Decile Ratio SEDLAC 2018'!G23-'Decile Ratio SEDLAC 2017'!G23</f>
        <v>2.7955422525000273E-2</v>
      </c>
      <c r="C23">
        <f>'Decile Ratio SEDLAC 2018'!H23-'Decile Ratio SEDLAC 2017'!H23</f>
        <v>-0.20887015372500084</v>
      </c>
      <c r="D23">
        <f>'Decile Ratio SEDLAC 2018'!I23-'Decile Ratio SEDLAC 2017'!I23</f>
        <v>0.23529274804999911</v>
      </c>
      <c r="E23">
        <f>'Decile Ratio SEDLAC 2018'!J23-'Decile Ratio SEDLAC 2017'!J23</f>
        <v>-8.6309032800000018E-2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'Decile Ratio SEDLAC 2018'!G24-'Decile Ratio SEDLAC 2017'!G24</f>
        <v>-0.54701322027499977</v>
      </c>
      <c r="C24">
        <f>'Decile Ratio SEDLAC 2018'!H24-'Decile Ratio SEDLAC 2017'!H24</f>
        <v>-9.1138932549999829E-2</v>
      </c>
      <c r="D24">
        <f>'Decile Ratio SEDLAC 2018'!I24-'Decile Ratio SEDLAC 2017'!I24</f>
        <v>-0.10683767132499966</v>
      </c>
      <c r="E24">
        <f>'Decile Ratio SEDLAC 2018'!J24-'Decile Ratio SEDLAC 2017'!J24</f>
        <v>2.8208224100000123E-2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'Decile Ratio SEDLAC 2018'!G25-'Decile Ratio SEDLAC 2017'!G25</f>
        <v>-0.3928293002249994</v>
      </c>
      <c r="C25">
        <f>'Decile Ratio SEDLAC 2018'!H25-'Decile Ratio SEDLAC 2017'!H25</f>
        <v>-3.4773448800000217E-2</v>
      </c>
      <c r="D25">
        <f>'Decile Ratio SEDLAC 2018'!I25-'Decile Ratio SEDLAC 2017'!I25</f>
        <v>-0.26808965782499961</v>
      </c>
      <c r="E25">
        <f>'Decile Ratio SEDLAC 2018'!J25-'Decile Ratio SEDLAC 2017'!J25</f>
        <v>-4.4836655249995694E-3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'Decile Ratio SEDLAC 2018'!G26-'Decile Ratio SEDLAC 2017'!G26</f>
        <v>-0.83810469587499981</v>
      </c>
      <c r="C26">
        <f>'Decile Ratio SEDLAC 2018'!H26-'Decile Ratio SEDLAC 2017'!H26</f>
        <v>7.3237555299999535E-2</v>
      </c>
      <c r="D26">
        <f>'Decile Ratio SEDLAC 2018'!I26-'Decile Ratio SEDLAC 2017'!I26</f>
        <v>-0.40998490070000049</v>
      </c>
      <c r="E26">
        <f>'Decile Ratio SEDLAC 2018'!J26-'Decile Ratio SEDLAC 2017'!J26</f>
        <v>8.8429469450000298E-2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'Decile Ratio SEDLAC 2018'!G27-'Decile Ratio SEDLAC 2017'!G27</f>
        <v>-0.82313049635000013</v>
      </c>
      <c r="C27">
        <f>'Decile Ratio SEDLAC 2018'!H27-'Decile Ratio SEDLAC 2017'!H27</f>
        <v>0.11176950172500044</v>
      </c>
      <c r="D27">
        <f>'Decile Ratio SEDLAC 2018'!I27-'Decile Ratio SEDLAC 2017'!I27</f>
        <v>-0.3767437195500003</v>
      </c>
      <c r="E27">
        <f>'Decile Ratio SEDLAC 2018'!J27-'Decile Ratio SEDLAC 2017'!J27</f>
        <v>0.12793218487500058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'Decile Ratio SEDLAC 2018'!G28-'Decile Ratio SEDLAC 2017'!G28</f>
        <v>-0.11259218822500028</v>
      </c>
      <c r="C28">
        <f>'Decile Ratio SEDLAC 2018'!H28-'Decile Ratio SEDLAC 2017'!H28</f>
        <v>0.26056840919999935</v>
      </c>
      <c r="D28">
        <f>'Decile Ratio SEDLAC 2018'!I28-'Decile Ratio SEDLAC 2017'!I28</f>
        <v>0.3028884417500004</v>
      </c>
      <c r="E28">
        <f>'Decile Ratio SEDLAC 2018'!J28-'Decile Ratio SEDLAC 2017'!J28</f>
        <v>0.36532641677500077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'Decile Ratio SEDLAC 2018'!G29-'Decile Ratio SEDLAC 2017'!G29</f>
        <v>-0.68870483777499913</v>
      </c>
      <c r="C29">
        <f>'Decile Ratio SEDLAC 2018'!H29-'Decile Ratio SEDLAC 2017'!H29</f>
        <v>0.18379374087500011</v>
      </c>
      <c r="D29">
        <f>'Decile Ratio SEDLAC 2018'!I29-'Decile Ratio SEDLAC 2017'!I29</f>
        <v>-0.24228458662499985</v>
      </c>
      <c r="E29">
        <f>'Decile Ratio SEDLAC 2018'!J29-'Decile Ratio SEDLAC 2017'!J29</f>
        <v>0.17885587497500044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'Decile Ratio SEDLAC 2018'!G30-'Decile Ratio SEDLAC 2017'!G30</f>
        <v>-0.91230578389999994</v>
      </c>
      <c r="C30">
        <f>'Decile Ratio SEDLAC 2018'!H30-'Decile Ratio SEDLAC 2017'!H30</f>
        <v>0.15724739634999896</v>
      </c>
      <c r="D30">
        <f>'Decile Ratio SEDLAC 2018'!I30-'Decile Ratio SEDLAC 2017'!I30</f>
        <v>-0.61413149625000063</v>
      </c>
      <c r="E30">
        <f>'Decile Ratio SEDLAC 2018'!J30-'Decile Ratio SEDLAC 2017'!J30</f>
        <v>0.115241866399999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C13" sqref="C13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'Decile Ratio SEDLAC 2018'!G4-'Decile SEDLAC 2015 moratoires'!G4</f>
        <v>0</v>
      </c>
      <c r="C4">
        <f>'Decile Ratio SEDLAC 2018'!H4-'Decile SEDLAC 2015 moratoires'!H4</f>
        <v>0</v>
      </c>
      <c r="D4">
        <f>'Decile Ratio SEDLAC 2018'!I4-'Decile SEDLAC 2015 moratoires'!I4</f>
        <v>0</v>
      </c>
      <c r="E4">
        <f>'Decile Ratio SEDLAC 2018'!J4-'Decile SEDLAC 2015 moratoires'!J4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'Decile Ratio SEDLAC 2018'!G5-'Decile SEDLAC 2015 moratoires'!G5</f>
        <v>0</v>
      </c>
      <c r="C5">
        <f>'Decile Ratio SEDLAC 2018'!H5-'Decile SEDLAC 2015 moratoires'!H5</f>
        <v>0</v>
      </c>
      <c r="D5">
        <f>'Decile Ratio SEDLAC 2018'!I5-'Decile SEDLAC 2015 moratoires'!I5</f>
        <v>0</v>
      </c>
      <c r="E5">
        <f>'Decile Ratio SEDLAC 2018'!J5-'Decile SEDLAC 2015 moratoires'!J5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'Decile Ratio SEDLAC 2018'!G6-'Decile SEDLAC 2015 moratoires'!G6</f>
        <v>0</v>
      </c>
      <c r="C6">
        <f>'Decile Ratio SEDLAC 2018'!H6-'Decile SEDLAC 2015 moratoires'!H6</f>
        <v>0</v>
      </c>
      <c r="D6">
        <f>'Decile Ratio SEDLAC 2018'!I6-'Decile SEDLAC 2015 moratoires'!I6</f>
        <v>-0.1339563975249991</v>
      </c>
      <c r="E6">
        <f>'Decile Ratio SEDLAC 2018'!J6-'Decile SEDLAC 2015 moratoires'!J6</f>
        <v>-0.10262448120000034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'Decile Ratio SEDLAC 2018'!G7-'Decile SEDLAC 2015 moratoires'!G7</f>
        <v>0</v>
      </c>
      <c r="C7">
        <f>'Decile Ratio SEDLAC 2018'!H7-'Decile SEDLAC 2015 moratoires'!H7</f>
        <v>2.1954758999997992E-3</v>
      </c>
      <c r="D7">
        <f>'Decile Ratio SEDLAC 2018'!I7-'Decile SEDLAC 2015 moratoires'!I7</f>
        <v>-8.600421599999919E-2</v>
      </c>
      <c r="E7">
        <f>'Decile Ratio SEDLAC 2018'!J7-'Decile SEDLAC 2015 moratoires'!J7</f>
        <v>-9.6296040775000868E-2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'Decile Ratio SEDLAC 2018'!G8-'Decile SEDLAC 2015 moratoires'!G8</f>
        <v>-9.3391136975000677E-2</v>
      </c>
      <c r="C8">
        <f>'Decile Ratio SEDLAC 2018'!H8-'Decile SEDLAC 2015 moratoires'!H8</f>
        <v>8.7250784499994793E-3</v>
      </c>
      <c r="D8">
        <f>'Decile Ratio SEDLAC 2018'!I8-'Decile SEDLAC 2015 moratoires'!I8</f>
        <v>-0.17658619090000016</v>
      </c>
      <c r="E8">
        <f>'Decile Ratio SEDLAC 2018'!J8-'Decile SEDLAC 2015 moratoires'!J8</f>
        <v>-0.14066212977500037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'Decile Ratio SEDLAC 2018'!G9-'Decile SEDLAC 2015 moratoires'!G9</f>
        <v>-3.6805179500003504E-3</v>
      </c>
      <c r="C9">
        <f>'Decile Ratio SEDLAC 2018'!H9-'Decile SEDLAC 2015 moratoires'!H9</f>
        <v>-1.9476494450000992E-2</v>
      </c>
      <c r="D9">
        <f>'Decile Ratio SEDLAC 2018'!I9-'Decile SEDLAC 2015 moratoires'!I9</f>
        <v>-0.13260942547500054</v>
      </c>
      <c r="E9">
        <f>'Decile Ratio SEDLAC 2018'!J9-'Decile SEDLAC 2015 moratoires'!J9</f>
        <v>-0.22807779927499983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'Decile Ratio SEDLAC 2018'!G10-'Decile SEDLAC 2015 moratoires'!G10</f>
        <v>0.7186575940749993</v>
      </c>
      <c r="C10">
        <f>'Decile Ratio SEDLAC 2018'!H10-'Decile SEDLAC 2015 moratoires'!H10</f>
        <v>3.7762501649999614E-2</v>
      </c>
      <c r="D10">
        <f>'Decile Ratio SEDLAC 2018'!I10-'Decile SEDLAC 2015 moratoires'!I10</f>
        <v>0.28793911639999958</v>
      </c>
      <c r="E10">
        <f>'Decile Ratio SEDLAC 2018'!J10-'Decile SEDLAC 2015 moratoires'!J10</f>
        <v>5.1902346099999441E-2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'Decile Ratio SEDLAC 2018'!G11-'Decile SEDLAC 2015 moratoires'!G11</f>
        <v>0.31020384685000124</v>
      </c>
      <c r="C11">
        <f>'Decile Ratio SEDLAC 2018'!H11-'Decile SEDLAC 2015 moratoires'!H11</f>
        <v>-4.5295613424998216E-2</v>
      </c>
      <c r="D11">
        <f>'Decile Ratio SEDLAC 2018'!I11-'Decile SEDLAC 2015 moratoires'!I11</f>
        <v>0.29974240507500038</v>
      </c>
      <c r="E11">
        <f>'Decile Ratio SEDLAC 2018'!J11-'Decile SEDLAC 2015 moratoires'!J11</f>
        <v>-0.19543553957500048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'Decile Ratio SEDLAC 2018'!G12-'Decile SEDLAC 2015 moratoires'!G12</f>
        <v>-2.4020553949998913E-2</v>
      </c>
      <c r="C12">
        <f>'Decile Ratio SEDLAC 2018'!H12-'Decile SEDLAC 2015 moratoires'!H12</f>
        <v>-0.30083308722499957</v>
      </c>
      <c r="D12">
        <f>'Decile Ratio SEDLAC 2018'!I12-'Decile SEDLAC 2015 moratoires'!I12</f>
        <v>-3.3415264674999889E-2</v>
      </c>
      <c r="E12">
        <f>'Decile Ratio SEDLAC 2018'!J12-'Decile SEDLAC 2015 moratoires'!J12</f>
        <v>-0.32671560167499969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'Decile Ratio SEDLAC 2018'!G13-'Decile SEDLAC 2015 moratoires'!G13</f>
        <v>-0.71776188305000055</v>
      </c>
      <c r="C13">
        <f>'Decile Ratio SEDLAC 2018'!H13-'Decile SEDLAC 2015 moratoires'!H13</f>
        <v>-0.62782983399999903</v>
      </c>
      <c r="D13">
        <f>'Decile Ratio SEDLAC 2018'!I13-'Decile SEDLAC 2015 moratoires'!I13</f>
        <v>-0.23111112782500065</v>
      </c>
      <c r="E13">
        <f>'Decile Ratio SEDLAC 2018'!J13-'Decile SEDLAC 2015 moratoires'!J13</f>
        <v>-0.44763340977499855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'Decile Ratio SEDLAC 2018'!G14-'Decile SEDLAC 2015 moratoires'!G14</f>
        <v>-0.45691463350000028</v>
      </c>
      <c r="C14">
        <f>'Decile Ratio SEDLAC 2018'!H14-'Decile SEDLAC 2015 moratoires'!H14</f>
        <v>-0.19745975682499939</v>
      </c>
      <c r="D14">
        <f>'Decile Ratio SEDLAC 2018'!I14-'Decile SEDLAC 2015 moratoires'!I14</f>
        <v>-0.41916270059999938</v>
      </c>
      <c r="E14">
        <f>'Decile Ratio SEDLAC 2018'!J14-'Decile SEDLAC 2015 moratoires'!J14</f>
        <v>-0.31964168097499979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'Decile Ratio SEDLAC 2018'!G15-'Decile SEDLAC 2015 moratoires'!G15</f>
        <v>-0.19957334702499985</v>
      </c>
      <c r="C15">
        <f>'Decile Ratio SEDLAC 2018'!H15-'Decile SEDLAC 2015 moratoires'!H15</f>
        <v>-0.33641066535000075</v>
      </c>
      <c r="D15">
        <f>'Decile Ratio SEDLAC 2018'!I15-'Decile SEDLAC 2015 moratoires'!I15</f>
        <v>-0.41169393487500106</v>
      </c>
      <c r="E15">
        <f>'Decile Ratio SEDLAC 2018'!J15-'Decile SEDLAC 2015 moratoires'!J15</f>
        <v>-0.37289373512500124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'Decile Ratio SEDLAC 2018'!G16-'Decile SEDLAC 2015 moratoires'!G16</f>
        <v>-6.184860182499996E-2</v>
      </c>
      <c r="C16">
        <f>'Decile Ratio SEDLAC 2018'!H16-'Decile SEDLAC 2015 moratoires'!H16</f>
        <v>-4.3904873525000276E-2</v>
      </c>
      <c r="D16">
        <f>'Decile Ratio SEDLAC 2018'!I16-'Decile SEDLAC 2015 moratoires'!I16</f>
        <v>-0.16332665652500111</v>
      </c>
      <c r="E16">
        <f>'Decile Ratio SEDLAC 2018'!J16-'Decile SEDLAC 2015 moratoires'!J16</f>
        <v>-0.19438794674999915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'Decile Ratio SEDLAC 2018'!G17-'Decile SEDLAC 2015 moratoires'!G17</f>
        <v>-0.18029139955000151</v>
      </c>
      <c r="C17">
        <f>'Decile Ratio SEDLAC 2018'!H17-'Decile SEDLAC 2015 moratoires'!H17</f>
        <v>8.4892209775000005E-2</v>
      </c>
      <c r="D17">
        <f>'Decile Ratio SEDLAC 2018'!I17-'Decile SEDLAC 2015 moratoires'!I17</f>
        <v>2.31722450999996E-2</v>
      </c>
      <c r="E17">
        <f>'Decile Ratio SEDLAC 2018'!J17-'Decile SEDLAC 2015 moratoires'!J17</f>
        <v>0.14216172300000007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'Decile Ratio SEDLAC 2018'!G18-'Decile SEDLAC 2015 moratoires'!G18</f>
        <v>-0.22770655712499988</v>
      </c>
      <c r="C18">
        <f>'Decile Ratio SEDLAC 2018'!H18-'Decile SEDLAC 2015 moratoires'!H18</f>
        <v>9.9052416325000614E-2</v>
      </c>
      <c r="D18">
        <f>'Decile Ratio SEDLAC 2018'!I18-'Decile SEDLAC 2015 moratoires'!I18</f>
        <v>-0.35837003890000041</v>
      </c>
      <c r="E18">
        <f>'Decile Ratio SEDLAC 2018'!J18-'Decile SEDLAC 2015 moratoires'!J18</f>
        <v>4.9974773549999796E-2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'Decile Ratio SEDLAC 2018'!G19-'Decile SEDLAC 2015 moratoires'!G19</f>
        <v>-0.29438637717499994</v>
      </c>
      <c r="C19">
        <f>'Decile Ratio SEDLAC 2018'!H19-'Decile SEDLAC 2015 moratoires'!H19</f>
        <v>9.052807269999974E-2</v>
      </c>
      <c r="D19">
        <f>'Decile Ratio SEDLAC 2018'!I19-'Decile SEDLAC 2015 moratoires'!I19</f>
        <v>7.2577891999999977E-2</v>
      </c>
      <c r="E19">
        <f>'Decile Ratio SEDLAC 2018'!J19-'Decile SEDLAC 2015 moratoires'!J19</f>
        <v>-3.0323850949999454E-2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'Decile Ratio SEDLAC 2018'!G20-'Decile SEDLAC 2015 moratoires'!G20</f>
        <v>-0.3619662858749999</v>
      </c>
      <c r="C20">
        <f>'Decile Ratio SEDLAC 2018'!H20-'Decile SEDLAC 2015 moratoires'!H20</f>
        <v>-0.31613148387500001</v>
      </c>
      <c r="D20">
        <f>'Decile Ratio SEDLAC 2018'!I20-'Decile SEDLAC 2015 moratoires'!I20</f>
        <v>0.254348013225</v>
      </c>
      <c r="E20">
        <f>'Decile Ratio SEDLAC 2018'!J20-'Decile SEDLAC 2015 moratoires'!J20</f>
        <v>-0.1295544261749999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'Decile Ratio SEDLAC 2018'!G21-'Decile SEDLAC 2015 moratoires'!G21</f>
        <v>-1.6569693039500004</v>
      </c>
      <c r="C21">
        <f>'Decile Ratio SEDLAC 2018'!H21-'Decile SEDLAC 2015 moratoires'!H21</f>
        <v>-0.34814432185000044</v>
      </c>
      <c r="D21">
        <f>'Decile Ratio SEDLAC 2018'!I21-'Decile SEDLAC 2015 moratoires'!I21</f>
        <v>-1.4016025879000003</v>
      </c>
      <c r="E21">
        <f>'Decile Ratio SEDLAC 2018'!J21-'Decile SEDLAC 2015 moratoires'!J21</f>
        <v>-0.27833645682499952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'Decile Ratio SEDLAC 2018'!G22-'Decile SEDLAC 2015 moratoires'!G22</f>
        <v>-9.2439359000007215E-3</v>
      </c>
      <c r="C22">
        <f>'Decile Ratio SEDLAC 2018'!H22-'Decile SEDLAC 2015 moratoires'!H22</f>
        <v>-9.6810907749995678E-3</v>
      </c>
      <c r="D22">
        <f>'Decile Ratio SEDLAC 2018'!I22-'Decile SEDLAC 2015 moratoires'!I22</f>
        <v>-5.5314868824999586E-2</v>
      </c>
      <c r="E22">
        <f>'Decile Ratio SEDLAC 2018'!J22-'Decile SEDLAC 2015 moratoires'!J22</f>
        <v>5.6736100000005507E-3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'Decile Ratio SEDLAC 2018'!G23-'Decile SEDLAC 2015 moratoires'!G23</f>
        <v>-0.1179673267750001</v>
      </c>
      <c r="C23">
        <f>'Decile Ratio SEDLAC 2018'!H23-'Decile SEDLAC 2015 moratoires'!H23</f>
        <v>0.16355989930000003</v>
      </c>
      <c r="D23">
        <f>'Decile Ratio SEDLAC 2018'!I23-'Decile SEDLAC 2015 moratoires'!I23</f>
        <v>-6.1180803400000983E-2</v>
      </c>
      <c r="E23">
        <f>'Decile Ratio SEDLAC 2018'!J23-'Decile SEDLAC 2015 moratoires'!J23</f>
        <v>0.11427093385000031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'Decile Ratio SEDLAC 2018'!G24-'Decile SEDLAC 2015 moratoires'!G24</f>
        <v>-0.22190797435000054</v>
      </c>
      <c r="C24">
        <f>'Decile Ratio SEDLAC 2018'!H24-'Decile SEDLAC 2015 moratoires'!H24</f>
        <v>0.22896459554999993</v>
      </c>
      <c r="D24">
        <f>'Decile Ratio SEDLAC 2018'!I24-'Decile SEDLAC 2015 moratoires'!I24</f>
        <v>-0.17838017895000036</v>
      </c>
      <c r="E24">
        <f>'Decile Ratio SEDLAC 2018'!J24-'Decile SEDLAC 2015 moratoires'!J24</f>
        <v>0.28247370400000049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'Decile Ratio SEDLAC 2018'!G25-'Decile SEDLAC 2015 moratoires'!G25</f>
        <v>-0.55101253142499917</v>
      </c>
      <c r="C25">
        <f>'Decile Ratio SEDLAC 2018'!H25-'Decile SEDLAC 2015 moratoires'!H25</f>
        <v>-7.2340601249996084E-3</v>
      </c>
      <c r="D25">
        <f>'Decile Ratio SEDLAC 2018'!I25-'Decile SEDLAC 2015 moratoires'!I25</f>
        <v>-0.64342772040000007</v>
      </c>
      <c r="E25">
        <f>'Decile Ratio SEDLAC 2018'!J25-'Decile SEDLAC 2015 moratoires'!J25</f>
        <v>-2.6187245425000061E-2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'Decile Ratio SEDLAC 2018'!G26-'Decile SEDLAC 2015 moratoires'!G26</f>
        <v>-0.29657923849999968</v>
      </c>
      <c r="C26">
        <f>'Decile Ratio SEDLAC 2018'!H26-'Decile SEDLAC 2015 moratoires'!H26</f>
        <v>0.35537410035000017</v>
      </c>
      <c r="D26">
        <f>'Decile Ratio SEDLAC 2018'!I26-'Decile SEDLAC 2015 moratoires'!I26</f>
        <v>-0.70569705185000053</v>
      </c>
      <c r="E26">
        <f>'Decile Ratio SEDLAC 2018'!J26-'Decile SEDLAC 2015 moratoires'!J26</f>
        <v>0.36787965295000014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'Decile Ratio SEDLAC 2018'!G27-'Decile SEDLAC 2015 moratoires'!G27</f>
        <v>-0.47628720960000059</v>
      </c>
      <c r="C27">
        <f>'Decile Ratio SEDLAC 2018'!H27-'Decile SEDLAC 2015 moratoires'!H27</f>
        <v>0.49159119842500054</v>
      </c>
      <c r="D27">
        <f>'Decile Ratio SEDLAC 2018'!I27-'Decile SEDLAC 2015 moratoires'!I27</f>
        <v>-0.6163244330750004</v>
      </c>
      <c r="E27">
        <f>'Decile Ratio SEDLAC 2018'!J27-'Decile SEDLAC 2015 moratoires'!J27</f>
        <v>0.55547184695000107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'Decile Ratio SEDLAC 2018'!G28-'Decile SEDLAC 2015 moratoires'!G28</f>
        <v>0.14397391967500006</v>
      </c>
      <c r="C28">
        <f>'Decile Ratio SEDLAC 2018'!H28-'Decile SEDLAC 2015 moratoires'!H28</f>
        <v>0.82617771952499952</v>
      </c>
      <c r="D28">
        <f>'Decile Ratio SEDLAC 2018'!I28-'Decile SEDLAC 2015 moratoires'!I28</f>
        <v>0.1442167786500006</v>
      </c>
      <c r="E28">
        <f>'Decile Ratio SEDLAC 2018'!J28-'Decile SEDLAC 2015 moratoires'!J28</f>
        <v>0.81016882272500013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'Decile Ratio SEDLAC 2018'!G29-'Decile SEDLAC 2015 moratoires'!G29</f>
        <v>3.4601274325000375E-2</v>
      </c>
      <c r="C29">
        <f>'Decile Ratio SEDLAC 2018'!H29-'Decile SEDLAC 2015 moratoires'!H29</f>
        <v>0.92366751392500035</v>
      </c>
      <c r="D29">
        <f>'Decile Ratio SEDLAC 2018'!I29-'Decile SEDLAC 2015 moratoires'!I29</f>
        <v>0.11160076889999981</v>
      </c>
      <c r="E29">
        <f>'Decile Ratio SEDLAC 2018'!J29-'Decile SEDLAC 2015 moratoires'!J29</f>
        <v>0.93469611802500019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'Decile Ratio SEDLAC 2018'!G30-'Decile SEDLAC 2015 moratoires'!G30</f>
        <v>-0.5483931990499995</v>
      </c>
      <c r="C30">
        <f>'Decile Ratio SEDLAC 2018'!H30-'Decile SEDLAC 2015 moratoires'!H30</f>
        <v>0.57833351719999948</v>
      </c>
      <c r="D30">
        <f>'Decile Ratio SEDLAC 2018'!I30-'Decile SEDLAC 2015 moratoires'!I30</f>
        <v>-0.61085781999999966</v>
      </c>
      <c r="E30">
        <f>'Decile Ratio SEDLAC 2018'!J30-'Decile SEDLAC 2015 moratoires'!J30</f>
        <v>0.52153611999999949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'Decile Ratio SEDLAC 2018'!G4-'Decile Ratio SEDLAC 2015'!G4</f>
        <v>0</v>
      </c>
      <c r="C4">
        <f>'Decile Ratio SEDLAC 2018'!H4-'Decile Ratio SEDLAC 2015'!H4</f>
        <v>0</v>
      </c>
      <c r="D4">
        <f>'Decile Ratio SEDLAC 2018'!I4-'Decile Ratio SEDLAC 2015'!I4</f>
        <v>0</v>
      </c>
      <c r="E4">
        <f>'Decile Ratio SEDLAC 2018'!J4-'Decile Ratio SEDLAC 2015'!J4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'Decile Ratio SEDLAC 2018'!G5-'Decile Ratio SEDLAC 2015'!G5</f>
        <v>0</v>
      </c>
      <c r="C5">
        <f>'Decile Ratio SEDLAC 2018'!H5-'Decile Ratio SEDLAC 2015'!H5</f>
        <v>0</v>
      </c>
      <c r="D5">
        <f>'Decile Ratio SEDLAC 2018'!I5-'Decile Ratio SEDLAC 2015'!I5</f>
        <v>0</v>
      </c>
      <c r="E5">
        <f>'Decile Ratio SEDLAC 2018'!J5-'Decile Ratio SEDLAC 2015'!J5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'Decile Ratio SEDLAC 2018'!G6-'Decile Ratio SEDLAC 2015'!G6</f>
        <v>0</v>
      </c>
      <c r="C6">
        <f>'Decile Ratio SEDLAC 2018'!H6-'Decile Ratio SEDLAC 2015'!H6</f>
        <v>0</v>
      </c>
      <c r="D6">
        <f>'Decile Ratio SEDLAC 2018'!I6-'Decile Ratio SEDLAC 2015'!I6</f>
        <v>-0.1339563975249991</v>
      </c>
      <c r="E6">
        <f>'Decile Ratio SEDLAC 2018'!J6-'Decile Ratio SEDLAC 2015'!J6</f>
        <v>-0.10262448120000034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'Decile Ratio SEDLAC 2018'!G7-'Decile Ratio SEDLAC 2015'!G7</f>
        <v>5.4148419500013034E-3</v>
      </c>
      <c r="C7">
        <f>'Decile Ratio SEDLAC 2018'!H7-'Decile Ratio SEDLAC 2015'!H7</f>
        <v>-2.8232043350000069E-2</v>
      </c>
      <c r="D7">
        <f>'Decile Ratio SEDLAC 2018'!I7-'Decile Ratio SEDLAC 2015'!I7</f>
        <v>-8.4548897224999919E-2</v>
      </c>
      <c r="E7">
        <f>'Decile Ratio SEDLAC 2018'!J7-'Decile Ratio SEDLAC 2015'!J7</f>
        <v>-0.11494608794999994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'Decile Ratio SEDLAC 2018'!G8-'Decile Ratio SEDLAC 2015'!G8</f>
        <v>-6.8423890274999621E-2</v>
      </c>
      <c r="C8">
        <f>'Decile Ratio SEDLAC 2018'!H8-'Decile Ratio SEDLAC 2015'!H8</f>
        <v>-2.310628902500067E-2</v>
      </c>
      <c r="D8">
        <f>'Decile Ratio SEDLAC 2018'!I8-'Decile Ratio SEDLAC 2015'!I8</f>
        <v>-0.17185815757499956</v>
      </c>
      <c r="E8">
        <f>'Decile Ratio SEDLAC 2018'!J8-'Decile Ratio SEDLAC 2015'!J8</f>
        <v>-0.17195402972500062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'Decile Ratio SEDLAC 2018'!G9-'Decile Ratio SEDLAC 2015'!G9</f>
        <v>8.7591934375000235E-2</v>
      </c>
      <c r="C9">
        <f>'Decile Ratio SEDLAC 2018'!H9-'Decile Ratio SEDLAC 2015'!H9</f>
        <v>-3.3899607500007534E-3</v>
      </c>
      <c r="D9">
        <f>'Decile Ratio SEDLAC 2018'!I9-'Decile Ratio SEDLAC 2015'!I9</f>
        <v>-0.14592864067500066</v>
      </c>
      <c r="E9">
        <f>'Decile Ratio SEDLAC 2018'!J9-'Decile Ratio SEDLAC 2015'!J9</f>
        <v>-0.14549366797499985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'Decile Ratio SEDLAC 2018'!G10-'Decile Ratio SEDLAC 2015'!G10</f>
        <v>0.32795979387500118</v>
      </c>
      <c r="C10">
        <f>'Decile Ratio SEDLAC 2018'!H10-'Decile Ratio SEDLAC 2015'!H10</f>
        <v>-0.113099938575</v>
      </c>
      <c r="D10">
        <f>'Decile Ratio SEDLAC 2018'!I10-'Decile Ratio SEDLAC 2015'!I10</f>
        <v>-9.5539038799999254E-2</v>
      </c>
      <c r="E10">
        <f>'Decile Ratio SEDLAC 2018'!J10-'Decile Ratio SEDLAC 2015'!J10</f>
        <v>-0.12786762680000052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'Decile Ratio SEDLAC 2018'!G11-'Decile Ratio SEDLAC 2015'!G11</f>
        <v>-0.15014627977500083</v>
      </c>
      <c r="C11">
        <f>'Decile Ratio SEDLAC 2018'!H11-'Decile Ratio SEDLAC 2015'!H11</f>
        <v>-0.49479234582499831</v>
      </c>
      <c r="D11">
        <f>'Decile Ratio SEDLAC 2018'!I11-'Decile Ratio SEDLAC 2015'!I11</f>
        <v>-6.3876259000004154E-3</v>
      </c>
      <c r="E11">
        <f>'Decile Ratio SEDLAC 2018'!J11-'Decile Ratio SEDLAC 2015'!J11</f>
        <v>-0.56694878405000004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'Decile Ratio SEDLAC 2018'!G12-'Decile Ratio SEDLAC 2015'!G12</f>
        <v>-1.9230882075000011E-2</v>
      </c>
      <c r="C12">
        <f>'Decile Ratio SEDLAC 2018'!H12-'Decile Ratio SEDLAC 2015'!H12</f>
        <v>-0.27336592767500001</v>
      </c>
      <c r="D12">
        <f>'Decile Ratio SEDLAC 2018'!I12-'Decile Ratio SEDLAC 2015'!I12</f>
        <v>-0.30880681039999924</v>
      </c>
      <c r="E12">
        <f>'Decile Ratio SEDLAC 2018'!J12-'Decile Ratio SEDLAC 2015'!J12</f>
        <v>-0.38451106162500004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'Decile Ratio SEDLAC 2018'!G13-'Decile Ratio SEDLAC 2015'!G13</f>
        <v>-0.4147732117749996</v>
      </c>
      <c r="C13">
        <f>'Decile Ratio SEDLAC 2018'!H13-'Decile Ratio SEDLAC 2015'!H13</f>
        <v>-0.44709367107499975</v>
      </c>
      <c r="D13">
        <f>'Decile Ratio SEDLAC 2018'!I13-'Decile Ratio SEDLAC 2015'!I13</f>
        <v>-0.11009579115000001</v>
      </c>
      <c r="E13">
        <f>'Decile Ratio SEDLAC 2018'!J13-'Decile Ratio SEDLAC 2015'!J13</f>
        <v>-0.52526946122499929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'Decile Ratio SEDLAC 2018'!G14-'Decile Ratio SEDLAC 2015'!G14</f>
        <v>0.14121739974999947</v>
      </c>
      <c r="C14">
        <f>'Decile Ratio SEDLAC 2018'!H14-'Decile Ratio SEDLAC 2015'!H14</f>
        <v>-0.29166498174999944</v>
      </c>
      <c r="D14">
        <f>'Decile Ratio SEDLAC 2018'!I14-'Decile Ratio SEDLAC 2015'!I14</f>
        <v>0.17773806255000046</v>
      </c>
      <c r="E14">
        <f>'Decile Ratio SEDLAC 2018'!J14-'Decile Ratio SEDLAC 2015'!J14</f>
        <v>-0.43672167032500031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'Decile Ratio SEDLAC 2018'!G15-'Decile Ratio SEDLAC 2015'!G15</f>
        <v>0.11084911212499993</v>
      </c>
      <c r="C15">
        <f>'Decile Ratio SEDLAC 2018'!H15-'Decile Ratio SEDLAC 2015'!H15</f>
        <v>-0.19340694477500087</v>
      </c>
      <c r="D15">
        <f>'Decile Ratio SEDLAC 2018'!I15-'Decile Ratio SEDLAC 2015'!I15</f>
        <v>-0.10165937692500027</v>
      </c>
      <c r="E15">
        <f>'Decile Ratio SEDLAC 2018'!J15-'Decile Ratio SEDLAC 2015'!J15</f>
        <v>-0.30648428185000132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'Decile Ratio SEDLAC 2018'!G16-'Decile Ratio SEDLAC 2015'!G16</f>
        <v>3.9408544499998754E-2</v>
      </c>
      <c r="C16">
        <f>'Decile Ratio SEDLAC 2018'!H16-'Decile Ratio SEDLAC 2015'!H16</f>
        <v>-0.34707636247500062</v>
      </c>
      <c r="D16">
        <f>'Decile Ratio SEDLAC 2018'!I16-'Decile Ratio SEDLAC 2015'!I16</f>
        <v>6.1100617999994E-3</v>
      </c>
      <c r="E16">
        <f>'Decile Ratio SEDLAC 2018'!J16-'Decile Ratio SEDLAC 2015'!J16</f>
        <v>-0.37515756349999929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'Decile Ratio SEDLAC 2018'!G17-'Decile Ratio SEDLAC 2015'!G17</f>
        <v>-4.322733522500144E-2</v>
      </c>
      <c r="C17">
        <f>'Decile Ratio SEDLAC 2018'!H17-'Decile Ratio SEDLAC 2015'!H17</f>
        <v>-0.39150456502499953</v>
      </c>
      <c r="D17">
        <f>'Decile Ratio SEDLAC 2018'!I17-'Decile Ratio SEDLAC 2015'!I17</f>
        <v>0.15001407734999983</v>
      </c>
      <c r="E17">
        <f>'Decile Ratio SEDLAC 2018'!J17-'Decile Ratio SEDLAC 2015'!J17</f>
        <v>-0.20855529634999925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'Decile Ratio SEDLAC 2018'!G18-'Decile Ratio SEDLAC 2015'!G18</f>
        <v>8.7885964049999821E-2</v>
      </c>
      <c r="C18">
        <f>'Decile Ratio SEDLAC 2018'!H18-'Decile Ratio SEDLAC 2015'!H18</f>
        <v>-0.45076645047500019</v>
      </c>
      <c r="D18">
        <f>'Decile Ratio SEDLAC 2018'!I18-'Decile Ratio SEDLAC 2015'!I18</f>
        <v>0.55032507147500098</v>
      </c>
      <c r="E18">
        <f>'Decile Ratio SEDLAC 2018'!J18-'Decile Ratio SEDLAC 2015'!J18</f>
        <v>-0.21661956530000026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'Decile Ratio SEDLAC 2018'!G19-'Decile Ratio SEDLAC 2015'!G19</f>
        <v>0.28904530407500051</v>
      </c>
      <c r="C19">
        <f>'Decile Ratio SEDLAC 2018'!H19-'Decile Ratio SEDLAC 2015'!H19</f>
        <v>-6.4635879900000859E-2</v>
      </c>
      <c r="D19">
        <f>'Decile Ratio SEDLAC 2018'!I19-'Decile Ratio SEDLAC 2015'!I19</f>
        <v>1.4326938504750002</v>
      </c>
      <c r="E19">
        <f>'Decile Ratio SEDLAC 2018'!J19-'Decile Ratio SEDLAC 2015'!J19</f>
        <v>0.11535085757500063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'Decile Ratio SEDLAC 2018'!G20-'Decile Ratio SEDLAC 2015'!G20</f>
        <v>-5.4326008274999893E-2</v>
      </c>
      <c r="C20">
        <f>'Decile Ratio SEDLAC 2018'!H20-'Decile Ratio SEDLAC 2015'!H20</f>
        <v>-0.66425939075000073</v>
      </c>
      <c r="D20">
        <f>'Decile Ratio SEDLAC 2018'!I20-'Decile Ratio SEDLAC 2015'!I20</f>
        <v>0.20647596982500005</v>
      </c>
      <c r="E20">
        <f>'Decile Ratio SEDLAC 2018'!J20-'Decile Ratio SEDLAC 2015'!J20</f>
        <v>-0.50523142404999977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'Decile Ratio SEDLAC 2018'!G21-'Decile Ratio SEDLAC 2015'!G21</f>
        <v>-0.83219341897499977</v>
      </c>
      <c r="C21">
        <f>'Decile Ratio SEDLAC 2018'!H21-'Decile Ratio SEDLAC 2015'!H21</f>
        <v>-0.78500883612499983</v>
      </c>
      <c r="D21">
        <f>'Decile Ratio SEDLAC 2018'!I21-'Decile Ratio SEDLAC 2015'!I21</f>
        <v>-0.7712865581500008</v>
      </c>
      <c r="E21">
        <f>'Decile Ratio SEDLAC 2018'!J21-'Decile Ratio SEDLAC 2015'!J21</f>
        <v>-0.71485851772499931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'Decile Ratio SEDLAC 2018'!G22-'Decile Ratio SEDLAC 2015'!G22</f>
        <v>-0.26712141477499962</v>
      </c>
      <c r="C22">
        <f>'Decile Ratio SEDLAC 2018'!H22-'Decile Ratio SEDLAC 2015'!H22</f>
        <v>-0.57728384539999933</v>
      </c>
      <c r="D22">
        <f>'Decile Ratio SEDLAC 2018'!I22-'Decile Ratio SEDLAC 2015'!I22</f>
        <v>-8.8955885550000779E-2</v>
      </c>
      <c r="E22">
        <f>'Decile Ratio SEDLAC 2018'!J22-'Decile Ratio SEDLAC 2015'!J22</f>
        <v>-0.54423706162500007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'Decile Ratio SEDLAC 2018'!G23-'Decile Ratio SEDLAC 2015'!G23</f>
        <v>0.30191044210000051</v>
      </c>
      <c r="C23">
        <f>'Decile Ratio SEDLAC 2018'!H23-'Decile Ratio SEDLAC 2015'!H23</f>
        <v>-0.40994987847500042</v>
      </c>
      <c r="D23">
        <f>'Decile Ratio SEDLAC 2018'!I23-'Decile Ratio SEDLAC 2015'!I23</f>
        <v>0.52983431337499898</v>
      </c>
      <c r="E23">
        <f>'Decile Ratio SEDLAC 2018'!J23-'Decile Ratio SEDLAC 2015'!J23</f>
        <v>-0.2475382094249996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'Decile Ratio SEDLAC 2018'!G24-'Decile Ratio SEDLAC 2015'!G24</f>
        <v>0.12263750797499995</v>
      </c>
      <c r="C24">
        <f>'Decile Ratio SEDLAC 2018'!H24-'Decile Ratio SEDLAC 2015'!H24</f>
        <v>-0.11934550450000003</v>
      </c>
      <c r="D24">
        <f>'Decile Ratio SEDLAC 2018'!I24-'Decile Ratio SEDLAC 2015'!I24</f>
        <v>0.28340280094999937</v>
      </c>
      <c r="E24">
        <f>'Decile Ratio SEDLAC 2018'!J24-'Decile Ratio SEDLAC 2015'!J24</f>
        <v>-1.8405142499999805E-2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'Decile Ratio SEDLAC 2018'!G25-'Decile Ratio SEDLAC 2015'!G25</f>
        <v>-0.13156717247499916</v>
      </c>
      <c r="C25">
        <f>'Decile Ratio SEDLAC 2018'!H25-'Decile Ratio SEDLAC 2015'!H25</f>
        <v>-0.12780900332499945</v>
      </c>
      <c r="D25">
        <f>'Decile Ratio SEDLAC 2018'!I25-'Decile Ratio SEDLAC 2015'!I25</f>
        <v>-0.17045095509999975</v>
      </c>
      <c r="E25">
        <f>'Decile Ratio SEDLAC 2018'!J25-'Decile Ratio SEDLAC 2015'!J25</f>
        <v>-3.562116267500004E-2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'Decile Ratio SEDLAC 2018'!G26-'Decile Ratio SEDLAC 2015'!G26</f>
        <v>-0.47565566669999981</v>
      </c>
      <c r="C26">
        <f>'Decile Ratio SEDLAC 2018'!H26-'Decile Ratio SEDLAC 2015'!H26</f>
        <v>-0.16047508287500012</v>
      </c>
      <c r="D26">
        <f>'Decile Ratio SEDLAC 2018'!I26-'Decile Ratio SEDLAC 2015'!I26</f>
        <v>-0.3989759829999997</v>
      </c>
      <c r="E26">
        <f>'Decile Ratio SEDLAC 2018'!J26-'Decile Ratio SEDLAC 2015'!J26</f>
        <v>-0.16734114927499943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'Decile Ratio SEDLAC 2018'!G27-'Decile Ratio SEDLAC 2015'!G27</f>
        <v>-0.77897984315000013</v>
      </c>
      <c r="C27">
        <f>'Decile Ratio SEDLAC 2018'!H27-'Decile Ratio SEDLAC 2015'!H27</f>
        <v>-0.13753481967499948</v>
      </c>
      <c r="D27">
        <f>'Decile Ratio SEDLAC 2018'!I27-'Decile Ratio SEDLAC 2015'!I27</f>
        <v>-0.5872708248749996</v>
      </c>
      <c r="E27">
        <f>'Decile Ratio SEDLAC 2018'!J27-'Decile Ratio SEDLAC 2015'!J27</f>
        <v>-5.3587688024999025E-2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'Decile Ratio SEDLAC 2018'!G28-'Decile Ratio SEDLAC 2015'!G28</f>
        <v>-8.4153425850000296E-2</v>
      </c>
      <c r="C28">
        <f>'Decile Ratio SEDLAC 2018'!H28-'Decile Ratio SEDLAC 2015'!H28</f>
        <v>0.23056766007499885</v>
      </c>
      <c r="D28">
        <f>'Decile Ratio SEDLAC 2018'!I28-'Decile Ratio SEDLAC 2015'!I28</f>
        <v>0.14721515010000008</v>
      </c>
      <c r="E28">
        <f>'Decile Ratio SEDLAC 2018'!J28-'Decile Ratio SEDLAC 2015'!J28</f>
        <v>0.24468102800000047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'Decile Ratio SEDLAC 2018'!G29-'Decile Ratio SEDLAC 2015'!G29</f>
        <v>-0.26419088112499978</v>
      </c>
      <c r="C29">
        <f>'Decile Ratio SEDLAC 2018'!H29-'Decile Ratio SEDLAC 2015'!H29</f>
        <v>-4.4525704325000248E-2</v>
      </c>
      <c r="D29">
        <f>'Decile Ratio SEDLAC 2018'!I29-'Decile Ratio SEDLAC 2015'!I29</f>
        <v>-3.8148983925000657E-2</v>
      </c>
      <c r="E29">
        <f>'Decile Ratio SEDLAC 2018'!J29-'Decile Ratio SEDLAC 2015'!J29</f>
        <v>-4.9392067350000346E-2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'Decile Ratio SEDLAC 2018'!G30-'Decile Ratio SEDLAC 2015'!G30</f>
        <v>-0.64092293507499942</v>
      </c>
      <c r="C30">
        <f>'Decile Ratio SEDLAC 2018'!H30-'Decile Ratio SEDLAC 2015'!H30</f>
        <v>0.12659415439999933</v>
      </c>
      <c r="D30">
        <f>'Decile Ratio SEDLAC 2018'!I30-'Decile Ratio SEDLAC 2015'!I30</f>
        <v>-0.45847155269999984</v>
      </c>
      <c r="E30">
        <f>'Decile Ratio SEDLAC 2018'!J30-'Decile Ratio SEDLAC 2015'!J30</f>
        <v>8.4535182999999847E-2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workbookViewId="0">
      <selection activeCell="F5" sqref="F5"/>
    </sheetView>
  </sheetViews>
  <sheetFormatPr baseColWidth="10" defaultRowHeight="15" x14ac:dyDescent="0"/>
  <sheetData>
    <row r="3" spans="5:24">
      <c r="F3" s="3" t="s">
        <v>7</v>
      </c>
      <c r="G3" s="3"/>
      <c r="H3" s="3"/>
      <c r="I3" s="3"/>
      <c r="L3" s="3" t="s">
        <v>4</v>
      </c>
      <c r="M3" s="3"/>
      <c r="N3" s="3"/>
      <c r="Q3" s="3" t="s">
        <v>5</v>
      </c>
      <c r="R3" s="3"/>
      <c r="S3" s="3"/>
      <c r="V3" s="3" t="s">
        <v>6</v>
      </c>
      <c r="W3" s="3"/>
      <c r="X3" s="3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'Decile Ratio SEDLAC 2018'!J4-'Decile Ratio SEDLAC 2017'!J4</f>
        <v>0</v>
      </c>
      <c r="G5">
        <f>'Decile Ratio SEDLAC 2018'!J4-'Decile SEDLAC 2015 moratoires'!J4</f>
        <v>0</v>
      </c>
      <c r="H5">
        <f>'Decile Ratio SEDLAC 2018'!J4-'Decile Ratio SEDLAC 2015'!J4</f>
        <v>0</v>
      </c>
      <c r="K5">
        <v>2014</v>
      </c>
      <c r="L5">
        <f>'Decile Ratio SEDLAC 2018'!G4-'Decile Ratio SEDLAC 2017'!G4</f>
        <v>0</v>
      </c>
      <c r="M5">
        <f>'Decile Ratio SEDLAC 2018'!G4-'Decile SEDLAC 2015 moratoires'!G4</f>
        <v>0</v>
      </c>
      <c r="N5">
        <f>'Decile Ratio SEDLAC 2018'!G4-'Decile Ratio SEDLAC 2015'!G4</f>
        <v>0</v>
      </c>
      <c r="P5">
        <v>2014</v>
      </c>
      <c r="Q5">
        <f>'Decile Ratio SEDLAC 2018'!H4-'Decile Ratio SEDLAC 2017'!H4</f>
        <v>0</v>
      </c>
      <c r="R5">
        <f>'Decile Ratio SEDLAC 2018'!H4-'Decile SEDLAC 2015 moratoires'!H4</f>
        <v>0</v>
      </c>
      <c r="S5">
        <f>'Decile Ratio SEDLAC 2018'!H4-'Decile Ratio SEDLAC 2015'!H4</f>
        <v>0</v>
      </c>
      <c r="U5">
        <v>2014</v>
      </c>
      <c r="V5">
        <f>'Decile Ratio SEDLAC 2018'!I4-'Decile Ratio SEDLAC 2017'!I4</f>
        <v>0</v>
      </c>
      <c r="W5">
        <f>'Decile Ratio SEDLAC 2018'!I4-'Decile SEDLAC 2015 moratoires'!I4</f>
        <v>0</v>
      </c>
      <c r="X5">
        <f>'Decile Ratio SEDLAC 2018'!I4-'Decile Ratio SEDLAC 2015'!I4</f>
        <v>0</v>
      </c>
    </row>
    <row r="6" spans="5:24">
      <c r="E6">
        <f>E5+1</f>
        <v>2015</v>
      </c>
      <c r="F6">
        <f>'Decile Ratio SEDLAC 2018'!J5-'Decile Ratio SEDLAC 2017'!J5</f>
        <v>0</v>
      </c>
      <c r="G6">
        <f>'Decile Ratio SEDLAC 2018'!J5-'Decile SEDLAC 2015 moratoires'!J5</f>
        <v>0</v>
      </c>
      <c r="H6">
        <f>'Decile Ratio SEDLAC 2018'!J5-'Decile Ratio SEDLAC 2015'!J5</f>
        <v>0</v>
      </c>
      <c r="K6">
        <f>K5+1</f>
        <v>2015</v>
      </c>
      <c r="L6">
        <f>'Decile Ratio SEDLAC 2018'!G5-'Decile Ratio SEDLAC 2017'!G5</f>
        <v>0</v>
      </c>
      <c r="M6">
        <f>'Decile Ratio SEDLAC 2018'!G5-'Decile SEDLAC 2015 moratoires'!G5</f>
        <v>0</v>
      </c>
      <c r="N6">
        <f>'Decile Ratio SEDLAC 2018'!G5-'Decile Ratio SEDLAC 2015'!G5</f>
        <v>0</v>
      </c>
      <c r="P6">
        <f>P5+1</f>
        <v>2015</v>
      </c>
      <c r="Q6">
        <f>'Decile Ratio SEDLAC 2018'!H5-'Decile Ratio SEDLAC 2017'!H5</f>
        <v>0</v>
      </c>
      <c r="R6">
        <f>'Decile Ratio SEDLAC 2018'!H5-'Decile SEDLAC 2015 moratoires'!H5</f>
        <v>0</v>
      </c>
      <c r="S6">
        <f>'Decile Ratio SEDLAC 2018'!H5-'Decile Ratio SEDLAC 2015'!H5</f>
        <v>0</v>
      </c>
      <c r="U6">
        <f>U5+1</f>
        <v>2015</v>
      </c>
      <c r="V6">
        <f>'Decile Ratio SEDLAC 2018'!I5-'Decile Ratio SEDLAC 2017'!I5</f>
        <v>0</v>
      </c>
      <c r="W6">
        <f>'Decile Ratio SEDLAC 2018'!I5-'Decile SEDLAC 2015 moratoires'!I5</f>
        <v>0</v>
      </c>
      <c r="X6">
        <f>'Decile Ratio SEDLAC 2018'!I5-'Decile Ratio SEDLAC 2015'!I5</f>
        <v>0</v>
      </c>
    </row>
    <row r="7" spans="5:24">
      <c r="E7">
        <f t="shared" ref="E7:E31" si="0">E6+1</f>
        <v>2016</v>
      </c>
      <c r="F7">
        <f>'Decile Ratio SEDLAC 2018'!J6-'Decile Ratio SEDLAC 2017'!J6</f>
        <v>0</v>
      </c>
      <c r="G7">
        <f>'Decile Ratio SEDLAC 2018'!J6-'Decile SEDLAC 2015 moratoires'!J6</f>
        <v>-0.10262448120000034</v>
      </c>
      <c r="H7">
        <f>'Decile Ratio SEDLAC 2018'!J6-'Decile Ratio SEDLAC 2015'!J6</f>
        <v>-0.10262448120000034</v>
      </c>
      <c r="K7">
        <f t="shared" ref="K7:K31" si="1">K6+1</f>
        <v>2016</v>
      </c>
      <c r="L7">
        <f>'Decile Ratio SEDLAC 2018'!G6-'Decile Ratio SEDLAC 2017'!G6</f>
        <v>0</v>
      </c>
      <c r="M7">
        <f>'Decile Ratio SEDLAC 2018'!G6-'Decile SEDLAC 2015 moratoires'!G6</f>
        <v>0</v>
      </c>
      <c r="N7">
        <f>'Decile Ratio SEDLAC 2018'!G6-'Decile Ratio SEDLAC 2015'!G6</f>
        <v>0</v>
      </c>
      <c r="P7">
        <f t="shared" ref="P7:P31" si="2">P6+1</f>
        <v>2016</v>
      </c>
      <c r="Q7">
        <f>'Decile Ratio SEDLAC 2018'!H6-'Decile Ratio SEDLAC 2017'!H6</f>
        <v>0</v>
      </c>
      <c r="R7">
        <f>'Decile Ratio SEDLAC 2018'!H6-'Decile SEDLAC 2015 moratoires'!H6</f>
        <v>0</v>
      </c>
      <c r="S7">
        <f>'Decile Ratio SEDLAC 2018'!H6-'Decile Ratio SEDLAC 2015'!H6</f>
        <v>0</v>
      </c>
      <c r="U7">
        <f t="shared" ref="U7:U31" si="3">U6+1</f>
        <v>2016</v>
      </c>
      <c r="V7">
        <f>'Decile Ratio SEDLAC 2018'!I6-'Decile Ratio SEDLAC 2017'!I6</f>
        <v>0</v>
      </c>
      <c r="W7">
        <f>'Decile Ratio SEDLAC 2018'!I6-'Decile SEDLAC 2015 moratoires'!I6</f>
        <v>-0.1339563975249991</v>
      </c>
      <c r="X7">
        <f>'Decile Ratio SEDLAC 2018'!I6-'Decile Ratio SEDLAC 2015'!I6</f>
        <v>-0.1339563975249991</v>
      </c>
    </row>
    <row r="8" spans="5:24">
      <c r="E8">
        <f t="shared" si="0"/>
        <v>2017</v>
      </c>
      <c r="F8">
        <f>'Decile Ratio SEDLAC 2018'!J7-'Decile Ratio SEDLAC 2017'!J7</f>
        <v>0</v>
      </c>
      <c r="G8">
        <f>'Decile Ratio SEDLAC 2018'!J7-'Decile SEDLAC 2015 moratoires'!J7</f>
        <v>-9.6296040775000868E-2</v>
      </c>
      <c r="H8">
        <f>'Decile Ratio SEDLAC 2018'!J7-'Decile Ratio SEDLAC 2015'!J7</f>
        <v>-0.11494608794999994</v>
      </c>
      <c r="K8">
        <f t="shared" si="1"/>
        <v>2017</v>
      </c>
      <c r="L8">
        <f>'Decile Ratio SEDLAC 2018'!G7-'Decile Ratio SEDLAC 2017'!G7</f>
        <v>0</v>
      </c>
      <c r="M8">
        <f>'Decile Ratio SEDLAC 2018'!G7-'Decile SEDLAC 2015 moratoires'!G7</f>
        <v>0</v>
      </c>
      <c r="N8">
        <f>'Decile Ratio SEDLAC 2018'!G7-'Decile Ratio SEDLAC 2015'!G7</f>
        <v>5.4148419500013034E-3</v>
      </c>
      <c r="P8">
        <f t="shared" si="2"/>
        <v>2017</v>
      </c>
      <c r="Q8">
        <f>'Decile Ratio SEDLAC 2018'!H7-'Decile Ratio SEDLAC 2017'!H7</f>
        <v>-1.476250002241386E-7</v>
      </c>
      <c r="R8">
        <f>'Decile Ratio SEDLAC 2018'!H7-'Decile SEDLAC 2015 moratoires'!H7</f>
        <v>2.1954758999997992E-3</v>
      </c>
      <c r="S8">
        <f>'Decile Ratio SEDLAC 2018'!H7-'Decile Ratio SEDLAC 2015'!H7</f>
        <v>-2.8232043350000069E-2</v>
      </c>
      <c r="U8">
        <f t="shared" si="3"/>
        <v>2017</v>
      </c>
      <c r="V8">
        <f>'Decile Ratio SEDLAC 2018'!I7-'Decile Ratio SEDLAC 2017'!I7</f>
        <v>0</v>
      </c>
      <c r="W8">
        <f>'Decile Ratio SEDLAC 2018'!I7-'Decile SEDLAC 2015 moratoires'!I7</f>
        <v>-8.600421599999919E-2</v>
      </c>
      <c r="X8">
        <f>'Decile Ratio SEDLAC 2018'!I7-'Decile Ratio SEDLAC 2015'!I7</f>
        <v>-8.4548897224999919E-2</v>
      </c>
    </row>
    <row r="9" spans="5:24">
      <c r="E9">
        <f t="shared" si="0"/>
        <v>2018</v>
      </c>
      <c r="F9">
        <f>'Decile Ratio SEDLAC 2018'!J8-'Decile Ratio SEDLAC 2017'!J8</f>
        <v>-1.3971067725000452E-2</v>
      </c>
      <c r="G9">
        <f>'Decile Ratio SEDLAC 2018'!J8-'Decile SEDLAC 2015 moratoires'!J8</f>
        <v>-0.14066212977500037</v>
      </c>
      <c r="H9">
        <f>'Decile Ratio SEDLAC 2018'!J8-'Decile Ratio SEDLAC 2015'!J8</f>
        <v>-0.17195402972500062</v>
      </c>
      <c r="K9">
        <f t="shared" si="1"/>
        <v>2018</v>
      </c>
      <c r="L9">
        <f>'Decile Ratio SEDLAC 2018'!G8-'Decile Ratio SEDLAC 2017'!G8</f>
        <v>5.4961274999598686E-5</v>
      </c>
      <c r="M9">
        <f>'Decile Ratio SEDLAC 2018'!G8-'Decile SEDLAC 2015 moratoires'!G8</f>
        <v>-9.3391136975000677E-2</v>
      </c>
      <c r="N9">
        <f>'Decile Ratio SEDLAC 2018'!G8-'Decile Ratio SEDLAC 2015'!G8</f>
        <v>-6.8423890274999621E-2</v>
      </c>
      <c r="P9">
        <f t="shared" si="2"/>
        <v>2018</v>
      </c>
      <c r="Q9">
        <f>'Decile Ratio SEDLAC 2018'!H8-'Decile Ratio SEDLAC 2017'!H8</f>
        <v>-1.6999528350000404E-2</v>
      </c>
      <c r="R9">
        <f>'Decile Ratio SEDLAC 2018'!H8-'Decile SEDLAC 2015 moratoires'!H8</f>
        <v>8.7250784499994793E-3</v>
      </c>
      <c r="S9">
        <f>'Decile Ratio SEDLAC 2018'!H8-'Decile Ratio SEDLAC 2015'!H8</f>
        <v>-2.310628902500067E-2</v>
      </c>
      <c r="U9">
        <f t="shared" si="3"/>
        <v>2018</v>
      </c>
      <c r="V9">
        <f>'Decile Ratio SEDLAC 2018'!I8-'Decile Ratio SEDLAC 2017'!I8</f>
        <v>7.7100727499956889E-4</v>
      </c>
      <c r="W9">
        <f>'Decile Ratio SEDLAC 2018'!I8-'Decile SEDLAC 2015 moratoires'!I8</f>
        <v>-0.17658619090000016</v>
      </c>
      <c r="X9">
        <f>'Decile Ratio SEDLAC 2018'!I8-'Decile Ratio SEDLAC 2015'!I8</f>
        <v>-0.17185815757499956</v>
      </c>
    </row>
    <row r="10" spans="5:24">
      <c r="E10">
        <f t="shared" si="0"/>
        <v>2019</v>
      </c>
      <c r="F10">
        <f>'Decile Ratio SEDLAC 2018'!J9-'Decile Ratio SEDLAC 2017'!J9</f>
        <v>-3.0846523399999271E-2</v>
      </c>
      <c r="G10">
        <f>'Decile Ratio SEDLAC 2018'!J9-'Decile SEDLAC 2015 moratoires'!J9</f>
        <v>-0.22807779927499983</v>
      </c>
      <c r="H10">
        <f>'Decile Ratio SEDLAC 2018'!J9-'Decile Ratio SEDLAC 2015'!J9</f>
        <v>-0.14549366797499985</v>
      </c>
      <c r="K10">
        <f t="shared" si="1"/>
        <v>2019</v>
      </c>
      <c r="L10">
        <f>'Decile Ratio SEDLAC 2018'!G9-'Decile Ratio SEDLAC 2017'!G9</f>
        <v>-1.4648449000000952E-2</v>
      </c>
      <c r="M10">
        <f>'Decile Ratio SEDLAC 2018'!G9-'Decile SEDLAC 2015 moratoires'!G9</f>
        <v>-3.6805179500003504E-3</v>
      </c>
      <c r="N10">
        <f>'Decile Ratio SEDLAC 2018'!G9-'Decile Ratio SEDLAC 2015'!G9</f>
        <v>8.7591934375000235E-2</v>
      </c>
      <c r="P10">
        <f t="shared" si="2"/>
        <v>2019</v>
      </c>
      <c r="Q10">
        <f>'Decile Ratio SEDLAC 2018'!H9-'Decile Ratio SEDLAC 2017'!H9</f>
        <v>-1.5793285274999569E-2</v>
      </c>
      <c r="R10">
        <f>'Decile Ratio SEDLAC 2018'!H9-'Decile SEDLAC 2015 moratoires'!H9</f>
        <v>-1.9476494450000992E-2</v>
      </c>
      <c r="S10">
        <f>'Decile Ratio SEDLAC 2018'!H9-'Decile Ratio SEDLAC 2015'!H9</f>
        <v>-3.3899607500007534E-3</v>
      </c>
      <c r="U10">
        <f t="shared" si="3"/>
        <v>2019</v>
      </c>
      <c r="V10">
        <f>'Decile Ratio SEDLAC 2018'!I9-'Decile Ratio SEDLAC 2017'!I9</f>
        <v>-2.5950933975000368E-2</v>
      </c>
      <c r="W10">
        <f>'Decile Ratio SEDLAC 2018'!I9-'Decile SEDLAC 2015 moratoires'!I9</f>
        <v>-0.13260942547500054</v>
      </c>
      <c r="X10">
        <f>'Decile Ratio SEDLAC 2018'!I9-'Decile Ratio SEDLAC 2015'!I9</f>
        <v>-0.14592864067500066</v>
      </c>
    </row>
    <row r="11" spans="5:24">
      <c r="E11">
        <f t="shared" si="0"/>
        <v>2020</v>
      </c>
      <c r="F11">
        <f>'Decile Ratio SEDLAC 2018'!J10-'Decile Ratio SEDLAC 2017'!J10</f>
        <v>0.16671569679999898</v>
      </c>
      <c r="G11">
        <f>'Decile Ratio SEDLAC 2018'!J10-'Decile SEDLAC 2015 moratoires'!J10</f>
        <v>5.1902346099999441E-2</v>
      </c>
      <c r="H11">
        <f>'Decile Ratio SEDLAC 2018'!J10-'Decile Ratio SEDLAC 2015'!J10</f>
        <v>-0.12786762680000052</v>
      </c>
      <c r="K11">
        <f t="shared" si="1"/>
        <v>2020</v>
      </c>
      <c r="L11">
        <f>'Decile Ratio SEDLAC 2018'!G10-'Decile Ratio SEDLAC 2017'!G10</f>
        <v>0.54055361577499994</v>
      </c>
      <c r="M11">
        <f>'Decile Ratio SEDLAC 2018'!G10-'Decile SEDLAC 2015 moratoires'!G10</f>
        <v>0.7186575940749993</v>
      </c>
      <c r="N11">
        <f>'Decile Ratio SEDLAC 2018'!G10-'Decile Ratio SEDLAC 2015'!G10</f>
        <v>0.32795979387500118</v>
      </c>
      <c r="P11">
        <f t="shared" si="2"/>
        <v>2020</v>
      </c>
      <c r="Q11">
        <f>'Decile Ratio SEDLAC 2018'!H10-'Decile Ratio SEDLAC 2017'!H10</f>
        <v>2.8816209074999932E-2</v>
      </c>
      <c r="R11">
        <f>'Decile Ratio SEDLAC 2018'!H10-'Decile SEDLAC 2015 moratoires'!H10</f>
        <v>3.7762501649999614E-2</v>
      </c>
      <c r="S11">
        <f>'Decile Ratio SEDLAC 2018'!H10-'Decile Ratio SEDLAC 2015'!H10</f>
        <v>-0.113099938575</v>
      </c>
      <c r="U11">
        <f t="shared" si="3"/>
        <v>2020</v>
      </c>
      <c r="V11">
        <f>'Decile Ratio SEDLAC 2018'!I10-'Decile Ratio SEDLAC 2017'!I10</f>
        <v>0.44102356775000029</v>
      </c>
      <c r="W11">
        <f>'Decile Ratio SEDLAC 2018'!I10-'Decile SEDLAC 2015 moratoires'!I10</f>
        <v>0.28793911639999958</v>
      </c>
      <c r="X11">
        <f>'Decile Ratio SEDLAC 2018'!I10-'Decile Ratio SEDLAC 2015'!I10</f>
        <v>-9.5539038799999254E-2</v>
      </c>
    </row>
    <row r="12" spans="5:24">
      <c r="E12">
        <f t="shared" si="0"/>
        <v>2021</v>
      </c>
      <c r="F12">
        <f>'Decile Ratio SEDLAC 2018'!J11-'Decile Ratio SEDLAC 2017'!J11</f>
        <v>-0.20281343042500044</v>
      </c>
      <c r="G12">
        <f>'Decile Ratio SEDLAC 2018'!J11-'Decile SEDLAC 2015 moratoires'!J11</f>
        <v>-0.19543553957500048</v>
      </c>
      <c r="H12">
        <f>'Decile Ratio SEDLAC 2018'!J11-'Decile Ratio SEDLAC 2015'!J11</f>
        <v>-0.56694878405000004</v>
      </c>
      <c r="K12">
        <f t="shared" si="1"/>
        <v>2021</v>
      </c>
      <c r="L12">
        <f>'Decile Ratio SEDLAC 2018'!G11-'Decile Ratio SEDLAC 2017'!G11</f>
        <v>-0.16870126822499998</v>
      </c>
      <c r="M12">
        <f>'Decile Ratio SEDLAC 2018'!G11-'Decile SEDLAC 2015 moratoires'!G11</f>
        <v>0.31020384685000124</v>
      </c>
      <c r="N12">
        <f>'Decile Ratio SEDLAC 2018'!G11-'Decile Ratio SEDLAC 2015'!G11</f>
        <v>-0.15014627977500083</v>
      </c>
      <c r="P12">
        <f t="shared" si="2"/>
        <v>2021</v>
      </c>
      <c r="Q12">
        <f>'Decile Ratio SEDLAC 2018'!H11-'Decile Ratio SEDLAC 2017'!H11</f>
        <v>-0.29095245084999899</v>
      </c>
      <c r="R12">
        <f>'Decile Ratio SEDLAC 2018'!H11-'Decile SEDLAC 2015 moratoires'!H11</f>
        <v>-4.5295613424998216E-2</v>
      </c>
      <c r="S12">
        <f>'Decile Ratio SEDLAC 2018'!H11-'Decile Ratio SEDLAC 2015'!H11</f>
        <v>-0.49479234582499831</v>
      </c>
      <c r="U12">
        <f t="shared" si="3"/>
        <v>2021</v>
      </c>
      <c r="V12">
        <f>'Decile Ratio SEDLAC 2018'!I11-'Decile Ratio SEDLAC 2017'!I11</f>
        <v>0.12000546637500076</v>
      </c>
      <c r="W12">
        <f>'Decile Ratio SEDLAC 2018'!I11-'Decile SEDLAC 2015 moratoires'!I11</f>
        <v>0.29974240507500038</v>
      </c>
      <c r="X12">
        <f>'Decile Ratio SEDLAC 2018'!I11-'Decile Ratio SEDLAC 2015'!I11</f>
        <v>-6.3876259000004154E-3</v>
      </c>
    </row>
    <row r="13" spans="5:24">
      <c r="E13">
        <f t="shared" si="0"/>
        <v>2022</v>
      </c>
      <c r="F13">
        <f>'Decile Ratio SEDLAC 2018'!J12-'Decile Ratio SEDLAC 2017'!J12</f>
        <v>-3.9539693324999625E-2</v>
      </c>
      <c r="G13">
        <f>'Decile Ratio SEDLAC 2018'!J12-'Decile SEDLAC 2015 moratoires'!J12</f>
        <v>-0.32671560167499969</v>
      </c>
      <c r="H13">
        <f>'Decile Ratio SEDLAC 2018'!J12-'Decile Ratio SEDLAC 2015'!J12</f>
        <v>-0.38451106162500004</v>
      </c>
      <c r="K13">
        <f t="shared" si="1"/>
        <v>2022</v>
      </c>
      <c r="L13">
        <f>'Decile Ratio SEDLAC 2018'!G12-'Decile Ratio SEDLAC 2017'!G12</f>
        <v>7.1954620350000553E-2</v>
      </c>
      <c r="M13">
        <f>'Decile Ratio SEDLAC 2018'!G12-'Decile SEDLAC 2015 moratoires'!G12</f>
        <v>-2.4020553949998913E-2</v>
      </c>
      <c r="N13">
        <f>'Decile Ratio SEDLAC 2018'!G12-'Decile Ratio SEDLAC 2015'!G12</f>
        <v>-1.9230882075000011E-2</v>
      </c>
      <c r="P13">
        <f t="shared" si="2"/>
        <v>2022</v>
      </c>
      <c r="Q13">
        <f>'Decile Ratio SEDLAC 2018'!H12-'Decile Ratio SEDLAC 2017'!H12</f>
        <v>-0.21116958519999951</v>
      </c>
      <c r="R13">
        <f>'Decile Ratio SEDLAC 2018'!H12-'Decile SEDLAC 2015 moratoires'!H12</f>
        <v>-0.30083308722499957</v>
      </c>
      <c r="S13">
        <f>'Decile Ratio SEDLAC 2018'!H12-'Decile Ratio SEDLAC 2015'!H12</f>
        <v>-0.27336592767500001</v>
      </c>
      <c r="U13">
        <f t="shared" si="3"/>
        <v>2022</v>
      </c>
      <c r="V13">
        <f>'Decile Ratio SEDLAC 2018'!I12-'Decile Ratio SEDLAC 2017'!I12</f>
        <v>1.0248914675000442E-2</v>
      </c>
      <c r="W13">
        <f>'Decile Ratio SEDLAC 2018'!I12-'Decile SEDLAC 2015 moratoires'!I12</f>
        <v>-3.3415264674999889E-2</v>
      </c>
      <c r="X13">
        <f>'Decile Ratio SEDLAC 2018'!I12-'Decile Ratio SEDLAC 2015'!I12</f>
        <v>-0.30880681039999924</v>
      </c>
    </row>
    <row r="14" spans="5:24">
      <c r="E14">
        <f t="shared" si="0"/>
        <v>2023</v>
      </c>
      <c r="F14">
        <f>'Decile Ratio SEDLAC 2018'!J13-'Decile Ratio SEDLAC 2017'!J13</f>
        <v>3.0141442999997992E-3</v>
      </c>
      <c r="G14">
        <f>'Decile Ratio SEDLAC 2018'!J13-'Decile SEDLAC 2015 moratoires'!J13</f>
        <v>-0.44763340977499855</v>
      </c>
      <c r="H14">
        <f>'Decile Ratio SEDLAC 2018'!J13-'Decile Ratio SEDLAC 2015'!J13</f>
        <v>-0.52526946122499929</v>
      </c>
      <c r="K14">
        <f t="shared" si="1"/>
        <v>2023</v>
      </c>
      <c r="L14">
        <f>'Decile Ratio SEDLAC 2018'!G13-'Decile Ratio SEDLAC 2017'!G13</f>
        <v>0.48652201950000062</v>
      </c>
      <c r="M14">
        <f>'Decile Ratio SEDLAC 2018'!G13-'Decile SEDLAC 2015 moratoires'!G13</f>
        <v>-0.71776188305000055</v>
      </c>
      <c r="N14">
        <f>'Decile Ratio SEDLAC 2018'!G13-'Decile Ratio SEDLAC 2015'!G13</f>
        <v>-0.4147732117749996</v>
      </c>
      <c r="P14">
        <f t="shared" si="2"/>
        <v>2023</v>
      </c>
      <c r="Q14">
        <f>'Decile Ratio SEDLAC 2018'!H13-'Decile Ratio SEDLAC 2017'!H13</f>
        <v>-0.1045318957500001</v>
      </c>
      <c r="R14">
        <f>'Decile Ratio SEDLAC 2018'!H13-'Decile SEDLAC 2015 moratoires'!H13</f>
        <v>-0.62782983399999903</v>
      </c>
      <c r="S14">
        <f>'Decile Ratio SEDLAC 2018'!H13-'Decile Ratio SEDLAC 2015'!H13</f>
        <v>-0.44709367107499975</v>
      </c>
      <c r="U14">
        <f t="shared" si="3"/>
        <v>2023</v>
      </c>
      <c r="V14">
        <f>'Decile Ratio SEDLAC 2018'!I13-'Decile Ratio SEDLAC 2017'!I13</f>
        <v>0.50049108927500008</v>
      </c>
      <c r="W14">
        <f>'Decile Ratio SEDLAC 2018'!I13-'Decile SEDLAC 2015 moratoires'!I13</f>
        <v>-0.23111112782500065</v>
      </c>
      <c r="X14">
        <f>'Decile Ratio SEDLAC 2018'!I13-'Decile Ratio SEDLAC 2015'!I13</f>
        <v>-0.11009579115000001</v>
      </c>
    </row>
    <row r="15" spans="5:24">
      <c r="E15">
        <f t="shared" si="0"/>
        <v>2024</v>
      </c>
      <c r="F15">
        <f>'Decile Ratio SEDLAC 2018'!J14-'Decile Ratio SEDLAC 2017'!J14</f>
        <v>9.6097718400000254E-2</v>
      </c>
      <c r="G15">
        <f>'Decile Ratio SEDLAC 2018'!J14-'Decile SEDLAC 2015 moratoires'!J14</f>
        <v>-0.31964168097499979</v>
      </c>
      <c r="H15">
        <f>'Decile Ratio SEDLAC 2018'!J14-'Decile Ratio SEDLAC 2015'!J14</f>
        <v>-0.43672167032500031</v>
      </c>
      <c r="K15">
        <f t="shared" si="1"/>
        <v>2024</v>
      </c>
      <c r="L15">
        <f>'Decile Ratio SEDLAC 2018'!G14-'Decile Ratio SEDLAC 2017'!G14</f>
        <v>0.1368718731499996</v>
      </c>
      <c r="M15">
        <f>'Decile Ratio SEDLAC 2018'!G14-'Decile SEDLAC 2015 moratoires'!G14</f>
        <v>-0.45691463350000028</v>
      </c>
      <c r="N15">
        <f>'Decile Ratio SEDLAC 2018'!G14-'Decile Ratio SEDLAC 2015'!G14</f>
        <v>0.14121739974999947</v>
      </c>
      <c r="P15">
        <f t="shared" si="2"/>
        <v>2024</v>
      </c>
      <c r="Q15">
        <f>'Decile Ratio SEDLAC 2018'!H14-'Decile Ratio SEDLAC 2017'!H14</f>
        <v>8.4936324000000951E-2</v>
      </c>
      <c r="R15">
        <f>'Decile Ratio SEDLAC 2018'!H14-'Decile SEDLAC 2015 moratoires'!H14</f>
        <v>-0.19745975682499939</v>
      </c>
      <c r="S15">
        <f>'Decile Ratio SEDLAC 2018'!H14-'Decile Ratio SEDLAC 2015'!H14</f>
        <v>-0.29166498174999944</v>
      </c>
      <c r="U15">
        <f t="shared" si="3"/>
        <v>2024</v>
      </c>
      <c r="V15">
        <f>'Decile Ratio SEDLAC 2018'!I14-'Decile Ratio SEDLAC 2017'!I14</f>
        <v>0.26742641217500029</v>
      </c>
      <c r="W15">
        <f>'Decile Ratio SEDLAC 2018'!I14-'Decile SEDLAC 2015 moratoires'!I14</f>
        <v>-0.41916270059999938</v>
      </c>
      <c r="X15">
        <f>'Decile Ratio SEDLAC 2018'!I14-'Decile Ratio SEDLAC 2015'!I14</f>
        <v>0.17773806255000046</v>
      </c>
    </row>
    <row r="16" spans="5:24">
      <c r="E16">
        <f t="shared" si="0"/>
        <v>2025</v>
      </c>
      <c r="F16">
        <f>'Decile Ratio SEDLAC 2018'!J15-'Decile Ratio SEDLAC 2017'!J15</f>
        <v>-6.4233270250000807E-2</v>
      </c>
      <c r="G16">
        <f>'Decile Ratio SEDLAC 2018'!J15-'Decile SEDLAC 2015 moratoires'!J15</f>
        <v>-0.37289373512500124</v>
      </c>
      <c r="H16">
        <f>'Decile Ratio SEDLAC 2018'!J15-'Decile Ratio SEDLAC 2015'!J15</f>
        <v>-0.30648428185000132</v>
      </c>
      <c r="K16">
        <f t="shared" si="1"/>
        <v>2025</v>
      </c>
      <c r="L16">
        <f>'Decile Ratio SEDLAC 2018'!G15-'Decile Ratio SEDLAC 2017'!G15</f>
        <v>-0.1126651438249997</v>
      </c>
      <c r="M16">
        <f>'Decile Ratio SEDLAC 2018'!G15-'Decile SEDLAC 2015 moratoires'!G15</f>
        <v>-0.19957334702499985</v>
      </c>
      <c r="N16">
        <f>'Decile Ratio SEDLAC 2018'!G15-'Decile Ratio SEDLAC 2015'!G15</f>
        <v>0.11084911212499993</v>
      </c>
      <c r="P16">
        <f t="shared" si="2"/>
        <v>2025</v>
      </c>
      <c r="Q16">
        <f>'Decile Ratio SEDLAC 2018'!H15-'Decile Ratio SEDLAC 2017'!H15</f>
        <v>3.1385847499887376E-4</v>
      </c>
      <c r="R16">
        <f>'Decile Ratio SEDLAC 2018'!H15-'Decile SEDLAC 2015 moratoires'!H15</f>
        <v>-0.33641066535000075</v>
      </c>
      <c r="S16">
        <f>'Decile Ratio SEDLAC 2018'!H15-'Decile Ratio SEDLAC 2015'!H15</f>
        <v>-0.19340694477500087</v>
      </c>
      <c r="U16">
        <f t="shared" si="3"/>
        <v>2025</v>
      </c>
      <c r="V16">
        <f>'Decile Ratio SEDLAC 2018'!I15-'Decile Ratio SEDLAC 2017'!I15</f>
        <v>-8.6274671900000044E-2</v>
      </c>
      <c r="W16">
        <f>'Decile Ratio SEDLAC 2018'!I15-'Decile SEDLAC 2015 moratoires'!I15</f>
        <v>-0.41169393487500106</v>
      </c>
      <c r="X16">
        <f>'Decile Ratio SEDLAC 2018'!I15-'Decile Ratio SEDLAC 2015'!I15</f>
        <v>-0.10165937692500027</v>
      </c>
    </row>
    <row r="17" spans="5:24">
      <c r="E17">
        <f t="shared" si="0"/>
        <v>2026</v>
      </c>
      <c r="F17">
        <f>'Decile Ratio SEDLAC 2018'!J16-'Decile Ratio SEDLAC 2017'!J16</f>
        <v>-0.22701564172499999</v>
      </c>
      <c r="G17">
        <f>'Decile Ratio SEDLAC 2018'!J16-'Decile SEDLAC 2015 moratoires'!J16</f>
        <v>-0.19438794674999915</v>
      </c>
      <c r="H17">
        <f>'Decile Ratio SEDLAC 2018'!J16-'Decile Ratio SEDLAC 2015'!J16</f>
        <v>-0.37515756349999929</v>
      </c>
      <c r="K17">
        <f t="shared" si="1"/>
        <v>2026</v>
      </c>
      <c r="L17">
        <f>'Decile Ratio SEDLAC 2018'!G16-'Decile Ratio SEDLAC 2017'!G16</f>
        <v>0.10253188302499971</v>
      </c>
      <c r="M17">
        <f>'Decile Ratio SEDLAC 2018'!G16-'Decile SEDLAC 2015 moratoires'!G16</f>
        <v>-6.184860182499996E-2</v>
      </c>
      <c r="N17">
        <f>'Decile Ratio SEDLAC 2018'!G16-'Decile Ratio SEDLAC 2015'!G16</f>
        <v>3.9408544499998754E-2</v>
      </c>
      <c r="P17">
        <f t="shared" si="2"/>
        <v>2026</v>
      </c>
      <c r="Q17">
        <f>'Decile Ratio SEDLAC 2018'!H16-'Decile Ratio SEDLAC 2017'!H16</f>
        <v>-0.103766524350001</v>
      </c>
      <c r="R17">
        <f>'Decile Ratio SEDLAC 2018'!H16-'Decile SEDLAC 2015 moratoires'!H16</f>
        <v>-4.3904873525000276E-2</v>
      </c>
      <c r="S17">
        <f>'Decile Ratio SEDLAC 2018'!H16-'Decile Ratio SEDLAC 2015'!H16</f>
        <v>-0.34707636247500062</v>
      </c>
      <c r="U17">
        <f t="shared" si="3"/>
        <v>2026</v>
      </c>
      <c r="V17">
        <f>'Decile Ratio SEDLAC 2018'!I16-'Decile Ratio SEDLAC 2017'!I16</f>
        <v>2.8796924274999469E-2</v>
      </c>
      <c r="W17">
        <f>'Decile Ratio SEDLAC 2018'!I16-'Decile SEDLAC 2015 moratoires'!I16</f>
        <v>-0.16332665652500111</v>
      </c>
      <c r="X17">
        <f>'Decile Ratio SEDLAC 2018'!I16-'Decile Ratio SEDLAC 2015'!I16</f>
        <v>6.1100617999994E-3</v>
      </c>
    </row>
    <row r="18" spans="5:24">
      <c r="E18">
        <f t="shared" si="0"/>
        <v>2027</v>
      </c>
      <c r="F18">
        <f>'Decile Ratio SEDLAC 2018'!J17-'Decile Ratio SEDLAC 2017'!J17</f>
        <v>-0.21967201542500003</v>
      </c>
      <c r="G18">
        <f>'Decile Ratio SEDLAC 2018'!J17-'Decile SEDLAC 2015 moratoires'!J17</f>
        <v>0.14216172300000007</v>
      </c>
      <c r="H18">
        <f>'Decile Ratio SEDLAC 2018'!J17-'Decile Ratio SEDLAC 2015'!J17</f>
        <v>-0.20855529634999925</v>
      </c>
      <c r="K18">
        <f t="shared" si="1"/>
        <v>2027</v>
      </c>
      <c r="L18">
        <f>'Decile Ratio SEDLAC 2018'!G17-'Decile Ratio SEDLAC 2017'!G17</f>
        <v>-0.65491528737500015</v>
      </c>
      <c r="M18">
        <f>'Decile Ratio SEDLAC 2018'!G17-'Decile SEDLAC 2015 moratoires'!G17</f>
        <v>-0.18029139955000151</v>
      </c>
      <c r="N18">
        <f>'Decile Ratio SEDLAC 2018'!G17-'Decile Ratio SEDLAC 2015'!G17</f>
        <v>-4.322733522500144E-2</v>
      </c>
      <c r="P18">
        <f t="shared" si="2"/>
        <v>2027</v>
      </c>
      <c r="Q18">
        <f>'Decile Ratio SEDLAC 2018'!H17-'Decile Ratio SEDLAC 2017'!H17</f>
        <v>-0.46742327742499956</v>
      </c>
      <c r="R18">
        <f>'Decile Ratio SEDLAC 2018'!H17-'Decile SEDLAC 2015 moratoires'!H17</f>
        <v>8.4892209775000005E-2</v>
      </c>
      <c r="S18">
        <f>'Decile Ratio SEDLAC 2018'!H17-'Decile Ratio SEDLAC 2015'!H17</f>
        <v>-0.39150456502499953</v>
      </c>
      <c r="U18">
        <f t="shared" si="3"/>
        <v>2027</v>
      </c>
      <c r="V18">
        <f>'Decile Ratio SEDLAC 2018'!I17-'Decile Ratio SEDLAC 2017'!I17</f>
        <v>2.9065931500005249E-3</v>
      </c>
      <c r="W18">
        <f>'Decile Ratio SEDLAC 2018'!I17-'Decile SEDLAC 2015 moratoires'!I17</f>
        <v>2.31722450999996E-2</v>
      </c>
      <c r="X18">
        <f>'Decile Ratio SEDLAC 2018'!I17-'Decile Ratio SEDLAC 2015'!I17</f>
        <v>0.15001407734999983</v>
      </c>
    </row>
    <row r="19" spans="5:24">
      <c r="E19">
        <f t="shared" si="0"/>
        <v>2028</v>
      </c>
      <c r="F19">
        <f>'Decile Ratio SEDLAC 2018'!J18-'Decile Ratio SEDLAC 2017'!J18</f>
        <v>-0.38177470087499987</v>
      </c>
      <c r="G19">
        <f>'Decile Ratio SEDLAC 2018'!J18-'Decile SEDLAC 2015 moratoires'!J18</f>
        <v>4.9974773549999796E-2</v>
      </c>
      <c r="H19">
        <f>'Decile Ratio SEDLAC 2018'!J18-'Decile Ratio SEDLAC 2015'!J18</f>
        <v>-0.21661956530000026</v>
      </c>
      <c r="K19">
        <f t="shared" si="1"/>
        <v>2028</v>
      </c>
      <c r="L19">
        <f>'Decile Ratio SEDLAC 2018'!G18-'Decile Ratio SEDLAC 2017'!G18</f>
        <v>-0.19234418512500007</v>
      </c>
      <c r="M19">
        <f>'Decile Ratio SEDLAC 2018'!G18-'Decile SEDLAC 2015 moratoires'!G18</f>
        <v>-0.22770655712499988</v>
      </c>
      <c r="N19">
        <f>'Decile Ratio SEDLAC 2018'!G18-'Decile Ratio SEDLAC 2015'!G18</f>
        <v>8.7885964049999821E-2</v>
      </c>
      <c r="P19">
        <f t="shared" si="2"/>
        <v>2028</v>
      </c>
      <c r="Q19">
        <f>'Decile Ratio SEDLAC 2018'!H18-'Decile Ratio SEDLAC 2017'!H18</f>
        <v>-0.44628655220000013</v>
      </c>
      <c r="R19">
        <f>'Decile Ratio SEDLAC 2018'!H18-'Decile SEDLAC 2015 moratoires'!H18</f>
        <v>9.9052416325000614E-2</v>
      </c>
      <c r="S19">
        <f>'Decile Ratio SEDLAC 2018'!H18-'Decile Ratio SEDLAC 2015'!H18</f>
        <v>-0.45076645047500019</v>
      </c>
      <c r="U19">
        <f t="shared" si="3"/>
        <v>2028</v>
      </c>
      <c r="V19">
        <f>'Decile Ratio SEDLAC 2018'!I18-'Decile Ratio SEDLAC 2017'!I18</f>
        <v>0.30000145804999967</v>
      </c>
      <c r="W19">
        <f>'Decile Ratio SEDLAC 2018'!I18-'Decile SEDLAC 2015 moratoires'!I18</f>
        <v>-0.35837003890000041</v>
      </c>
      <c r="X19">
        <f>'Decile Ratio SEDLAC 2018'!I18-'Decile Ratio SEDLAC 2015'!I18</f>
        <v>0.55032507147500098</v>
      </c>
    </row>
    <row r="20" spans="5:24">
      <c r="E20">
        <f t="shared" si="0"/>
        <v>2029</v>
      </c>
      <c r="F20">
        <f>'Decile Ratio SEDLAC 2018'!J19-'Decile Ratio SEDLAC 2017'!J19</f>
        <v>-0.35814647934999844</v>
      </c>
      <c r="G20">
        <f>'Decile Ratio SEDLAC 2018'!J19-'Decile SEDLAC 2015 moratoires'!J19</f>
        <v>-3.0323850949999454E-2</v>
      </c>
      <c r="H20">
        <f>'Decile Ratio SEDLAC 2018'!J19-'Decile Ratio SEDLAC 2015'!J19</f>
        <v>0.11535085757500063</v>
      </c>
      <c r="K20">
        <f t="shared" si="1"/>
        <v>2029</v>
      </c>
      <c r="L20">
        <f>'Decile Ratio SEDLAC 2018'!G19-'Decile Ratio SEDLAC 2017'!G19</f>
        <v>-0.28645189847500063</v>
      </c>
      <c r="M20">
        <f>'Decile Ratio SEDLAC 2018'!G19-'Decile SEDLAC 2015 moratoires'!G19</f>
        <v>-0.29438637717499994</v>
      </c>
      <c r="N20">
        <f>'Decile Ratio SEDLAC 2018'!G19-'Decile Ratio SEDLAC 2015'!G19</f>
        <v>0.28904530407500051</v>
      </c>
      <c r="P20">
        <f t="shared" si="2"/>
        <v>2029</v>
      </c>
      <c r="Q20">
        <f>'Decile Ratio SEDLAC 2018'!H19-'Decile Ratio SEDLAC 2017'!H19</f>
        <v>-0.5073799594499997</v>
      </c>
      <c r="R20">
        <f>'Decile Ratio SEDLAC 2018'!H19-'Decile SEDLAC 2015 moratoires'!H19</f>
        <v>9.052807269999974E-2</v>
      </c>
      <c r="S20">
        <f>'Decile Ratio SEDLAC 2018'!H19-'Decile Ratio SEDLAC 2015'!H19</f>
        <v>-6.4635879900000859E-2</v>
      </c>
      <c r="U20">
        <f t="shared" si="3"/>
        <v>2029</v>
      </c>
      <c r="V20">
        <f>'Decile Ratio SEDLAC 2018'!I19-'Decile Ratio SEDLAC 2017'!I19</f>
        <v>0.33504680302500134</v>
      </c>
      <c r="W20">
        <f>'Decile Ratio SEDLAC 2018'!I19-'Decile SEDLAC 2015 moratoires'!I19</f>
        <v>7.2577891999999977E-2</v>
      </c>
      <c r="X20">
        <f>'Decile Ratio SEDLAC 2018'!I19-'Decile Ratio SEDLAC 2015'!I19</f>
        <v>1.4326938504750002</v>
      </c>
    </row>
    <row r="21" spans="5:24">
      <c r="E21">
        <f t="shared" si="0"/>
        <v>2030</v>
      </c>
      <c r="F21">
        <f>'Decile Ratio SEDLAC 2018'!J20-'Decile Ratio SEDLAC 2017'!J20</f>
        <v>-3.5522986174999716E-2</v>
      </c>
      <c r="G21">
        <f>'Decile Ratio SEDLAC 2018'!J20-'Decile SEDLAC 2015 moratoires'!J20</f>
        <v>-0.1295544261749999</v>
      </c>
      <c r="H21">
        <f>'Decile Ratio SEDLAC 2018'!J20-'Decile Ratio SEDLAC 2015'!J20</f>
        <v>-0.50523142404999977</v>
      </c>
      <c r="K21">
        <f t="shared" si="1"/>
        <v>2030</v>
      </c>
      <c r="L21">
        <f>'Decile Ratio SEDLAC 2018'!G20-'Decile Ratio SEDLAC 2017'!G20</f>
        <v>0.38768516139999942</v>
      </c>
      <c r="M21">
        <f>'Decile Ratio SEDLAC 2018'!G20-'Decile SEDLAC 2015 moratoires'!G20</f>
        <v>-0.3619662858749999</v>
      </c>
      <c r="N21">
        <f>'Decile Ratio SEDLAC 2018'!G20-'Decile Ratio SEDLAC 2015'!G20</f>
        <v>-5.4326008274999893E-2</v>
      </c>
      <c r="P21">
        <f t="shared" si="2"/>
        <v>2030</v>
      </c>
      <c r="Q21">
        <f>'Decile Ratio SEDLAC 2018'!H20-'Decile Ratio SEDLAC 2017'!H20</f>
        <v>-0.20474804185000028</v>
      </c>
      <c r="R21">
        <f>'Decile Ratio SEDLAC 2018'!H20-'Decile SEDLAC 2015 moratoires'!H20</f>
        <v>-0.31613148387500001</v>
      </c>
      <c r="S21">
        <f>'Decile Ratio SEDLAC 2018'!H20-'Decile Ratio SEDLAC 2015'!H20</f>
        <v>-0.66425939075000073</v>
      </c>
      <c r="U21">
        <f t="shared" si="3"/>
        <v>2030</v>
      </c>
      <c r="V21">
        <f>'Decile Ratio SEDLAC 2018'!I20-'Decile Ratio SEDLAC 2017'!I20</f>
        <v>0.83875922800000069</v>
      </c>
      <c r="W21">
        <f>'Decile Ratio SEDLAC 2018'!I20-'Decile SEDLAC 2015 moratoires'!I20</f>
        <v>0.254348013225</v>
      </c>
      <c r="X21">
        <f>'Decile Ratio SEDLAC 2018'!I20-'Decile Ratio SEDLAC 2015'!I20</f>
        <v>0.20647596982500005</v>
      </c>
    </row>
    <row r="22" spans="5:24">
      <c r="E22">
        <f t="shared" si="0"/>
        <v>2031</v>
      </c>
      <c r="F22">
        <f>'Decile Ratio SEDLAC 2018'!J21-'Decile Ratio SEDLAC 2017'!J21</f>
        <v>-0.38190846487499908</v>
      </c>
      <c r="G22">
        <f>'Decile Ratio SEDLAC 2018'!J21-'Decile SEDLAC 2015 moratoires'!J21</f>
        <v>-0.27833645682499952</v>
      </c>
      <c r="H22">
        <f>'Decile Ratio SEDLAC 2018'!J21-'Decile Ratio SEDLAC 2015'!J21</f>
        <v>-0.71485851772499931</v>
      </c>
      <c r="K22">
        <f t="shared" si="1"/>
        <v>2031</v>
      </c>
      <c r="L22">
        <f>'Decile Ratio SEDLAC 2018'!G21-'Decile Ratio SEDLAC 2017'!G21</f>
        <v>-1.1055936744250001</v>
      </c>
      <c r="M22">
        <f>'Decile Ratio SEDLAC 2018'!G21-'Decile SEDLAC 2015 moratoires'!G21</f>
        <v>-1.6569693039500004</v>
      </c>
      <c r="N22">
        <f>'Decile Ratio SEDLAC 2018'!G21-'Decile Ratio SEDLAC 2015'!G21</f>
        <v>-0.83219341897499977</v>
      </c>
      <c r="P22">
        <f t="shared" si="2"/>
        <v>2031</v>
      </c>
      <c r="Q22">
        <f>'Decile Ratio SEDLAC 2018'!H21-'Decile Ratio SEDLAC 2017'!H21</f>
        <v>-0.46110711129999959</v>
      </c>
      <c r="R22">
        <f>'Decile Ratio SEDLAC 2018'!H21-'Decile SEDLAC 2015 moratoires'!H21</f>
        <v>-0.34814432185000044</v>
      </c>
      <c r="S22">
        <f>'Decile Ratio SEDLAC 2018'!H21-'Decile Ratio SEDLAC 2015'!H21</f>
        <v>-0.78500883612499983</v>
      </c>
      <c r="U22">
        <f t="shared" si="3"/>
        <v>2031</v>
      </c>
      <c r="V22">
        <f>'Decile Ratio SEDLAC 2018'!I21-'Decile Ratio SEDLAC 2017'!I21</f>
        <v>-0.79041568617500069</v>
      </c>
      <c r="W22">
        <f>'Decile Ratio SEDLAC 2018'!I21-'Decile SEDLAC 2015 moratoires'!I21</f>
        <v>-1.4016025879000003</v>
      </c>
      <c r="X22">
        <f>'Decile Ratio SEDLAC 2018'!I21-'Decile Ratio SEDLAC 2015'!I21</f>
        <v>-0.7712865581500008</v>
      </c>
    </row>
    <row r="23" spans="5:24">
      <c r="E23">
        <f t="shared" si="0"/>
        <v>2032</v>
      </c>
      <c r="F23">
        <f>'Decile Ratio SEDLAC 2018'!J22-'Decile Ratio SEDLAC 2017'!J22</f>
        <v>-0.37427104027499958</v>
      </c>
      <c r="G23">
        <f>'Decile Ratio SEDLAC 2018'!J22-'Decile SEDLAC 2015 moratoires'!J22</f>
        <v>5.6736100000005507E-3</v>
      </c>
      <c r="H23">
        <f>'Decile Ratio SEDLAC 2018'!J22-'Decile Ratio SEDLAC 2015'!J22</f>
        <v>-0.54423706162500007</v>
      </c>
      <c r="K23">
        <f t="shared" si="1"/>
        <v>2032</v>
      </c>
      <c r="L23">
        <f>'Decile Ratio SEDLAC 2018'!G22-'Decile Ratio SEDLAC 2017'!G22</f>
        <v>-0.33462393000000112</v>
      </c>
      <c r="M23">
        <f>'Decile Ratio SEDLAC 2018'!G22-'Decile SEDLAC 2015 moratoires'!G22</f>
        <v>-9.2439359000007215E-3</v>
      </c>
      <c r="N23">
        <f>'Decile Ratio SEDLAC 2018'!G22-'Decile Ratio SEDLAC 2015'!G22</f>
        <v>-0.26712141477499962</v>
      </c>
      <c r="P23">
        <f t="shared" si="2"/>
        <v>2032</v>
      </c>
      <c r="Q23">
        <f>'Decile Ratio SEDLAC 2018'!H22-'Decile Ratio SEDLAC 2017'!H22</f>
        <v>-0.4201739531749995</v>
      </c>
      <c r="R23">
        <f>'Decile Ratio SEDLAC 2018'!H22-'Decile SEDLAC 2015 moratoires'!H22</f>
        <v>-9.6810907749995678E-3</v>
      </c>
      <c r="S23">
        <f>'Decile Ratio SEDLAC 2018'!H22-'Decile Ratio SEDLAC 2015'!H22</f>
        <v>-0.57728384539999933</v>
      </c>
      <c r="U23">
        <f t="shared" si="3"/>
        <v>2032</v>
      </c>
      <c r="V23">
        <f>'Decile Ratio SEDLAC 2018'!I22-'Decile Ratio SEDLAC 2017'!I22</f>
        <v>-0.13819083904999907</v>
      </c>
      <c r="W23">
        <f>'Decile Ratio SEDLAC 2018'!I22-'Decile SEDLAC 2015 moratoires'!I22</f>
        <v>-5.5314868824999586E-2</v>
      </c>
      <c r="X23">
        <f>'Decile Ratio SEDLAC 2018'!I22-'Decile Ratio SEDLAC 2015'!I22</f>
        <v>-8.8955885550000779E-2</v>
      </c>
    </row>
    <row r="24" spans="5:24">
      <c r="E24">
        <f t="shared" si="0"/>
        <v>2033</v>
      </c>
      <c r="F24">
        <f>'Decile Ratio SEDLAC 2018'!J23-'Decile Ratio SEDLAC 2017'!J23</f>
        <v>-8.6309032800000018E-2</v>
      </c>
      <c r="G24">
        <f>'Decile Ratio SEDLAC 2018'!J23-'Decile SEDLAC 2015 moratoires'!J23</f>
        <v>0.11427093385000031</v>
      </c>
      <c r="H24">
        <f>'Decile Ratio SEDLAC 2018'!J23-'Decile Ratio SEDLAC 2015'!J23</f>
        <v>-0.2475382094249996</v>
      </c>
      <c r="K24">
        <f t="shared" si="1"/>
        <v>2033</v>
      </c>
      <c r="L24">
        <f>'Decile Ratio SEDLAC 2018'!G23-'Decile Ratio SEDLAC 2017'!G23</f>
        <v>2.7955422525000273E-2</v>
      </c>
      <c r="M24">
        <f>'Decile Ratio SEDLAC 2018'!G23-'Decile SEDLAC 2015 moratoires'!G23</f>
        <v>-0.1179673267750001</v>
      </c>
      <c r="N24">
        <f>'Decile Ratio SEDLAC 2018'!G23-'Decile Ratio SEDLAC 2015'!G23</f>
        <v>0.30191044210000051</v>
      </c>
      <c r="P24">
        <f t="shared" si="2"/>
        <v>2033</v>
      </c>
      <c r="Q24">
        <f>'Decile Ratio SEDLAC 2018'!H23-'Decile Ratio SEDLAC 2017'!H23</f>
        <v>-0.20887015372500084</v>
      </c>
      <c r="R24">
        <f>'Decile Ratio SEDLAC 2018'!H23-'Decile SEDLAC 2015 moratoires'!H23</f>
        <v>0.16355989930000003</v>
      </c>
      <c r="S24">
        <f>'Decile Ratio SEDLAC 2018'!H23-'Decile Ratio SEDLAC 2015'!H23</f>
        <v>-0.40994987847500042</v>
      </c>
      <c r="U24">
        <f t="shared" si="3"/>
        <v>2033</v>
      </c>
      <c r="V24">
        <f>'Decile Ratio SEDLAC 2018'!I23-'Decile Ratio SEDLAC 2017'!I23</f>
        <v>0.23529274804999911</v>
      </c>
      <c r="W24">
        <f>'Decile Ratio SEDLAC 2018'!I23-'Decile SEDLAC 2015 moratoires'!I23</f>
        <v>-6.1180803400000983E-2</v>
      </c>
      <c r="X24">
        <f>'Decile Ratio SEDLAC 2018'!I23-'Decile Ratio SEDLAC 2015'!I23</f>
        <v>0.52983431337499898</v>
      </c>
    </row>
    <row r="25" spans="5:24">
      <c r="E25">
        <f t="shared" si="0"/>
        <v>2034</v>
      </c>
      <c r="F25">
        <f>'Decile Ratio SEDLAC 2018'!J24-'Decile Ratio SEDLAC 2017'!J24</f>
        <v>2.8208224100000123E-2</v>
      </c>
      <c r="G25">
        <f>'Decile Ratio SEDLAC 2018'!J24-'Decile SEDLAC 2015 moratoires'!J24</f>
        <v>0.28247370400000049</v>
      </c>
      <c r="H25">
        <f>'Decile Ratio SEDLAC 2018'!J24-'Decile Ratio SEDLAC 2015'!J24</f>
        <v>-1.8405142499999805E-2</v>
      </c>
      <c r="K25">
        <f t="shared" si="1"/>
        <v>2034</v>
      </c>
      <c r="L25">
        <f>'Decile Ratio SEDLAC 2018'!G24-'Decile Ratio SEDLAC 2017'!G24</f>
        <v>-0.54701322027499977</v>
      </c>
      <c r="M25">
        <f>'Decile Ratio SEDLAC 2018'!G24-'Decile SEDLAC 2015 moratoires'!G24</f>
        <v>-0.22190797435000054</v>
      </c>
      <c r="N25">
        <f>'Decile Ratio SEDLAC 2018'!G24-'Decile Ratio SEDLAC 2015'!G24</f>
        <v>0.12263750797499995</v>
      </c>
      <c r="P25">
        <f t="shared" si="2"/>
        <v>2034</v>
      </c>
      <c r="Q25">
        <f>'Decile Ratio SEDLAC 2018'!H24-'Decile Ratio SEDLAC 2017'!H24</f>
        <v>-9.1138932549999829E-2</v>
      </c>
      <c r="R25">
        <f>'Decile Ratio SEDLAC 2018'!H24-'Decile SEDLAC 2015 moratoires'!H24</f>
        <v>0.22896459554999993</v>
      </c>
      <c r="S25">
        <f>'Decile Ratio SEDLAC 2018'!H24-'Decile Ratio SEDLAC 2015'!H24</f>
        <v>-0.11934550450000003</v>
      </c>
      <c r="U25">
        <f t="shared" si="3"/>
        <v>2034</v>
      </c>
      <c r="V25">
        <f>'Decile Ratio SEDLAC 2018'!I24-'Decile Ratio SEDLAC 2017'!I24</f>
        <v>-0.10683767132499966</v>
      </c>
      <c r="W25">
        <f>'Decile Ratio SEDLAC 2018'!I24-'Decile SEDLAC 2015 moratoires'!I24</f>
        <v>-0.17838017895000036</v>
      </c>
      <c r="X25">
        <f>'Decile Ratio SEDLAC 2018'!I24-'Decile Ratio SEDLAC 2015'!I24</f>
        <v>0.28340280094999937</v>
      </c>
    </row>
    <row r="26" spans="5:24">
      <c r="E26">
        <f t="shared" si="0"/>
        <v>2035</v>
      </c>
      <c r="F26">
        <f>'Decile Ratio SEDLAC 2018'!J25-'Decile Ratio SEDLAC 2017'!J25</f>
        <v>-4.4836655249995694E-3</v>
      </c>
      <c r="G26">
        <f>'Decile Ratio SEDLAC 2018'!J25-'Decile SEDLAC 2015 moratoires'!J25</f>
        <v>-2.6187245425000061E-2</v>
      </c>
      <c r="H26">
        <f>'Decile Ratio SEDLAC 2018'!J25-'Decile Ratio SEDLAC 2015'!J25</f>
        <v>-3.562116267500004E-2</v>
      </c>
      <c r="K26">
        <f t="shared" si="1"/>
        <v>2035</v>
      </c>
      <c r="L26">
        <f>'Decile Ratio SEDLAC 2018'!G25-'Decile Ratio SEDLAC 2017'!G25</f>
        <v>-0.3928293002249994</v>
      </c>
      <c r="M26">
        <f>'Decile Ratio SEDLAC 2018'!G25-'Decile SEDLAC 2015 moratoires'!G25</f>
        <v>-0.55101253142499917</v>
      </c>
      <c r="N26">
        <f>'Decile Ratio SEDLAC 2018'!G25-'Decile Ratio SEDLAC 2015'!G25</f>
        <v>-0.13156717247499916</v>
      </c>
      <c r="P26">
        <f t="shared" si="2"/>
        <v>2035</v>
      </c>
      <c r="Q26">
        <f>'Decile Ratio SEDLAC 2018'!H25-'Decile Ratio SEDLAC 2017'!H25</f>
        <v>-3.4773448800000217E-2</v>
      </c>
      <c r="R26">
        <f>'Decile Ratio SEDLAC 2018'!H25-'Decile SEDLAC 2015 moratoires'!H25</f>
        <v>-7.2340601249996084E-3</v>
      </c>
      <c r="S26">
        <f>'Decile Ratio SEDLAC 2018'!H25-'Decile Ratio SEDLAC 2015'!H25</f>
        <v>-0.12780900332499945</v>
      </c>
      <c r="U26">
        <f t="shared" si="3"/>
        <v>2035</v>
      </c>
      <c r="V26">
        <f>'Decile Ratio SEDLAC 2018'!I25-'Decile Ratio SEDLAC 2017'!I25</f>
        <v>-0.26808965782499961</v>
      </c>
      <c r="W26">
        <f>'Decile Ratio SEDLAC 2018'!I25-'Decile SEDLAC 2015 moratoires'!I25</f>
        <v>-0.64342772040000007</v>
      </c>
      <c r="X26">
        <f>'Decile Ratio SEDLAC 2018'!I25-'Decile Ratio SEDLAC 2015'!I25</f>
        <v>-0.17045095509999975</v>
      </c>
    </row>
    <row r="27" spans="5:24">
      <c r="E27">
        <f t="shared" si="0"/>
        <v>2036</v>
      </c>
      <c r="F27">
        <f>'Decile Ratio SEDLAC 2018'!J26-'Decile Ratio SEDLAC 2017'!J26</f>
        <v>8.8429469450000298E-2</v>
      </c>
      <c r="G27">
        <f>'Decile Ratio SEDLAC 2018'!J26-'Decile SEDLAC 2015 moratoires'!J26</f>
        <v>0.36787965295000014</v>
      </c>
      <c r="H27">
        <f>'Decile Ratio SEDLAC 2018'!J26-'Decile Ratio SEDLAC 2015'!J26</f>
        <v>-0.16734114927499943</v>
      </c>
      <c r="K27">
        <f t="shared" si="1"/>
        <v>2036</v>
      </c>
      <c r="L27">
        <f>'Decile Ratio SEDLAC 2018'!G26-'Decile Ratio SEDLAC 2017'!G26</f>
        <v>-0.83810469587499981</v>
      </c>
      <c r="M27">
        <f>'Decile Ratio SEDLAC 2018'!G26-'Decile SEDLAC 2015 moratoires'!G26</f>
        <v>-0.29657923849999968</v>
      </c>
      <c r="N27">
        <f>'Decile Ratio SEDLAC 2018'!G26-'Decile Ratio SEDLAC 2015'!G26</f>
        <v>-0.47565566669999981</v>
      </c>
      <c r="P27">
        <f t="shared" si="2"/>
        <v>2036</v>
      </c>
      <c r="Q27">
        <f>'Decile Ratio SEDLAC 2018'!H26-'Decile Ratio SEDLAC 2017'!H26</f>
        <v>7.3237555299999535E-2</v>
      </c>
      <c r="R27">
        <f>'Decile Ratio SEDLAC 2018'!H26-'Decile SEDLAC 2015 moratoires'!H26</f>
        <v>0.35537410035000017</v>
      </c>
      <c r="S27">
        <f>'Decile Ratio SEDLAC 2018'!H26-'Decile Ratio SEDLAC 2015'!H26</f>
        <v>-0.16047508287500012</v>
      </c>
      <c r="U27">
        <f t="shared" si="3"/>
        <v>2036</v>
      </c>
      <c r="V27">
        <f>'Decile Ratio SEDLAC 2018'!I26-'Decile Ratio SEDLAC 2017'!I26</f>
        <v>-0.40998490070000049</v>
      </c>
      <c r="W27">
        <f>'Decile Ratio SEDLAC 2018'!I26-'Decile SEDLAC 2015 moratoires'!I26</f>
        <v>-0.70569705185000053</v>
      </c>
      <c r="X27">
        <f>'Decile Ratio SEDLAC 2018'!I26-'Decile Ratio SEDLAC 2015'!I26</f>
        <v>-0.3989759829999997</v>
      </c>
    </row>
    <row r="28" spans="5:24">
      <c r="E28">
        <f t="shared" si="0"/>
        <v>2037</v>
      </c>
      <c r="F28">
        <f>'Decile Ratio SEDLAC 2018'!J27-'Decile Ratio SEDLAC 2017'!J27</f>
        <v>0.12793218487500058</v>
      </c>
      <c r="G28">
        <f>'Decile Ratio SEDLAC 2018'!J27-'Decile SEDLAC 2015 moratoires'!J27</f>
        <v>0.55547184695000107</v>
      </c>
      <c r="H28">
        <f>'Decile Ratio SEDLAC 2018'!J27-'Decile Ratio SEDLAC 2015'!J27</f>
        <v>-5.3587688024999025E-2</v>
      </c>
      <c r="K28">
        <f t="shared" si="1"/>
        <v>2037</v>
      </c>
      <c r="L28">
        <f>'Decile Ratio SEDLAC 2018'!G27-'Decile Ratio SEDLAC 2017'!G27</f>
        <v>-0.82313049635000013</v>
      </c>
      <c r="M28">
        <f>'Decile Ratio SEDLAC 2018'!G27-'Decile SEDLAC 2015 moratoires'!G27</f>
        <v>-0.47628720960000059</v>
      </c>
      <c r="N28">
        <f>'Decile Ratio SEDLAC 2018'!G27-'Decile Ratio SEDLAC 2015'!G27</f>
        <v>-0.77897984315000013</v>
      </c>
      <c r="P28">
        <f t="shared" si="2"/>
        <v>2037</v>
      </c>
      <c r="Q28">
        <f>'Decile Ratio SEDLAC 2018'!H27-'Decile Ratio SEDLAC 2017'!H27</f>
        <v>0.11176950172500044</v>
      </c>
      <c r="R28">
        <f>'Decile Ratio SEDLAC 2018'!H27-'Decile SEDLAC 2015 moratoires'!H27</f>
        <v>0.49159119842500054</v>
      </c>
      <c r="S28">
        <f>'Decile Ratio SEDLAC 2018'!H27-'Decile Ratio SEDLAC 2015'!H27</f>
        <v>-0.13753481967499948</v>
      </c>
      <c r="U28">
        <f t="shared" si="3"/>
        <v>2037</v>
      </c>
      <c r="V28">
        <f>'Decile Ratio SEDLAC 2018'!I27-'Decile Ratio SEDLAC 2017'!I27</f>
        <v>-0.3767437195500003</v>
      </c>
      <c r="W28">
        <f>'Decile Ratio SEDLAC 2018'!I27-'Decile SEDLAC 2015 moratoires'!I27</f>
        <v>-0.6163244330750004</v>
      </c>
      <c r="X28">
        <f>'Decile Ratio SEDLAC 2018'!I27-'Decile Ratio SEDLAC 2015'!I27</f>
        <v>-0.5872708248749996</v>
      </c>
    </row>
    <row r="29" spans="5:24">
      <c r="E29">
        <f t="shared" si="0"/>
        <v>2038</v>
      </c>
      <c r="F29">
        <f>'Decile Ratio SEDLAC 2018'!J28-'Decile Ratio SEDLAC 2017'!J28</f>
        <v>0.36532641677500077</v>
      </c>
      <c r="G29">
        <f>'Decile Ratio SEDLAC 2018'!J28-'Decile SEDLAC 2015 moratoires'!J28</f>
        <v>0.81016882272500013</v>
      </c>
      <c r="H29">
        <f>'Decile Ratio SEDLAC 2018'!J28-'Decile Ratio SEDLAC 2015'!J28</f>
        <v>0.24468102800000047</v>
      </c>
      <c r="K29">
        <f t="shared" si="1"/>
        <v>2038</v>
      </c>
      <c r="L29">
        <f>'Decile Ratio SEDLAC 2018'!G28-'Decile Ratio SEDLAC 2017'!G28</f>
        <v>-0.11259218822500028</v>
      </c>
      <c r="M29">
        <f>'Decile Ratio SEDLAC 2018'!G28-'Decile SEDLAC 2015 moratoires'!G28</f>
        <v>0.14397391967500006</v>
      </c>
      <c r="N29">
        <f>'Decile Ratio SEDLAC 2018'!G28-'Decile Ratio SEDLAC 2015'!G28</f>
        <v>-8.4153425850000296E-2</v>
      </c>
      <c r="P29">
        <f t="shared" si="2"/>
        <v>2038</v>
      </c>
      <c r="Q29">
        <f>'Decile Ratio SEDLAC 2018'!H28-'Decile Ratio SEDLAC 2017'!H28</f>
        <v>0.26056840919999935</v>
      </c>
      <c r="R29">
        <f>'Decile Ratio SEDLAC 2018'!H28-'Decile SEDLAC 2015 moratoires'!H28</f>
        <v>0.82617771952499952</v>
      </c>
      <c r="S29">
        <f>'Decile Ratio SEDLAC 2018'!H28-'Decile Ratio SEDLAC 2015'!H28</f>
        <v>0.23056766007499885</v>
      </c>
      <c r="U29">
        <f t="shared" si="3"/>
        <v>2038</v>
      </c>
      <c r="V29">
        <f>'Decile Ratio SEDLAC 2018'!I28-'Decile Ratio SEDLAC 2017'!I28</f>
        <v>0.3028884417500004</v>
      </c>
      <c r="W29">
        <f>'Decile Ratio SEDLAC 2018'!I28-'Decile SEDLAC 2015 moratoires'!I28</f>
        <v>0.1442167786500006</v>
      </c>
      <c r="X29">
        <f>'Decile Ratio SEDLAC 2018'!I28-'Decile Ratio SEDLAC 2015'!I28</f>
        <v>0.14721515010000008</v>
      </c>
    </row>
    <row r="30" spans="5:24">
      <c r="E30">
        <f t="shared" si="0"/>
        <v>2039</v>
      </c>
      <c r="F30">
        <f>'Decile Ratio SEDLAC 2018'!J29-'Decile Ratio SEDLAC 2017'!J29</f>
        <v>0.17885587497500044</v>
      </c>
      <c r="G30">
        <f>'Decile Ratio SEDLAC 2018'!J29-'Decile SEDLAC 2015 moratoires'!J29</f>
        <v>0.93469611802500019</v>
      </c>
      <c r="H30">
        <f>'Decile Ratio SEDLAC 2018'!J29-'Decile Ratio SEDLAC 2015'!J29</f>
        <v>-4.9392067350000346E-2</v>
      </c>
      <c r="K30">
        <f t="shared" si="1"/>
        <v>2039</v>
      </c>
      <c r="L30">
        <f>'Decile Ratio SEDLAC 2018'!G29-'Decile Ratio SEDLAC 2017'!G29</f>
        <v>-0.68870483777499913</v>
      </c>
      <c r="M30">
        <f>'Decile Ratio SEDLAC 2018'!G29-'Decile SEDLAC 2015 moratoires'!G29</f>
        <v>3.4601274325000375E-2</v>
      </c>
      <c r="N30">
        <f>'Decile Ratio SEDLAC 2018'!G29-'Decile Ratio SEDLAC 2015'!G29</f>
        <v>-0.26419088112499978</v>
      </c>
      <c r="P30">
        <f t="shared" si="2"/>
        <v>2039</v>
      </c>
      <c r="Q30">
        <f>'Decile Ratio SEDLAC 2018'!H29-'Decile Ratio SEDLAC 2017'!H29</f>
        <v>0.18379374087500011</v>
      </c>
      <c r="R30">
        <f>'Decile Ratio SEDLAC 2018'!H29-'Decile SEDLAC 2015 moratoires'!H29</f>
        <v>0.92366751392500035</v>
      </c>
      <c r="S30">
        <f>'Decile Ratio SEDLAC 2018'!H29-'Decile Ratio SEDLAC 2015'!H29</f>
        <v>-4.4525704325000248E-2</v>
      </c>
      <c r="U30">
        <f t="shared" si="3"/>
        <v>2039</v>
      </c>
      <c r="V30">
        <f>'Decile Ratio SEDLAC 2018'!I29-'Decile Ratio SEDLAC 2017'!I29</f>
        <v>-0.24228458662499985</v>
      </c>
      <c r="W30">
        <f>'Decile Ratio SEDLAC 2018'!I29-'Decile SEDLAC 2015 moratoires'!I29</f>
        <v>0.11160076889999981</v>
      </c>
      <c r="X30">
        <f>'Decile Ratio SEDLAC 2018'!I29-'Decile Ratio SEDLAC 2015'!I29</f>
        <v>-3.8148983925000657E-2</v>
      </c>
    </row>
    <row r="31" spans="5:24">
      <c r="E31">
        <f t="shared" si="0"/>
        <v>2040</v>
      </c>
      <c r="F31">
        <f>'Decile Ratio SEDLAC 2018'!J30-'Decile Ratio SEDLAC 2017'!J30</f>
        <v>0.115241866399999</v>
      </c>
      <c r="G31">
        <f>'Decile Ratio SEDLAC 2018'!J30-'Decile SEDLAC 2015 moratoires'!J30</f>
        <v>0.52153611999999949</v>
      </c>
      <c r="H31">
        <f>'Decile Ratio SEDLAC 2018'!J30-'Decile Ratio SEDLAC 2015'!J30</f>
        <v>8.4535182999999847E-2</v>
      </c>
      <c r="K31">
        <f t="shared" si="1"/>
        <v>2040</v>
      </c>
      <c r="L31">
        <f>'Decile Ratio SEDLAC 2018'!G30-'Decile Ratio SEDLAC 2017'!G30</f>
        <v>-0.91230578389999994</v>
      </c>
      <c r="M31">
        <f>'Decile Ratio SEDLAC 2018'!G30-'Decile SEDLAC 2015 moratoires'!G30</f>
        <v>-0.5483931990499995</v>
      </c>
      <c r="N31">
        <f>'Decile Ratio SEDLAC 2018'!G30-'Decile Ratio SEDLAC 2015'!G30</f>
        <v>-0.64092293507499942</v>
      </c>
      <c r="P31">
        <f t="shared" si="2"/>
        <v>2040</v>
      </c>
      <c r="Q31">
        <f>'Decile Ratio SEDLAC 2018'!H30-'Decile Ratio SEDLAC 2017'!H30</f>
        <v>0.15724739634999896</v>
      </c>
      <c r="R31">
        <f>'Decile Ratio SEDLAC 2018'!H30-'Decile SEDLAC 2015 moratoires'!H30</f>
        <v>0.57833351719999948</v>
      </c>
      <c r="S31">
        <f>'Decile Ratio SEDLAC 2018'!H30-'Decile Ratio SEDLAC 2015'!H30</f>
        <v>0.12659415439999933</v>
      </c>
      <c r="U31">
        <f t="shared" si="3"/>
        <v>2040</v>
      </c>
      <c r="V31">
        <f>'Decile Ratio SEDLAC 2018'!I30-'Decile Ratio SEDLAC 2017'!I30</f>
        <v>-0.61413149625000063</v>
      </c>
      <c r="W31">
        <f>'Decile Ratio SEDLAC 2018'!I30-'Decile SEDLAC 2015 moratoires'!I30</f>
        <v>-0.61085781999999966</v>
      </c>
      <c r="X31">
        <f>'Decile Ratio SEDLAC 2018'!I30-'Decile Ratio SEDLAC 2015'!I30</f>
        <v>-0.45847155269999984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opLeftCell="A23" workbookViewId="0">
      <selection activeCell="L63" sqref="L63"/>
    </sheetView>
  </sheetViews>
  <sheetFormatPr baseColWidth="10" defaultRowHeight="15" x14ac:dyDescent="0"/>
  <sheetData>
    <row r="3" spans="5:24">
      <c r="F3" s="3" t="s">
        <v>7</v>
      </c>
      <c r="G3" s="3"/>
      <c r="H3" s="3"/>
      <c r="I3" s="3"/>
      <c r="L3" s="3" t="s">
        <v>4</v>
      </c>
      <c r="M3" s="3"/>
      <c r="N3" s="3"/>
      <c r="Q3" s="3" t="s">
        <v>5</v>
      </c>
      <c r="R3" s="3"/>
      <c r="S3" s="3"/>
      <c r="V3" s="3" t="s">
        <v>6</v>
      </c>
      <c r="W3" s="3"/>
      <c r="X3" s="3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'Decile Ratio SEDLAC 2018'!O4-'Decile Ratio SEDLAC 2017'!O4</f>
        <v>0</v>
      </c>
      <c r="G5">
        <f>'Decile Ratio SEDLAC 2018'!O4-'Decile SEDLAC 2015 moratoires'!O4</f>
        <v>0</v>
      </c>
      <c r="H5">
        <f>'Decile Ratio SEDLAC 2018'!O4-'Decile Ratio SEDLAC 2015'!O4</f>
        <v>0</v>
      </c>
      <c r="K5">
        <v>2014</v>
      </c>
      <c r="L5">
        <f>'Decile Ratio SEDLAC 2018'!L4-'Decile Ratio SEDLAC 2017'!L4</f>
        <v>0</v>
      </c>
      <c r="M5">
        <f>'Decile Ratio SEDLAC 2018'!L4-'Decile SEDLAC 2015 moratoires'!L4</f>
        <v>0</v>
      </c>
      <c r="N5">
        <f>'Decile Ratio SEDLAC 2018'!L4-'Decile Ratio SEDLAC 2015'!L4</f>
        <v>0</v>
      </c>
      <c r="P5">
        <v>2014</v>
      </c>
      <c r="Q5">
        <f>'Decile Ratio SEDLAC 2018'!M4-'Decile Ratio SEDLAC 2017'!M4</f>
        <v>0</v>
      </c>
      <c r="R5">
        <f>'Decile Ratio SEDLAC 2018'!M4-'Decile SEDLAC 2015 moratoires'!M4</f>
        <v>0</v>
      </c>
      <c r="S5">
        <f>'Decile Ratio SEDLAC 2018'!M4-'Decile Ratio SEDLAC 2015'!M4</f>
        <v>0</v>
      </c>
      <c r="U5">
        <v>2014</v>
      </c>
      <c r="V5">
        <f>'Decile Ratio SEDLAC 2018'!N4-'Decile Ratio SEDLAC 2017'!N4</f>
        <v>0</v>
      </c>
      <c r="W5">
        <f>'Decile Ratio SEDLAC 2018'!N4-'Decile SEDLAC 2015 moratoires'!N4</f>
        <v>0</v>
      </c>
      <c r="X5">
        <f>'Decile Ratio SEDLAC 2018'!N4-'Decile Ratio SEDLAC 2015'!N4</f>
        <v>0</v>
      </c>
    </row>
    <row r="6" spans="5:24">
      <c r="E6">
        <f>E5+1</f>
        <v>2015</v>
      </c>
      <c r="F6">
        <f>'Decile Ratio SEDLAC 2018'!O5-'Decile Ratio SEDLAC 2017'!O5</f>
        <v>0</v>
      </c>
      <c r="G6">
        <f>'Decile Ratio SEDLAC 2018'!O5-'Decile SEDLAC 2015 moratoires'!O5</f>
        <v>0</v>
      </c>
      <c r="H6">
        <f>'Decile Ratio SEDLAC 2018'!O5-'Decile Ratio SEDLAC 2015'!O5</f>
        <v>0</v>
      </c>
      <c r="K6">
        <f>K5+1</f>
        <v>2015</v>
      </c>
      <c r="L6">
        <f>'Decile Ratio SEDLAC 2018'!G5-'Decile Ratio SEDLAC 2017'!G5</f>
        <v>0</v>
      </c>
      <c r="M6">
        <f>'Decile Ratio SEDLAC 2018'!G5-'Decile SEDLAC 2015 moratoires'!G5</f>
        <v>0</v>
      </c>
      <c r="N6">
        <f>'Decile Ratio SEDLAC 2018'!G5-'Decile Ratio SEDLAC 2015'!G5</f>
        <v>0</v>
      </c>
      <c r="P6">
        <f>P5+1</f>
        <v>2015</v>
      </c>
      <c r="Q6">
        <f>'Decile Ratio SEDLAC 2018'!M5-'Decile Ratio SEDLAC 2017'!M5</f>
        <v>0</v>
      </c>
      <c r="R6">
        <f>'Decile Ratio SEDLAC 2018'!M5-'Decile SEDLAC 2015 moratoires'!M5</f>
        <v>0</v>
      </c>
      <c r="S6">
        <f>'Decile Ratio SEDLAC 2018'!M5-'Decile Ratio SEDLAC 2015'!M5</f>
        <v>0</v>
      </c>
      <c r="U6">
        <f>U5+1</f>
        <v>2015</v>
      </c>
      <c r="V6">
        <f>'Decile Ratio SEDLAC 2018'!N5-'Decile Ratio SEDLAC 2017'!N5</f>
        <v>0</v>
      </c>
      <c r="W6">
        <f>'Decile Ratio SEDLAC 2018'!N5-'Decile SEDLAC 2015 moratoires'!N5</f>
        <v>0</v>
      </c>
      <c r="X6">
        <f>'Decile Ratio SEDLAC 2018'!N5-'Decile Ratio SEDLAC 2015'!N5</f>
        <v>0</v>
      </c>
    </row>
    <row r="7" spans="5:24">
      <c r="E7">
        <f t="shared" ref="E7:E31" si="0">E6+1</f>
        <v>2016</v>
      </c>
      <c r="F7">
        <f>'Decile Ratio SEDLAC 2018'!O6-'Decile Ratio SEDLAC 2017'!O6</f>
        <v>0</v>
      </c>
      <c r="G7">
        <f>'Decile Ratio SEDLAC 2018'!O6-'Decile SEDLAC 2015 moratoires'!O6</f>
        <v>-0.10262448120000034</v>
      </c>
      <c r="H7">
        <f>'Decile Ratio SEDLAC 2018'!O6-'Decile Ratio SEDLAC 2015'!O6</f>
        <v>-0.10262448120000034</v>
      </c>
      <c r="K7">
        <f t="shared" ref="K7:K31" si="1">K6+1</f>
        <v>2016</v>
      </c>
      <c r="L7">
        <f>'Decile Ratio SEDLAC 2018'!G6-'Decile Ratio SEDLAC 2017'!G6</f>
        <v>0</v>
      </c>
      <c r="M7">
        <f>'Decile Ratio SEDLAC 2018'!G6-'Decile SEDLAC 2015 moratoires'!G6</f>
        <v>0</v>
      </c>
      <c r="N7">
        <f>'Decile Ratio SEDLAC 2018'!G6-'Decile Ratio SEDLAC 2015'!G6</f>
        <v>0</v>
      </c>
      <c r="P7">
        <f t="shared" ref="P7:P31" si="2">P6+1</f>
        <v>2016</v>
      </c>
      <c r="Q7">
        <f>'Decile Ratio SEDLAC 2018'!M6-'Decile Ratio SEDLAC 2017'!M6</f>
        <v>0</v>
      </c>
      <c r="R7">
        <f>'Decile Ratio SEDLAC 2018'!M6-'Decile SEDLAC 2015 moratoires'!M6</f>
        <v>0</v>
      </c>
      <c r="S7">
        <f>'Decile Ratio SEDLAC 2018'!M6-'Decile Ratio SEDLAC 2015'!M6</f>
        <v>0</v>
      </c>
      <c r="U7">
        <f t="shared" ref="U7:U31" si="3">U6+1</f>
        <v>2016</v>
      </c>
      <c r="V7">
        <f>'Decile Ratio SEDLAC 2018'!N6-'Decile Ratio SEDLAC 2017'!N6</f>
        <v>0</v>
      </c>
      <c r="W7">
        <f>'Decile Ratio SEDLAC 2018'!N6-'Decile SEDLAC 2015 moratoires'!N6</f>
        <v>-0.1339563975249991</v>
      </c>
      <c r="X7">
        <f>'Decile Ratio SEDLAC 2018'!N6-'Decile Ratio SEDLAC 2015'!N6</f>
        <v>-0.1339563975249991</v>
      </c>
    </row>
    <row r="8" spans="5:24">
      <c r="E8">
        <f t="shared" si="0"/>
        <v>2017</v>
      </c>
      <c r="F8">
        <f>'Decile Ratio SEDLAC 2018'!O7-'Decile Ratio SEDLAC 2017'!O7</f>
        <v>0</v>
      </c>
      <c r="G8">
        <f>'Decile Ratio SEDLAC 2018'!O7-'Decile SEDLAC 2015 moratoires'!O7</f>
        <v>-9.6296040775000868E-2</v>
      </c>
      <c r="H8">
        <f>'Decile Ratio SEDLAC 2018'!O7-'Decile Ratio SEDLAC 2015'!O7</f>
        <v>-0.11494608794999994</v>
      </c>
      <c r="K8">
        <f t="shared" si="1"/>
        <v>2017</v>
      </c>
      <c r="L8">
        <f>'Decile Ratio SEDLAC 2018'!G7-'Decile Ratio SEDLAC 2017'!G7</f>
        <v>0</v>
      </c>
      <c r="M8">
        <f>'Decile Ratio SEDLAC 2018'!G7-'Decile SEDLAC 2015 moratoires'!G7</f>
        <v>0</v>
      </c>
      <c r="N8">
        <f>'Decile Ratio SEDLAC 2018'!G7-'Decile Ratio SEDLAC 2015'!G7</f>
        <v>5.4148419500013034E-3</v>
      </c>
      <c r="P8">
        <f t="shared" si="2"/>
        <v>2017</v>
      </c>
      <c r="Q8">
        <f>'Decile Ratio SEDLAC 2018'!M7-'Decile Ratio SEDLAC 2017'!M7</f>
        <v>-1.476250002241386E-7</v>
      </c>
      <c r="R8">
        <f>'Decile Ratio SEDLAC 2018'!M7-'Decile SEDLAC 2015 moratoires'!M7</f>
        <v>2.1954758999997992E-3</v>
      </c>
      <c r="S8">
        <f>'Decile Ratio SEDLAC 2018'!M7-'Decile Ratio SEDLAC 2015'!M7</f>
        <v>-2.8232043350000069E-2</v>
      </c>
      <c r="U8">
        <f t="shared" si="3"/>
        <v>2017</v>
      </c>
      <c r="V8">
        <f>'Decile Ratio SEDLAC 2018'!N7-'Decile Ratio SEDLAC 2017'!N7</f>
        <v>0</v>
      </c>
      <c r="W8">
        <f>'Decile Ratio SEDLAC 2018'!N7-'Decile SEDLAC 2015 moratoires'!N7</f>
        <v>-8.600421599999919E-2</v>
      </c>
      <c r="X8">
        <f>'Decile Ratio SEDLAC 2018'!N7-'Decile Ratio SEDLAC 2015'!N7</f>
        <v>-8.4548897224999919E-2</v>
      </c>
    </row>
    <row r="9" spans="5:24">
      <c r="E9">
        <f t="shared" si="0"/>
        <v>2018</v>
      </c>
      <c r="F9">
        <f>'Decile Ratio SEDLAC 2018'!O8-'Decile Ratio SEDLAC 2017'!O8</f>
        <v>-7.4320091750017525E-3</v>
      </c>
      <c r="G9">
        <f>'Decile Ratio SEDLAC 2018'!O8-'Decile SEDLAC 2015 moratoires'!O8</f>
        <v>-0.13028899812500061</v>
      </c>
      <c r="H9">
        <f>'Decile Ratio SEDLAC 2018'!O8-'Decile Ratio SEDLAC 2015'!O8</f>
        <v>-0.17644247295000071</v>
      </c>
      <c r="K9">
        <f t="shared" si="1"/>
        <v>2018</v>
      </c>
      <c r="L9">
        <f>'Decile Ratio SEDLAC 2018'!G8-'Decile Ratio SEDLAC 2017'!G8</f>
        <v>5.4961274999598686E-5</v>
      </c>
      <c r="M9">
        <f>'Decile Ratio SEDLAC 2018'!G8-'Decile SEDLAC 2015 moratoires'!G8</f>
        <v>-9.3391136975000677E-2</v>
      </c>
      <c r="N9">
        <f>'Decile Ratio SEDLAC 2018'!G8-'Decile Ratio SEDLAC 2015'!G8</f>
        <v>-6.8423890274999621E-2</v>
      </c>
      <c r="P9">
        <f t="shared" si="2"/>
        <v>2018</v>
      </c>
      <c r="Q9">
        <f>'Decile Ratio SEDLAC 2018'!M8-'Decile Ratio SEDLAC 2017'!M8</f>
        <v>-1.691777140000017E-2</v>
      </c>
      <c r="R9">
        <f>'Decile Ratio SEDLAC 2018'!M8-'Decile SEDLAC 2015 moratoires'!M8</f>
        <v>1.1901676824999541E-2</v>
      </c>
      <c r="S9">
        <f>'Decile Ratio SEDLAC 2018'!M8-'Decile Ratio SEDLAC 2015'!M8</f>
        <v>-1.2150005999999713E-2</v>
      </c>
      <c r="U9">
        <f t="shared" si="3"/>
        <v>2018</v>
      </c>
      <c r="V9">
        <f>'Decile Ratio SEDLAC 2018'!N8-'Decile Ratio SEDLAC 2017'!N8</f>
        <v>7.1257992499962342E-4</v>
      </c>
      <c r="W9">
        <f>'Decile Ratio SEDLAC 2018'!N8-'Decile SEDLAC 2015 moratoires'!N8</f>
        <v>-0.17697754120000031</v>
      </c>
      <c r="X9">
        <f>'Decile Ratio SEDLAC 2018'!N8-'Decile Ratio SEDLAC 2015'!N8</f>
        <v>-0.17232360362499932</v>
      </c>
    </row>
    <row r="10" spans="5:24">
      <c r="E10">
        <f t="shared" si="0"/>
        <v>2019</v>
      </c>
      <c r="F10">
        <f>'Decile Ratio SEDLAC 2018'!O9-'Decile Ratio SEDLAC 2017'!O9</f>
        <v>-7.4128024749997579E-3</v>
      </c>
      <c r="G10">
        <f>'Decile Ratio SEDLAC 2018'!O9-'Decile SEDLAC 2015 moratoires'!O9</f>
        <v>-0.19353236744999958</v>
      </c>
      <c r="H10">
        <f>'Decile Ratio SEDLAC 2018'!O9-'Decile Ratio SEDLAC 2015'!O9</f>
        <v>-0.15764011327499983</v>
      </c>
      <c r="K10">
        <f t="shared" si="1"/>
        <v>2019</v>
      </c>
      <c r="L10">
        <f>'Decile Ratio SEDLAC 2018'!G9-'Decile Ratio SEDLAC 2017'!G9</f>
        <v>-1.4648449000000952E-2</v>
      </c>
      <c r="M10">
        <f>'Decile Ratio SEDLAC 2018'!G9-'Decile SEDLAC 2015 moratoires'!G9</f>
        <v>-3.6805179500003504E-3</v>
      </c>
      <c r="N10">
        <f>'Decile Ratio SEDLAC 2018'!G9-'Decile Ratio SEDLAC 2015'!G9</f>
        <v>8.7591934375000235E-2</v>
      </c>
      <c r="P10">
        <f t="shared" si="2"/>
        <v>2019</v>
      </c>
      <c r="Q10">
        <f>'Decile Ratio SEDLAC 2018'!M9-'Decile Ratio SEDLAC 2017'!M9</f>
        <v>5.6722514500000543E-3</v>
      </c>
      <c r="R10">
        <f>'Decile Ratio SEDLAC 2018'!M9-'Decile SEDLAC 2015 moratoires'!M9</f>
        <v>1.1748473524999525E-2</v>
      </c>
      <c r="S10">
        <f>'Decile Ratio SEDLAC 2018'!M9-'Decile Ratio SEDLAC 2015'!M9</f>
        <v>-5.0762825124999189E-2</v>
      </c>
      <c r="U10">
        <f t="shared" si="3"/>
        <v>2019</v>
      </c>
      <c r="V10">
        <f>'Decile Ratio SEDLAC 2018'!N9-'Decile Ratio SEDLAC 2017'!N9</f>
        <v>-3.439675235000017E-2</v>
      </c>
      <c r="W10">
        <f>'Decile Ratio SEDLAC 2018'!N9-'Decile SEDLAC 2015 moratoires'!N9</f>
        <v>-0.17159884427499872</v>
      </c>
      <c r="X10">
        <f>'Decile Ratio SEDLAC 2018'!N9-'Decile Ratio SEDLAC 2015'!N9</f>
        <v>-0.23824767342499964</v>
      </c>
    </row>
    <row r="11" spans="5:24">
      <c r="E11">
        <f t="shared" si="0"/>
        <v>2020</v>
      </c>
      <c r="F11">
        <f>'Decile Ratio SEDLAC 2018'!O10-'Decile Ratio SEDLAC 2017'!O10</f>
        <v>0.1633005057750001</v>
      </c>
      <c r="G11">
        <f>'Decile Ratio SEDLAC 2018'!O10-'Decile SEDLAC 2015 moratoires'!O10</f>
        <v>-0.12215233862500074</v>
      </c>
      <c r="H11">
        <f>'Decile Ratio SEDLAC 2018'!O10-'Decile Ratio SEDLAC 2015'!O10</f>
        <v>-0.1420761232750003</v>
      </c>
      <c r="K11">
        <f t="shared" si="1"/>
        <v>2020</v>
      </c>
      <c r="L11">
        <f>'Decile Ratio SEDLAC 2018'!G10-'Decile Ratio SEDLAC 2017'!G10</f>
        <v>0.54055361577499994</v>
      </c>
      <c r="M11">
        <f>'Decile Ratio SEDLAC 2018'!G10-'Decile SEDLAC 2015 moratoires'!G10</f>
        <v>0.7186575940749993</v>
      </c>
      <c r="N11">
        <f>'Decile Ratio SEDLAC 2018'!G10-'Decile Ratio SEDLAC 2015'!G10</f>
        <v>0.32795979387500118</v>
      </c>
      <c r="P11">
        <f t="shared" si="2"/>
        <v>2020</v>
      </c>
      <c r="Q11">
        <f>'Decile Ratio SEDLAC 2018'!M10-'Decile Ratio SEDLAC 2017'!M10</f>
        <v>1.1344468699999943E-2</v>
      </c>
      <c r="R11">
        <f>'Decile Ratio SEDLAC 2018'!M10-'Decile SEDLAC 2015 moratoires'!M10</f>
        <v>-4.1858893250000584E-2</v>
      </c>
      <c r="S11">
        <f>'Decile Ratio SEDLAC 2018'!M10-'Decile Ratio SEDLAC 2015'!M10</f>
        <v>-0.10341975545000004</v>
      </c>
      <c r="U11">
        <f t="shared" si="3"/>
        <v>2020</v>
      </c>
      <c r="V11">
        <f>'Decile Ratio SEDLAC 2018'!N10-'Decile Ratio SEDLAC 2017'!N10</f>
        <v>0.4405847106499996</v>
      </c>
      <c r="W11">
        <f>'Decile Ratio SEDLAC 2018'!N10-'Decile SEDLAC 2015 moratoires'!N10</f>
        <v>0.14342713112499972</v>
      </c>
      <c r="X11">
        <f>'Decile Ratio SEDLAC 2018'!N10-'Decile Ratio SEDLAC 2015'!N10</f>
        <v>-7.4725057950000284E-2</v>
      </c>
    </row>
    <row r="12" spans="5:24">
      <c r="E12">
        <f t="shared" si="0"/>
        <v>2021</v>
      </c>
      <c r="F12">
        <f>'Decile Ratio SEDLAC 2018'!O11-'Decile Ratio SEDLAC 2017'!O11</f>
        <v>-0.22618899960000149</v>
      </c>
      <c r="G12">
        <f>'Decile Ratio SEDLAC 2018'!O11-'Decile SEDLAC 2015 moratoires'!O11</f>
        <v>-0.34921011682500058</v>
      </c>
      <c r="H12">
        <f>'Decile Ratio SEDLAC 2018'!O11-'Decile Ratio SEDLAC 2015'!O11</f>
        <v>-0.4785049828750001</v>
      </c>
      <c r="K12">
        <f t="shared" si="1"/>
        <v>2021</v>
      </c>
      <c r="L12">
        <f>'Decile Ratio SEDLAC 2018'!G11-'Decile Ratio SEDLAC 2017'!G11</f>
        <v>-0.16870126822499998</v>
      </c>
      <c r="M12">
        <f>'Decile Ratio SEDLAC 2018'!G11-'Decile SEDLAC 2015 moratoires'!G11</f>
        <v>0.31020384685000124</v>
      </c>
      <c r="N12">
        <f>'Decile Ratio SEDLAC 2018'!G11-'Decile Ratio SEDLAC 2015'!G11</f>
        <v>-0.15014627977500083</v>
      </c>
      <c r="P12">
        <f t="shared" si="2"/>
        <v>2021</v>
      </c>
      <c r="Q12">
        <f>'Decile Ratio SEDLAC 2018'!M11-'Decile Ratio SEDLAC 2017'!M11</f>
        <v>-0.3714877545999995</v>
      </c>
      <c r="R12">
        <f>'Decile Ratio SEDLAC 2018'!M11-'Decile SEDLAC 2015 moratoires'!M11</f>
        <v>-0.21886777407500002</v>
      </c>
      <c r="S12">
        <f>'Decile Ratio SEDLAC 2018'!M11-'Decile Ratio SEDLAC 2015'!M11</f>
        <v>-0.36008517587499966</v>
      </c>
      <c r="U12">
        <f t="shared" si="3"/>
        <v>2021</v>
      </c>
      <c r="V12">
        <f>'Decile Ratio SEDLAC 2018'!N11-'Decile Ratio SEDLAC 2017'!N11</f>
        <v>0.13151047590000164</v>
      </c>
      <c r="W12">
        <f>'Decile Ratio SEDLAC 2018'!N11-'Decile SEDLAC 2015 moratoires'!N11</f>
        <v>-0.21483095129999974</v>
      </c>
      <c r="X12">
        <f>'Decile Ratio SEDLAC 2018'!N11-'Decile Ratio SEDLAC 2015'!N11</f>
        <v>9.961397147499973E-2</v>
      </c>
    </row>
    <row r="13" spans="5:24">
      <c r="E13">
        <f t="shared" si="0"/>
        <v>2022</v>
      </c>
      <c r="F13">
        <f>'Decile Ratio SEDLAC 2018'!O12-'Decile Ratio SEDLAC 2017'!O12</f>
        <v>-5.9892528049999783E-2</v>
      </c>
      <c r="G13">
        <f>'Decile Ratio SEDLAC 2018'!O12-'Decile SEDLAC 2015 moratoires'!O12</f>
        <v>-0.27468859702499948</v>
      </c>
      <c r="H13">
        <f>'Decile Ratio SEDLAC 2018'!O12-'Decile Ratio SEDLAC 2015'!O12</f>
        <v>-0.32546772904999877</v>
      </c>
      <c r="K13">
        <f t="shared" si="1"/>
        <v>2022</v>
      </c>
      <c r="L13">
        <f>'Decile Ratio SEDLAC 2018'!G12-'Decile Ratio SEDLAC 2017'!G12</f>
        <v>7.1954620350000553E-2</v>
      </c>
      <c r="M13">
        <f>'Decile Ratio SEDLAC 2018'!G12-'Decile SEDLAC 2015 moratoires'!G12</f>
        <v>-2.4020553949998913E-2</v>
      </c>
      <c r="N13">
        <f>'Decile Ratio SEDLAC 2018'!G12-'Decile Ratio SEDLAC 2015'!G12</f>
        <v>-1.9230882075000011E-2</v>
      </c>
      <c r="P13">
        <f t="shared" si="2"/>
        <v>2022</v>
      </c>
      <c r="Q13">
        <f>'Decile Ratio SEDLAC 2018'!M12-'Decile Ratio SEDLAC 2017'!M12</f>
        <v>-0.14994874247499901</v>
      </c>
      <c r="R13">
        <f>'Decile Ratio SEDLAC 2018'!M12-'Decile SEDLAC 2015 moratoires'!M12</f>
        <v>-0.24644509832499928</v>
      </c>
      <c r="S13">
        <f>'Decile Ratio SEDLAC 2018'!M12-'Decile Ratio SEDLAC 2015'!M12</f>
        <v>-0.35846983974999969</v>
      </c>
      <c r="U13">
        <f t="shared" si="3"/>
        <v>2022</v>
      </c>
      <c r="V13">
        <f>'Decile Ratio SEDLAC 2018'!N12-'Decile Ratio SEDLAC 2017'!N12</f>
        <v>-0.19987268962500071</v>
      </c>
      <c r="W13">
        <f>'Decile Ratio SEDLAC 2018'!N12-'Decile SEDLAC 2015 moratoires'!N12</f>
        <v>-0.62034049525000068</v>
      </c>
      <c r="X13">
        <f>'Decile Ratio SEDLAC 2018'!N12-'Decile Ratio SEDLAC 2015'!N12</f>
        <v>-0.18338337617500056</v>
      </c>
    </row>
    <row r="14" spans="5:24">
      <c r="E14">
        <f t="shared" si="0"/>
        <v>2023</v>
      </c>
      <c r="F14">
        <f>'Decile Ratio SEDLAC 2018'!O13-'Decile Ratio SEDLAC 2017'!O13</f>
        <v>-0.17280091557500032</v>
      </c>
      <c r="G14">
        <f>'Decile Ratio SEDLAC 2018'!O13-'Decile SEDLAC 2015 moratoires'!O13</f>
        <v>1.7643755200000832E-2</v>
      </c>
      <c r="H14">
        <f>'Decile Ratio SEDLAC 2018'!O13-'Decile Ratio SEDLAC 2015'!O13</f>
        <v>-0.22118839364999943</v>
      </c>
      <c r="K14">
        <f t="shared" si="1"/>
        <v>2023</v>
      </c>
      <c r="L14">
        <f>'Decile Ratio SEDLAC 2018'!G13-'Decile Ratio SEDLAC 2017'!G13</f>
        <v>0.48652201950000062</v>
      </c>
      <c r="M14">
        <f>'Decile Ratio SEDLAC 2018'!G13-'Decile SEDLAC 2015 moratoires'!G13</f>
        <v>-0.71776188305000055</v>
      </c>
      <c r="N14">
        <f>'Decile Ratio SEDLAC 2018'!G13-'Decile Ratio SEDLAC 2015'!G13</f>
        <v>-0.4147732117749996</v>
      </c>
      <c r="P14">
        <f t="shared" si="2"/>
        <v>2023</v>
      </c>
      <c r="Q14">
        <f>'Decile Ratio SEDLAC 2018'!M13-'Decile Ratio SEDLAC 2017'!M13</f>
        <v>-8.0126700950000185E-2</v>
      </c>
      <c r="R14">
        <f>'Decile Ratio SEDLAC 2018'!M13-'Decile SEDLAC 2015 moratoires'!M13</f>
        <v>0.33262622305000011</v>
      </c>
      <c r="S14">
        <f>'Decile Ratio SEDLAC 2018'!M13-'Decile Ratio SEDLAC 2015'!M13</f>
        <v>0.24622867084999989</v>
      </c>
      <c r="U14">
        <f t="shared" si="3"/>
        <v>2023</v>
      </c>
      <c r="V14">
        <f>'Decile Ratio SEDLAC 2018'!N13-'Decile Ratio SEDLAC 2017'!N13</f>
        <v>-0.4857323481499991</v>
      </c>
      <c r="W14">
        <f>'Decile Ratio SEDLAC 2018'!N13-'Decile SEDLAC 2015 moratoires'!N13</f>
        <v>-0.29136131912499952</v>
      </c>
      <c r="X14">
        <f>'Decile Ratio SEDLAC 2018'!N13-'Decile Ratio SEDLAC 2015'!N13</f>
        <v>-0.2017713765499991</v>
      </c>
    </row>
    <row r="15" spans="5:24">
      <c r="E15">
        <f t="shared" si="0"/>
        <v>2024</v>
      </c>
      <c r="F15">
        <f>'Decile Ratio SEDLAC 2018'!O14-'Decile Ratio SEDLAC 2017'!O14</f>
        <v>-0.23685121014999932</v>
      </c>
      <c r="G15">
        <f>'Decile Ratio SEDLAC 2018'!O14-'Decile SEDLAC 2015 moratoires'!O14</f>
        <v>2.1114003575000595E-2</v>
      </c>
      <c r="H15">
        <f>'Decile Ratio SEDLAC 2018'!O14-'Decile Ratio SEDLAC 2015'!O14</f>
        <v>-0.49370895442500018</v>
      </c>
      <c r="K15">
        <f t="shared" si="1"/>
        <v>2024</v>
      </c>
      <c r="L15">
        <f>'Decile Ratio SEDLAC 2018'!G14-'Decile Ratio SEDLAC 2017'!G14</f>
        <v>0.1368718731499996</v>
      </c>
      <c r="M15">
        <f>'Decile Ratio SEDLAC 2018'!G14-'Decile SEDLAC 2015 moratoires'!G14</f>
        <v>-0.45691463350000028</v>
      </c>
      <c r="N15">
        <f>'Decile Ratio SEDLAC 2018'!G14-'Decile Ratio SEDLAC 2015'!G14</f>
        <v>0.14121739974999947</v>
      </c>
      <c r="P15">
        <f t="shared" si="2"/>
        <v>2024</v>
      </c>
      <c r="Q15">
        <f>'Decile Ratio SEDLAC 2018'!M14-'Decile Ratio SEDLAC 2017'!M14</f>
        <v>-0.25388677177499996</v>
      </c>
      <c r="R15">
        <f>'Decile Ratio SEDLAC 2018'!M14-'Decile SEDLAC 2015 moratoires'!M14</f>
        <v>0.13877134572500083</v>
      </c>
      <c r="S15">
        <f>'Decile Ratio SEDLAC 2018'!M14-'Decile Ratio SEDLAC 2015'!M14</f>
        <v>-0.50208228724999948</v>
      </c>
      <c r="U15">
        <f t="shared" si="3"/>
        <v>2024</v>
      </c>
      <c r="V15">
        <f>'Decile Ratio SEDLAC 2018'!N14-'Decile Ratio SEDLAC 2017'!N14</f>
        <v>-0.74194833922500081</v>
      </c>
      <c r="W15">
        <f>'Decile Ratio SEDLAC 2018'!N14-'Decile SEDLAC 2015 moratoires'!N14</f>
        <v>-0.58285846820000131</v>
      </c>
      <c r="X15">
        <f>'Decile Ratio SEDLAC 2018'!N14-'Decile Ratio SEDLAC 2015'!N14</f>
        <v>-0.56934327940000085</v>
      </c>
    </row>
    <row r="16" spans="5:24">
      <c r="E16">
        <f t="shared" si="0"/>
        <v>2025</v>
      </c>
      <c r="F16">
        <f>'Decile Ratio SEDLAC 2018'!O15-'Decile Ratio SEDLAC 2017'!O15</f>
        <v>-5.3250583425000997E-2</v>
      </c>
      <c r="G16">
        <f>'Decile Ratio SEDLAC 2018'!O15-'Decile SEDLAC 2015 moratoires'!O15</f>
        <v>-7.4031360475000696E-2</v>
      </c>
      <c r="H16">
        <f>'Decile Ratio SEDLAC 2018'!O15-'Decile Ratio SEDLAC 2015'!O15</f>
        <v>-0.48146076407499994</v>
      </c>
      <c r="K16">
        <f t="shared" si="1"/>
        <v>2025</v>
      </c>
      <c r="L16">
        <f>'Decile Ratio SEDLAC 2018'!G15-'Decile Ratio SEDLAC 2017'!G15</f>
        <v>-0.1126651438249997</v>
      </c>
      <c r="M16">
        <f>'Decile Ratio SEDLAC 2018'!G15-'Decile SEDLAC 2015 moratoires'!G15</f>
        <v>-0.19957334702499985</v>
      </c>
      <c r="N16">
        <f>'Decile Ratio SEDLAC 2018'!G15-'Decile Ratio SEDLAC 2015'!G15</f>
        <v>0.11084911212499993</v>
      </c>
      <c r="P16">
        <f t="shared" si="2"/>
        <v>2025</v>
      </c>
      <c r="Q16">
        <f>'Decile Ratio SEDLAC 2018'!M15-'Decile Ratio SEDLAC 2017'!M15</f>
        <v>-0.32245395549999945</v>
      </c>
      <c r="R16">
        <f>'Decile Ratio SEDLAC 2018'!M15-'Decile SEDLAC 2015 moratoires'!M15</f>
        <v>5.4860271499999946E-2</v>
      </c>
      <c r="S16">
        <f>'Decile Ratio SEDLAC 2018'!M15-'Decile Ratio SEDLAC 2015'!M15</f>
        <v>-0.18646898819999969</v>
      </c>
      <c r="U16">
        <f t="shared" si="3"/>
        <v>2025</v>
      </c>
      <c r="V16">
        <f>'Decile Ratio SEDLAC 2018'!N15-'Decile Ratio SEDLAC 2017'!N15</f>
        <v>3.1470769749998517E-2</v>
      </c>
      <c r="W16">
        <f>'Decile Ratio SEDLAC 2018'!N15-'Decile SEDLAC 2015 moratoires'!N15</f>
        <v>-0.7540683968750006</v>
      </c>
      <c r="X16">
        <f>'Decile Ratio SEDLAC 2018'!N15-'Decile Ratio SEDLAC 2015'!N15</f>
        <v>-0.6209910829000016</v>
      </c>
    </row>
    <row r="17" spans="5:24">
      <c r="E17">
        <f t="shared" si="0"/>
        <v>2026</v>
      </c>
      <c r="F17">
        <f>'Decile Ratio SEDLAC 2018'!O16-'Decile Ratio SEDLAC 2017'!O16</f>
        <v>-0.61045950097500068</v>
      </c>
      <c r="G17">
        <f>'Decile Ratio SEDLAC 2018'!O16-'Decile SEDLAC 2015 moratoires'!O16</f>
        <v>-0.28736810290000037</v>
      </c>
      <c r="H17">
        <f>'Decile Ratio SEDLAC 2018'!O16-'Decile Ratio SEDLAC 2015'!O16</f>
        <v>-0.91898165400000131</v>
      </c>
      <c r="K17">
        <f t="shared" si="1"/>
        <v>2026</v>
      </c>
      <c r="L17">
        <f>'Decile Ratio SEDLAC 2018'!G16-'Decile Ratio SEDLAC 2017'!G16</f>
        <v>0.10253188302499971</v>
      </c>
      <c r="M17">
        <f>'Decile Ratio SEDLAC 2018'!G16-'Decile SEDLAC 2015 moratoires'!G16</f>
        <v>-6.184860182499996E-2</v>
      </c>
      <c r="N17">
        <f>'Decile Ratio SEDLAC 2018'!G16-'Decile Ratio SEDLAC 2015'!G16</f>
        <v>3.9408544499998754E-2</v>
      </c>
      <c r="P17">
        <f t="shared" si="2"/>
        <v>2026</v>
      </c>
      <c r="Q17">
        <f>'Decile Ratio SEDLAC 2018'!M16-'Decile Ratio SEDLAC 2017'!M16</f>
        <v>-0.82714278747500014</v>
      </c>
      <c r="R17">
        <f>'Decile Ratio SEDLAC 2018'!M16-'Decile SEDLAC 2015 moratoires'!M16</f>
        <v>-0.33768756134999922</v>
      </c>
      <c r="S17">
        <f>'Decile Ratio SEDLAC 2018'!M16-'Decile Ratio SEDLAC 2015'!M16</f>
        <v>-0.94654483912500087</v>
      </c>
      <c r="U17">
        <f t="shared" si="3"/>
        <v>2026</v>
      </c>
      <c r="V17">
        <f>'Decile Ratio SEDLAC 2018'!N16-'Decile Ratio SEDLAC 2017'!N16</f>
        <v>-0.2517884598500002</v>
      </c>
      <c r="W17">
        <f>'Decile Ratio SEDLAC 2018'!N16-'Decile SEDLAC 2015 moratoires'!N16</f>
        <v>-0.64002584302500143</v>
      </c>
      <c r="X17">
        <f>'Decile Ratio SEDLAC 2018'!N16-'Decile Ratio SEDLAC 2015'!N16</f>
        <v>-0.78064604182500119</v>
      </c>
    </row>
    <row r="18" spans="5:24">
      <c r="E18">
        <f t="shared" si="0"/>
        <v>2027</v>
      </c>
      <c r="F18">
        <f>'Decile Ratio SEDLAC 2018'!O17-'Decile Ratio SEDLAC 2017'!O17</f>
        <v>1.8519625375000182E-2</v>
      </c>
      <c r="G18">
        <f>'Decile Ratio SEDLAC 2018'!O17-'Decile SEDLAC 2015 moratoires'!O17</f>
        <v>0.32007287499999926</v>
      </c>
      <c r="H18">
        <f>'Decile Ratio SEDLAC 2018'!O17-'Decile Ratio SEDLAC 2015'!O17</f>
        <v>-0.60066057412500129</v>
      </c>
      <c r="K18">
        <f t="shared" si="1"/>
        <v>2027</v>
      </c>
      <c r="L18">
        <f>'Decile Ratio SEDLAC 2018'!G17-'Decile Ratio SEDLAC 2017'!G17</f>
        <v>-0.65491528737500015</v>
      </c>
      <c r="M18">
        <f>'Decile Ratio SEDLAC 2018'!G17-'Decile SEDLAC 2015 moratoires'!G17</f>
        <v>-0.18029139955000151</v>
      </c>
      <c r="N18">
        <f>'Decile Ratio SEDLAC 2018'!G17-'Decile Ratio SEDLAC 2015'!G17</f>
        <v>-4.322733522500144E-2</v>
      </c>
      <c r="P18">
        <f t="shared" si="2"/>
        <v>2027</v>
      </c>
      <c r="Q18">
        <f>'Decile Ratio SEDLAC 2018'!M17-'Decile Ratio SEDLAC 2017'!M17</f>
        <v>0.10708053720000077</v>
      </c>
      <c r="R18">
        <f>'Decile Ratio SEDLAC 2018'!M17-'Decile SEDLAC 2015 moratoires'!M17</f>
        <v>0.40496280639999949</v>
      </c>
      <c r="S18">
        <f>'Decile Ratio SEDLAC 2018'!M17-'Decile Ratio SEDLAC 2015'!M17</f>
        <v>-0.4754446897250002</v>
      </c>
      <c r="U18">
        <f t="shared" si="3"/>
        <v>2027</v>
      </c>
      <c r="V18">
        <f>'Decile Ratio SEDLAC 2018'!N17-'Decile Ratio SEDLAC 2017'!N17</f>
        <v>-0.47066266227500009</v>
      </c>
      <c r="W18">
        <f>'Decile Ratio SEDLAC 2018'!N17-'Decile SEDLAC 2015 moratoires'!N17</f>
        <v>-0.44254646082500049</v>
      </c>
      <c r="X18">
        <f>'Decile Ratio SEDLAC 2018'!N17-'Decile Ratio SEDLAC 2015'!N17</f>
        <v>-0.70208360964999983</v>
      </c>
    </row>
    <row r="19" spans="5:24">
      <c r="E19">
        <f t="shared" si="0"/>
        <v>2028</v>
      </c>
      <c r="F19">
        <f>'Decile Ratio SEDLAC 2018'!O18-'Decile Ratio SEDLAC 2017'!O18</f>
        <v>0.14938248679999955</v>
      </c>
      <c r="G19">
        <f>'Decile Ratio SEDLAC 2018'!O18-'Decile SEDLAC 2015 moratoires'!O18</f>
        <v>0.31226763779999978</v>
      </c>
      <c r="H19">
        <f>'Decile Ratio SEDLAC 2018'!O18-'Decile Ratio SEDLAC 2015'!O18</f>
        <v>-0.65345963690000097</v>
      </c>
      <c r="K19">
        <f t="shared" si="1"/>
        <v>2028</v>
      </c>
      <c r="L19">
        <f>'Decile Ratio SEDLAC 2018'!G18-'Decile Ratio SEDLAC 2017'!G18</f>
        <v>-0.19234418512500007</v>
      </c>
      <c r="M19">
        <f>'Decile Ratio SEDLAC 2018'!G18-'Decile SEDLAC 2015 moratoires'!G18</f>
        <v>-0.22770655712499988</v>
      </c>
      <c r="N19">
        <f>'Decile Ratio SEDLAC 2018'!G18-'Decile Ratio SEDLAC 2015'!G18</f>
        <v>8.7885964049999821E-2</v>
      </c>
      <c r="P19">
        <f t="shared" si="2"/>
        <v>2028</v>
      </c>
      <c r="Q19">
        <f>'Decile Ratio SEDLAC 2018'!M18-'Decile Ratio SEDLAC 2017'!M18</f>
        <v>0.45210538215000096</v>
      </c>
      <c r="R19">
        <f>'Decile Ratio SEDLAC 2018'!M18-'Decile SEDLAC 2015 moratoires'!M18</f>
        <v>0.54919036860000059</v>
      </c>
      <c r="S19">
        <f>'Decile Ratio SEDLAC 2018'!M18-'Decile Ratio SEDLAC 2015'!M18</f>
        <v>-0.45287530819999944</v>
      </c>
      <c r="U19">
        <f t="shared" si="3"/>
        <v>2028</v>
      </c>
      <c r="V19">
        <f>'Decile Ratio SEDLAC 2018'!N18-'Decile Ratio SEDLAC 2017'!N18</f>
        <v>-2.8639536525000509E-2</v>
      </c>
      <c r="W19">
        <f>'Decile Ratio SEDLAC 2018'!N18-'Decile SEDLAC 2015 moratoires'!N18</f>
        <v>-0.5755834023999995</v>
      </c>
      <c r="X19">
        <f>'Decile Ratio SEDLAC 2018'!N18-'Decile Ratio SEDLAC 2015'!N18</f>
        <v>-1.0718337476999986</v>
      </c>
    </row>
    <row r="20" spans="5:24">
      <c r="E20">
        <f t="shared" si="0"/>
        <v>2029</v>
      </c>
      <c r="F20">
        <f>'Decile Ratio SEDLAC 2018'!O19-'Decile Ratio SEDLAC 2017'!O19</f>
        <v>0.11530240427499905</v>
      </c>
      <c r="G20">
        <f>'Decile Ratio SEDLAC 2018'!O19-'Decile SEDLAC 2015 moratoires'!O19</f>
        <v>0.1538920470750007</v>
      </c>
      <c r="H20">
        <f>'Decile Ratio SEDLAC 2018'!O19-'Decile Ratio SEDLAC 2015'!O19</f>
        <v>-0.2517291481500008</v>
      </c>
      <c r="K20">
        <f t="shared" si="1"/>
        <v>2029</v>
      </c>
      <c r="L20">
        <f>'Decile Ratio SEDLAC 2018'!G19-'Decile Ratio SEDLAC 2017'!G19</f>
        <v>-0.28645189847500063</v>
      </c>
      <c r="M20">
        <f>'Decile Ratio SEDLAC 2018'!G19-'Decile SEDLAC 2015 moratoires'!G19</f>
        <v>-0.29438637717499994</v>
      </c>
      <c r="N20">
        <f>'Decile Ratio SEDLAC 2018'!G19-'Decile Ratio SEDLAC 2015'!G19</f>
        <v>0.28904530407500051</v>
      </c>
      <c r="P20">
        <f t="shared" si="2"/>
        <v>2029</v>
      </c>
      <c r="Q20">
        <f>'Decile Ratio SEDLAC 2018'!M19-'Decile Ratio SEDLAC 2017'!M19</f>
        <v>0.23841380749999974</v>
      </c>
      <c r="R20">
        <f>'Decile Ratio SEDLAC 2018'!M19-'Decile SEDLAC 2015 moratoires'!M19</f>
        <v>0.21426624087499935</v>
      </c>
      <c r="S20">
        <f>'Decile Ratio SEDLAC 2018'!M19-'Decile Ratio SEDLAC 2015'!M19</f>
        <v>-0.41204099137500005</v>
      </c>
      <c r="U20">
        <f t="shared" si="3"/>
        <v>2029</v>
      </c>
      <c r="V20">
        <f>'Decile Ratio SEDLAC 2018'!N19-'Decile Ratio SEDLAC 2017'!N19</f>
        <v>6.073926122499973E-2</v>
      </c>
      <c r="W20">
        <f>'Decile Ratio SEDLAC 2018'!N19-'Decile SEDLAC 2015 moratoires'!N19</f>
        <v>-0.73397179980000082</v>
      </c>
      <c r="X20">
        <f>'Decile Ratio SEDLAC 2018'!N19-'Decile Ratio SEDLAC 2015'!N19</f>
        <v>-0.39930674902500041</v>
      </c>
    </row>
    <row r="21" spans="5:24">
      <c r="E21">
        <f t="shared" si="0"/>
        <v>2030</v>
      </c>
      <c r="F21">
        <f>'Decile Ratio SEDLAC 2018'!O20-'Decile Ratio SEDLAC 2017'!O20</f>
        <v>-2.9211172374999705E-2</v>
      </c>
      <c r="G21">
        <f>'Decile Ratio SEDLAC 2018'!O20-'Decile SEDLAC 2015 moratoires'!O20</f>
        <v>-3.7481982499993904E-3</v>
      </c>
      <c r="H21">
        <f>'Decile Ratio SEDLAC 2018'!O20-'Decile Ratio SEDLAC 2015'!O20</f>
        <v>-0.58764362462499964</v>
      </c>
      <c r="K21">
        <f t="shared" si="1"/>
        <v>2030</v>
      </c>
      <c r="L21">
        <f>'Decile Ratio SEDLAC 2018'!G20-'Decile Ratio SEDLAC 2017'!G20</f>
        <v>0.38768516139999942</v>
      </c>
      <c r="M21">
        <f>'Decile Ratio SEDLAC 2018'!G20-'Decile SEDLAC 2015 moratoires'!G20</f>
        <v>-0.3619662858749999</v>
      </c>
      <c r="N21">
        <f>'Decile Ratio SEDLAC 2018'!G20-'Decile Ratio SEDLAC 2015'!G20</f>
        <v>-5.4326008274999893E-2</v>
      </c>
      <c r="P21">
        <f t="shared" si="2"/>
        <v>2030</v>
      </c>
      <c r="Q21">
        <f>'Decile Ratio SEDLAC 2018'!M20-'Decile Ratio SEDLAC 2017'!M20</f>
        <v>-7.0898109875000337E-2</v>
      </c>
      <c r="R21">
        <f>'Decile Ratio SEDLAC 2018'!M20-'Decile SEDLAC 2015 moratoires'!M20</f>
        <v>6.7644959625000389E-2</v>
      </c>
      <c r="S21">
        <f>'Decile Ratio SEDLAC 2018'!M20-'Decile Ratio SEDLAC 2015'!M20</f>
        <v>-0.74808674189999991</v>
      </c>
      <c r="U21">
        <f t="shared" si="3"/>
        <v>2030</v>
      </c>
      <c r="V21">
        <f>'Decile Ratio SEDLAC 2018'!N20-'Decile Ratio SEDLAC 2017'!N20</f>
        <v>0.30361571424999934</v>
      </c>
      <c r="W21">
        <f>'Decile Ratio SEDLAC 2018'!N20-'Decile SEDLAC 2015 moratoires'!N20</f>
        <v>-0.47491779577500015</v>
      </c>
      <c r="X21">
        <f>'Decile Ratio SEDLAC 2018'!N20-'Decile Ratio SEDLAC 2015'!N20</f>
        <v>0.19282510692499955</v>
      </c>
    </row>
    <row r="22" spans="5:24">
      <c r="E22">
        <f t="shared" si="0"/>
        <v>2031</v>
      </c>
      <c r="F22">
        <f>'Decile Ratio SEDLAC 2018'!O21-'Decile Ratio SEDLAC 2017'!O21</f>
        <v>-0.1881358644000013</v>
      </c>
      <c r="G22">
        <f>'Decile Ratio SEDLAC 2018'!O21-'Decile SEDLAC 2015 moratoires'!O21</f>
        <v>-3.6494789050000698E-2</v>
      </c>
      <c r="H22">
        <f>'Decile Ratio SEDLAC 2018'!O21-'Decile Ratio SEDLAC 2015'!O21</f>
        <v>-0.83794560322500011</v>
      </c>
      <c r="K22">
        <f t="shared" si="1"/>
        <v>2031</v>
      </c>
      <c r="L22">
        <f>'Decile Ratio SEDLAC 2018'!G21-'Decile Ratio SEDLAC 2017'!G21</f>
        <v>-1.1055936744250001</v>
      </c>
      <c r="M22">
        <f>'Decile Ratio SEDLAC 2018'!G21-'Decile SEDLAC 2015 moratoires'!G21</f>
        <v>-1.6569693039500004</v>
      </c>
      <c r="N22">
        <f>'Decile Ratio SEDLAC 2018'!G21-'Decile Ratio SEDLAC 2015'!G21</f>
        <v>-0.83219341897499977</v>
      </c>
      <c r="P22">
        <f t="shared" si="2"/>
        <v>2031</v>
      </c>
      <c r="Q22">
        <f>'Decile Ratio SEDLAC 2018'!M21-'Decile Ratio SEDLAC 2017'!M21</f>
        <v>-0.17082634307500033</v>
      </c>
      <c r="R22">
        <f>'Decile Ratio SEDLAC 2018'!M21-'Decile SEDLAC 2015 moratoires'!M21</f>
        <v>3.4211847699999964E-2</v>
      </c>
      <c r="S22">
        <f>'Decile Ratio SEDLAC 2018'!M21-'Decile Ratio SEDLAC 2015'!M21</f>
        <v>-0.92186853287500092</v>
      </c>
      <c r="U22">
        <f t="shared" si="3"/>
        <v>2031</v>
      </c>
      <c r="V22">
        <f>'Decile Ratio SEDLAC 2018'!N21-'Decile Ratio SEDLAC 2017'!N21</f>
        <v>-0.98021318202500041</v>
      </c>
      <c r="W22">
        <f>'Decile Ratio SEDLAC 2018'!N21-'Decile SEDLAC 2015 moratoires'!N21</f>
        <v>-0.53290793377500023</v>
      </c>
      <c r="X22">
        <f>'Decile Ratio SEDLAC 2018'!N21-'Decile Ratio SEDLAC 2015'!N21</f>
        <v>-1.2043024938500011</v>
      </c>
    </row>
    <row r="23" spans="5:24">
      <c r="E23">
        <f t="shared" si="0"/>
        <v>2032</v>
      </c>
      <c r="F23">
        <f>'Decile Ratio SEDLAC 2018'!O22-'Decile Ratio SEDLAC 2017'!O22</f>
        <v>-1.806869799999955E-2</v>
      </c>
      <c r="G23">
        <f>'Decile Ratio SEDLAC 2018'!O22-'Decile SEDLAC 2015 moratoires'!O22</f>
        <v>0.20798571990000081</v>
      </c>
      <c r="H23">
        <f>'Decile Ratio SEDLAC 2018'!O22-'Decile Ratio SEDLAC 2015'!O22</f>
        <v>-0.48337201809999986</v>
      </c>
      <c r="K23">
        <f t="shared" si="1"/>
        <v>2032</v>
      </c>
      <c r="L23">
        <f>'Decile Ratio SEDLAC 2018'!G22-'Decile Ratio SEDLAC 2017'!G22</f>
        <v>-0.33462393000000112</v>
      </c>
      <c r="M23">
        <f>'Decile Ratio SEDLAC 2018'!G22-'Decile SEDLAC 2015 moratoires'!G22</f>
        <v>-9.2439359000007215E-3</v>
      </c>
      <c r="N23">
        <f>'Decile Ratio SEDLAC 2018'!G22-'Decile Ratio SEDLAC 2015'!G22</f>
        <v>-0.26712141477499962</v>
      </c>
      <c r="P23">
        <f t="shared" si="2"/>
        <v>2032</v>
      </c>
      <c r="Q23">
        <f>'Decile Ratio SEDLAC 2018'!M22-'Decile Ratio SEDLAC 2017'!M22</f>
        <v>0.10846993784999981</v>
      </c>
      <c r="R23">
        <f>'Decile Ratio SEDLAC 2018'!M22-'Decile SEDLAC 2015 moratoires'!M22</f>
        <v>0.36431402842500038</v>
      </c>
      <c r="S23">
        <f>'Decile Ratio SEDLAC 2018'!M22-'Decile Ratio SEDLAC 2015'!M22</f>
        <v>-0.45403106987500053</v>
      </c>
      <c r="U23">
        <f t="shared" si="3"/>
        <v>2032</v>
      </c>
      <c r="V23">
        <f>'Decile Ratio SEDLAC 2018'!N22-'Decile Ratio SEDLAC 2017'!N22</f>
        <v>-0.24817203687500022</v>
      </c>
      <c r="W23">
        <f>'Decile Ratio SEDLAC 2018'!N22-'Decile SEDLAC 2015 moratoires'!N22</f>
        <v>-0.40677698654999972</v>
      </c>
      <c r="X23">
        <f>'Decile Ratio SEDLAC 2018'!N22-'Decile Ratio SEDLAC 2015'!N22</f>
        <v>-0.93984407810000015</v>
      </c>
    </row>
    <row r="24" spans="5:24">
      <c r="E24">
        <f t="shared" si="0"/>
        <v>2033</v>
      </c>
      <c r="F24">
        <f>'Decile Ratio SEDLAC 2018'!O23-'Decile Ratio SEDLAC 2017'!O23</f>
        <v>4.194489077500041E-2</v>
      </c>
      <c r="G24">
        <f>'Decile Ratio SEDLAC 2018'!O23-'Decile SEDLAC 2015 moratoires'!O23</f>
        <v>0.35314515467500041</v>
      </c>
      <c r="H24">
        <f>'Decile Ratio SEDLAC 2018'!O23-'Decile Ratio SEDLAC 2015'!O23</f>
        <v>-0.21766207257500003</v>
      </c>
      <c r="K24">
        <f t="shared" si="1"/>
        <v>2033</v>
      </c>
      <c r="L24">
        <f>'Decile Ratio SEDLAC 2018'!G23-'Decile Ratio SEDLAC 2017'!G23</f>
        <v>2.7955422525000273E-2</v>
      </c>
      <c r="M24">
        <f>'Decile Ratio SEDLAC 2018'!G23-'Decile SEDLAC 2015 moratoires'!G23</f>
        <v>-0.1179673267750001</v>
      </c>
      <c r="N24">
        <f>'Decile Ratio SEDLAC 2018'!G23-'Decile Ratio SEDLAC 2015'!G23</f>
        <v>0.30191044210000051</v>
      </c>
      <c r="P24">
        <f t="shared" si="2"/>
        <v>2033</v>
      </c>
      <c r="Q24">
        <f>'Decile Ratio SEDLAC 2018'!M23-'Decile Ratio SEDLAC 2017'!M23</f>
        <v>0.18265341717499872</v>
      </c>
      <c r="R24">
        <f>'Decile Ratio SEDLAC 2018'!M23-'Decile SEDLAC 2015 moratoires'!M23</f>
        <v>0.43015141469999918</v>
      </c>
      <c r="S24">
        <f>'Decile Ratio SEDLAC 2018'!M23-'Decile Ratio SEDLAC 2015'!M23</f>
        <v>-0.21387127185000132</v>
      </c>
      <c r="U24">
        <f t="shared" si="3"/>
        <v>2033</v>
      </c>
      <c r="V24">
        <f>'Decile Ratio SEDLAC 2018'!N23-'Decile Ratio SEDLAC 2017'!N23</f>
        <v>5.0414404175000094E-2</v>
      </c>
      <c r="W24">
        <f>'Decile Ratio SEDLAC 2018'!N23-'Decile SEDLAC 2015 moratoires'!N23</f>
        <v>-0.20226582979999996</v>
      </c>
      <c r="X24">
        <f>'Decile Ratio SEDLAC 2018'!N23-'Decile Ratio SEDLAC 2015'!N23</f>
        <v>-0.17038166539999988</v>
      </c>
    </row>
    <row r="25" spans="5:24">
      <c r="E25">
        <f t="shared" si="0"/>
        <v>2034</v>
      </c>
      <c r="F25">
        <f>'Decile Ratio SEDLAC 2018'!O24-'Decile Ratio SEDLAC 2017'!O24</f>
        <v>-0.13050134237500011</v>
      </c>
      <c r="G25">
        <f>'Decile Ratio SEDLAC 2018'!O24-'Decile SEDLAC 2015 moratoires'!O24</f>
        <v>0.35040298004999926</v>
      </c>
      <c r="H25">
        <f>'Decile Ratio SEDLAC 2018'!O24-'Decile Ratio SEDLAC 2015'!O24</f>
        <v>4.445773469999903E-2</v>
      </c>
      <c r="K25">
        <f t="shared" si="1"/>
        <v>2034</v>
      </c>
      <c r="L25">
        <f>'Decile Ratio SEDLAC 2018'!G24-'Decile Ratio SEDLAC 2017'!G24</f>
        <v>-0.54701322027499977</v>
      </c>
      <c r="M25">
        <f>'Decile Ratio SEDLAC 2018'!G24-'Decile SEDLAC 2015 moratoires'!G24</f>
        <v>-0.22190797435000054</v>
      </c>
      <c r="N25">
        <f>'Decile Ratio SEDLAC 2018'!G24-'Decile Ratio SEDLAC 2015'!G24</f>
        <v>0.12263750797499995</v>
      </c>
      <c r="P25">
        <f t="shared" si="2"/>
        <v>2034</v>
      </c>
      <c r="Q25">
        <f>'Decile Ratio SEDLAC 2018'!M24-'Decile Ratio SEDLAC 2017'!M24</f>
        <v>-2.8741088999999498E-2</v>
      </c>
      <c r="R25">
        <f>'Decile Ratio SEDLAC 2018'!M24-'Decile SEDLAC 2015 moratoires'!M24</f>
        <v>0.30291203440000114</v>
      </c>
      <c r="S25">
        <f>'Decile Ratio SEDLAC 2018'!M24-'Decile Ratio SEDLAC 2015'!M24</f>
        <v>1.2620027500001463E-2</v>
      </c>
      <c r="U25">
        <f t="shared" si="3"/>
        <v>2034</v>
      </c>
      <c r="V25">
        <f>'Decile Ratio SEDLAC 2018'!N24-'Decile Ratio SEDLAC 2017'!N24</f>
        <v>-0.25351591097499959</v>
      </c>
      <c r="W25">
        <f>'Decile Ratio SEDLAC 2018'!N24-'Decile SEDLAC 2015 moratoires'!N24</f>
        <v>0.12296646440000014</v>
      </c>
      <c r="X25">
        <f>'Decile Ratio SEDLAC 2018'!N24-'Decile Ratio SEDLAC 2015'!N24</f>
        <v>0.18600600710000048</v>
      </c>
    </row>
    <row r="26" spans="5:24">
      <c r="E26">
        <f t="shared" si="0"/>
        <v>2035</v>
      </c>
      <c r="F26">
        <f>'Decile Ratio SEDLAC 2018'!O25-'Decile Ratio SEDLAC 2017'!O25</f>
        <v>-0.11136139572499992</v>
      </c>
      <c r="G26">
        <f>'Decile Ratio SEDLAC 2018'!O25-'Decile SEDLAC 2015 moratoires'!O25</f>
        <v>0.35366553487499974</v>
      </c>
      <c r="H26">
        <f>'Decile Ratio SEDLAC 2018'!O25-'Decile Ratio SEDLAC 2015'!O25</f>
        <v>-0.12806649682500026</v>
      </c>
      <c r="K26">
        <f t="shared" si="1"/>
        <v>2035</v>
      </c>
      <c r="L26">
        <f>'Decile Ratio SEDLAC 2018'!G25-'Decile Ratio SEDLAC 2017'!G25</f>
        <v>-0.3928293002249994</v>
      </c>
      <c r="M26">
        <f>'Decile Ratio SEDLAC 2018'!G25-'Decile SEDLAC 2015 moratoires'!G25</f>
        <v>-0.55101253142499917</v>
      </c>
      <c r="N26">
        <f>'Decile Ratio SEDLAC 2018'!G25-'Decile Ratio SEDLAC 2015'!G25</f>
        <v>-0.13156717247499916</v>
      </c>
      <c r="P26">
        <f t="shared" si="2"/>
        <v>2035</v>
      </c>
      <c r="Q26">
        <f>'Decile Ratio SEDLAC 2018'!M25-'Decile Ratio SEDLAC 2017'!M25</f>
        <v>-6.8142774000001793E-3</v>
      </c>
      <c r="R26">
        <f>'Decile Ratio SEDLAC 2018'!M25-'Decile SEDLAC 2015 moratoires'!M25</f>
        <v>0.34766507492499965</v>
      </c>
      <c r="S26">
        <f>'Decile Ratio SEDLAC 2018'!M25-'Decile Ratio SEDLAC 2015'!M25</f>
        <v>-0.13550933025000056</v>
      </c>
      <c r="U26">
        <f t="shared" si="3"/>
        <v>2035</v>
      </c>
      <c r="V26">
        <f>'Decile Ratio SEDLAC 2018'!N25-'Decile Ratio SEDLAC 2017'!N25</f>
        <v>-0.62852381427499981</v>
      </c>
      <c r="W26">
        <f>'Decile Ratio SEDLAC 2018'!N25-'Decile SEDLAC 2015 moratoires'!N25</f>
        <v>-0.3688898850250002</v>
      </c>
      <c r="X26">
        <f>'Decile Ratio SEDLAC 2018'!N25-'Decile Ratio SEDLAC 2015'!N25</f>
        <v>-0.25068115667500024</v>
      </c>
    </row>
    <row r="27" spans="5:24">
      <c r="E27">
        <f t="shared" si="0"/>
        <v>2036</v>
      </c>
      <c r="F27">
        <f>'Decile Ratio SEDLAC 2018'!O26-'Decile Ratio SEDLAC 2017'!O26</f>
        <v>5.4412943300000016E-2</v>
      </c>
      <c r="G27">
        <f>'Decile Ratio SEDLAC 2018'!O26-'Decile SEDLAC 2015 moratoires'!O26</f>
        <v>0.29809670749999917</v>
      </c>
      <c r="H27">
        <f>'Decile Ratio SEDLAC 2018'!O26-'Decile Ratio SEDLAC 2015'!O26</f>
        <v>-4.7673206325000272E-2</v>
      </c>
      <c r="K27">
        <f t="shared" si="1"/>
        <v>2036</v>
      </c>
      <c r="L27">
        <f>'Decile Ratio SEDLAC 2018'!G26-'Decile Ratio SEDLAC 2017'!G26</f>
        <v>-0.83810469587499981</v>
      </c>
      <c r="M27">
        <f>'Decile Ratio SEDLAC 2018'!G26-'Decile SEDLAC 2015 moratoires'!G26</f>
        <v>-0.29657923849999968</v>
      </c>
      <c r="N27">
        <f>'Decile Ratio SEDLAC 2018'!G26-'Decile Ratio SEDLAC 2015'!G26</f>
        <v>-0.47565566669999981</v>
      </c>
      <c r="P27">
        <f t="shared" si="2"/>
        <v>2036</v>
      </c>
      <c r="Q27">
        <f>'Decile Ratio SEDLAC 2018'!M26-'Decile Ratio SEDLAC 2017'!M26</f>
        <v>4.3874509625000613E-2</v>
      </c>
      <c r="R27">
        <f>'Decile Ratio SEDLAC 2018'!M26-'Decile SEDLAC 2015 moratoires'!M26</f>
        <v>0.28997623920000049</v>
      </c>
      <c r="S27">
        <f>'Decile Ratio SEDLAC 2018'!M26-'Decile Ratio SEDLAC 2015'!M26</f>
        <v>-6.0937067524999833E-2</v>
      </c>
      <c r="U27">
        <f t="shared" si="3"/>
        <v>2036</v>
      </c>
      <c r="V27">
        <f>'Decile Ratio SEDLAC 2018'!N26-'Decile Ratio SEDLAC 2017'!N26</f>
        <v>-0.57560577879999997</v>
      </c>
      <c r="W27">
        <f>'Decile Ratio SEDLAC 2018'!N26-'Decile SEDLAC 2015 moratoires'!N26</f>
        <v>9.9318235474999739E-2</v>
      </c>
      <c r="X27">
        <f>'Decile Ratio SEDLAC 2018'!N26-'Decile Ratio SEDLAC 2015'!N26</f>
        <v>4.2477800899999529E-2</v>
      </c>
    </row>
    <row r="28" spans="5:24">
      <c r="E28">
        <f t="shared" si="0"/>
        <v>2037</v>
      </c>
      <c r="F28">
        <f>'Decile Ratio SEDLAC 2018'!O27-'Decile Ratio SEDLAC 2017'!O27</f>
        <v>0.18372948344999962</v>
      </c>
      <c r="G28">
        <f>'Decile Ratio SEDLAC 2018'!O27-'Decile SEDLAC 2015 moratoires'!O27</f>
        <v>0.12709277219999926</v>
      </c>
      <c r="H28">
        <f>'Decile Ratio SEDLAC 2018'!O27-'Decile Ratio SEDLAC 2015'!O27</f>
        <v>1.1873250374999422E-2</v>
      </c>
      <c r="K28">
        <f t="shared" si="1"/>
        <v>2037</v>
      </c>
      <c r="L28">
        <f>'Decile Ratio SEDLAC 2018'!G27-'Decile Ratio SEDLAC 2017'!G27</f>
        <v>-0.82313049635000013</v>
      </c>
      <c r="M28">
        <f>'Decile Ratio SEDLAC 2018'!G27-'Decile SEDLAC 2015 moratoires'!G27</f>
        <v>-0.47628720960000059</v>
      </c>
      <c r="N28">
        <f>'Decile Ratio SEDLAC 2018'!G27-'Decile Ratio SEDLAC 2015'!G27</f>
        <v>-0.77897984315000013</v>
      </c>
      <c r="P28">
        <f t="shared" si="2"/>
        <v>2037</v>
      </c>
      <c r="Q28">
        <f>'Decile Ratio SEDLAC 2018'!M27-'Decile Ratio SEDLAC 2017'!M27</f>
        <v>0.18814575300000058</v>
      </c>
      <c r="R28">
        <f>'Decile Ratio SEDLAC 2018'!M27-'Decile SEDLAC 2015 moratoires'!M27</f>
        <v>0.1369978685250004</v>
      </c>
      <c r="S28">
        <f>'Decile Ratio SEDLAC 2018'!M27-'Decile Ratio SEDLAC 2015'!M27</f>
        <v>3.8048654200000698E-2</v>
      </c>
      <c r="U28">
        <f t="shared" si="3"/>
        <v>2037</v>
      </c>
      <c r="V28">
        <f>'Decile Ratio SEDLAC 2018'!N27-'Decile Ratio SEDLAC 2017'!N27</f>
        <v>-0.19056347167500043</v>
      </c>
      <c r="W28">
        <f>'Decile Ratio SEDLAC 2018'!N27-'Decile SEDLAC 2015 moratoires'!N27</f>
        <v>0.21863330049999963</v>
      </c>
      <c r="X28">
        <f>'Decile Ratio SEDLAC 2018'!N27-'Decile Ratio SEDLAC 2015'!N27</f>
        <v>0.10129127135000093</v>
      </c>
    </row>
    <row r="29" spans="5:24">
      <c r="E29">
        <f t="shared" si="0"/>
        <v>2038</v>
      </c>
      <c r="F29">
        <f>'Decile Ratio SEDLAC 2018'!O28-'Decile Ratio SEDLAC 2017'!O28</f>
        <v>0.14991400747500006</v>
      </c>
      <c r="G29">
        <f>'Decile Ratio SEDLAC 2018'!O28-'Decile SEDLAC 2015 moratoires'!O28</f>
        <v>0.14834234964999959</v>
      </c>
      <c r="H29">
        <f>'Decile Ratio SEDLAC 2018'!O28-'Decile Ratio SEDLAC 2015'!O28</f>
        <v>-7.2227705325000002E-2</v>
      </c>
      <c r="K29">
        <f t="shared" si="1"/>
        <v>2038</v>
      </c>
      <c r="L29">
        <f>'Decile Ratio SEDLAC 2018'!G28-'Decile Ratio SEDLAC 2017'!G28</f>
        <v>-0.11259218822500028</v>
      </c>
      <c r="M29">
        <f>'Decile Ratio SEDLAC 2018'!G28-'Decile SEDLAC 2015 moratoires'!G28</f>
        <v>0.14397391967500006</v>
      </c>
      <c r="N29">
        <f>'Decile Ratio SEDLAC 2018'!G28-'Decile Ratio SEDLAC 2015'!G28</f>
        <v>-8.4153425850000296E-2</v>
      </c>
      <c r="P29">
        <f t="shared" si="2"/>
        <v>2038</v>
      </c>
      <c r="Q29">
        <f>'Decile Ratio SEDLAC 2018'!M28-'Decile Ratio SEDLAC 2017'!M28</f>
        <v>0.12635779502500011</v>
      </c>
      <c r="R29">
        <f>'Decile Ratio SEDLAC 2018'!M28-'Decile SEDLAC 2015 moratoires'!M28</f>
        <v>4.488598985000003E-2</v>
      </c>
      <c r="S29">
        <f>'Decile Ratio SEDLAC 2018'!M28-'Decile Ratio SEDLAC 2015'!M28</f>
        <v>-5.5580424124999972E-2</v>
      </c>
      <c r="U29">
        <f t="shared" si="3"/>
        <v>2038</v>
      </c>
      <c r="V29">
        <f>'Decile Ratio SEDLAC 2018'!N28-'Decile Ratio SEDLAC 2017'!N28</f>
        <v>0.17327572917499978</v>
      </c>
      <c r="W29">
        <f>'Decile Ratio SEDLAC 2018'!N28-'Decile SEDLAC 2015 moratoires'!N28</f>
        <v>-4.4911227774999674E-2</v>
      </c>
      <c r="X29">
        <f>'Decile Ratio SEDLAC 2018'!N28-'Decile Ratio SEDLAC 2015'!N28</f>
        <v>-0.41134230437500019</v>
      </c>
    </row>
    <row r="30" spans="5:24">
      <c r="E30">
        <f t="shared" si="0"/>
        <v>2039</v>
      </c>
      <c r="F30">
        <f>'Decile Ratio SEDLAC 2018'!O29-'Decile Ratio SEDLAC 2017'!O29</f>
        <v>0.31858485394999958</v>
      </c>
      <c r="G30">
        <f>'Decile Ratio SEDLAC 2018'!O29-'Decile SEDLAC 2015 moratoires'!O29</f>
        <v>0.22132392189999983</v>
      </c>
      <c r="H30">
        <f>'Decile Ratio SEDLAC 2018'!O29-'Decile Ratio SEDLAC 2015'!O29</f>
        <v>-0.51879776897499985</v>
      </c>
      <c r="K30">
        <f t="shared" si="1"/>
        <v>2039</v>
      </c>
      <c r="L30">
        <f>'Decile Ratio SEDLAC 2018'!G29-'Decile Ratio SEDLAC 2017'!G29</f>
        <v>-0.68870483777499913</v>
      </c>
      <c r="M30">
        <f>'Decile Ratio SEDLAC 2018'!G29-'Decile SEDLAC 2015 moratoires'!G29</f>
        <v>3.4601274325000375E-2</v>
      </c>
      <c r="N30">
        <f>'Decile Ratio SEDLAC 2018'!G29-'Decile Ratio SEDLAC 2015'!G29</f>
        <v>-0.26419088112499978</v>
      </c>
      <c r="P30">
        <f t="shared" si="2"/>
        <v>2039</v>
      </c>
      <c r="Q30">
        <f>'Decile Ratio SEDLAC 2018'!M29-'Decile Ratio SEDLAC 2017'!M29</f>
        <v>0.32149675592500015</v>
      </c>
      <c r="R30">
        <f>'Decile Ratio SEDLAC 2018'!M29-'Decile SEDLAC 2015 moratoires'!M29</f>
        <v>0.2238384132000002</v>
      </c>
      <c r="S30">
        <f>'Decile Ratio SEDLAC 2018'!M29-'Decile Ratio SEDLAC 2015'!M29</f>
        <v>-0.4331887220749997</v>
      </c>
      <c r="U30">
        <f t="shared" si="3"/>
        <v>2039</v>
      </c>
      <c r="V30">
        <f>'Decile Ratio SEDLAC 2018'!N29-'Decile Ratio SEDLAC 2017'!N29</f>
        <v>0.63314479815000002</v>
      </c>
      <c r="W30">
        <f>'Decile Ratio SEDLAC 2018'!N29-'Decile SEDLAC 2015 moratoires'!N29</f>
        <v>-0.78796951680000049</v>
      </c>
      <c r="X30">
        <f>'Decile Ratio SEDLAC 2018'!N29-'Decile Ratio SEDLAC 2015'!N29</f>
        <v>-0.65803844584999993</v>
      </c>
    </row>
    <row r="31" spans="5:24">
      <c r="E31">
        <f t="shared" si="0"/>
        <v>2040</v>
      </c>
      <c r="F31">
        <f>'Decile Ratio SEDLAC 2018'!O30-'Decile Ratio SEDLAC 2017'!O30</f>
        <v>0.4885774566750003</v>
      </c>
      <c r="G31">
        <f>'Decile Ratio SEDLAC 2018'!O30-'Decile SEDLAC 2015 moratoires'!O30</f>
        <v>0.5438473504250001</v>
      </c>
      <c r="H31">
        <f>'Decile Ratio SEDLAC 2018'!O30-'Decile Ratio SEDLAC 2015'!O30</f>
        <v>0.20564934740000052</v>
      </c>
      <c r="K31">
        <f t="shared" si="1"/>
        <v>2040</v>
      </c>
      <c r="L31">
        <f>'Decile Ratio SEDLAC 2018'!G30-'Decile Ratio SEDLAC 2017'!G30</f>
        <v>-0.91230578389999994</v>
      </c>
      <c r="M31">
        <f>'Decile Ratio SEDLAC 2018'!G30-'Decile SEDLAC 2015 moratoires'!G30</f>
        <v>-0.5483931990499995</v>
      </c>
      <c r="N31">
        <f>'Decile Ratio SEDLAC 2018'!G30-'Decile Ratio SEDLAC 2015'!G30</f>
        <v>-0.64092293507499942</v>
      </c>
      <c r="P31">
        <f t="shared" si="2"/>
        <v>2040</v>
      </c>
      <c r="Q31">
        <f>'Decile Ratio SEDLAC 2018'!M30-'Decile Ratio SEDLAC 2017'!M30</f>
        <v>0.50061279904999978</v>
      </c>
      <c r="R31">
        <f>'Decile Ratio SEDLAC 2018'!M30-'Decile SEDLAC 2015 moratoires'!M30</f>
        <v>0.43224743607499994</v>
      </c>
      <c r="S31">
        <f>'Decile Ratio SEDLAC 2018'!M30-'Decile Ratio SEDLAC 2015'!M30</f>
        <v>0.24183086279999966</v>
      </c>
      <c r="U31">
        <f t="shared" si="3"/>
        <v>2040</v>
      </c>
      <c r="V31">
        <f>'Decile Ratio SEDLAC 2018'!N30-'Decile Ratio SEDLAC 2017'!N30</f>
        <v>-0.45434202034999949</v>
      </c>
      <c r="W31">
        <f>'Decile Ratio SEDLAC 2018'!N30-'Decile SEDLAC 2015 moratoires'!N30</f>
        <v>-0.46374354344999968</v>
      </c>
      <c r="X31">
        <f>'Decile Ratio SEDLAC 2018'!N30-'Decile Ratio SEDLAC 2015'!N30</f>
        <v>1.8888770725000725E-2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Decile Ratio SEDLAC 2018</vt:lpstr>
      <vt:lpstr>Decile Ratio SEDLAC 2017</vt:lpstr>
      <vt:lpstr>Decile SEDLAC 2015 moratoires</vt:lpstr>
      <vt:lpstr>Decile Ratio SEDLAC 2015</vt:lpstr>
      <vt:lpstr>Decile SEDLAC Compare</vt:lpstr>
      <vt:lpstr>Decile SEDLAC Compare (2)</vt:lpstr>
      <vt:lpstr>Decile SEDLAC Compare (3)</vt:lpstr>
      <vt:lpstr>Decile SEDLAC compare all</vt:lpstr>
      <vt:lpstr>Decile SEDLAC compare all low</vt:lpstr>
      <vt:lpstr>Decile SEDLAC compare all high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2018-09-27T10:03:51Z</dcterms:modified>
</cp:coreProperties>
</file>